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8D320631-9C51-42DA-83E5-B5482E213F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4" r:id="rId1"/>
    <sheet name="sens1" sheetId="1" r:id="rId2"/>
    <sheet name="расчет" sheetId="2" r:id="rId3"/>
    <sheet name="уср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2" l="1"/>
  <c r="O20" i="2"/>
  <c r="O21" i="2"/>
  <c r="O22" i="2"/>
  <c r="O23" i="2"/>
  <c r="O3" i="2"/>
  <c r="P1" i="2"/>
  <c r="Q1" i="2"/>
  <c r="R1" i="2"/>
  <c r="S1" i="2"/>
  <c r="T1" i="2"/>
  <c r="U1" i="2"/>
  <c r="V1" i="2"/>
  <c r="W1" i="2"/>
  <c r="X1" i="2"/>
  <c r="Y1" i="2"/>
  <c r="Z1" i="2"/>
  <c r="O1" i="2"/>
  <c r="O14" i="2"/>
  <c r="O15" i="2"/>
  <c r="O16" i="2"/>
  <c r="O17" i="2"/>
  <c r="O18" i="2"/>
  <c r="P23" i="2"/>
  <c r="Q23" i="2"/>
  <c r="R23" i="2"/>
  <c r="S23" i="2"/>
  <c r="T23" i="2"/>
  <c r="U23" i="2"/>
  <c r="V23" i="2"/>
  <c r="W23" i="2"/>
  <c r="X23" i="2"/>
  <c r="Y23" i="2"/>
  <c r="Z23" i="2"/>
  <c r="P22" i="2"/>
  <c r="Q22" i="2"/>
  <c r="R22" i="2"/>
  <c r="S22" i="2"/>
  <c r="T22" i="2"/>
  <c r="U22" i="2"/>
  <c r="V22" i="2"/>
  <c r="W22" i="2"/>
  <c r="X22" i="2"/>
  <c r="Y22" i="2"/>
  <c r="P21" i="2"/>
  <c r="Q21" i="2"/>
  <c r="R21" i="2"/>
  <c r="S21" i="2"/>
  <c r="T21" i="2"/>
  <c r="U21" i="2"/>
  <c r="V21" i="2"/>
  <c r="W21" i="2"/>
  <c r="X21" i="2"/>
  <c r="Y21" i="2"/>
  <c r="Z21" i="2"/>
  <c r="P20" i="2"/>
  <c r="Q20" i="2"/>
  <c r="R20" i="2"/>
  <c r="S20" i="2"/>
  <c r="T20" i="2"/>
  <c r="U20" i="2"/>
  <c r="V20" i="2"/>
  <c r="W20" i="2"/>
  <c r="X20" i="2"/>
  <c r="Y20" i="2"/>
  <c r="Z20" i="2"/>
  <c r="P19" i="2"/>
  <c r="Q19" i="2"/>
  <c r="R19" i="2"/>
  <c r="S19" i="2"/>
  <c r="T19" i="2"/>
  <c r="U19" i="2"/>
  <c r="V19" i="2"/>
  <c r="W19" i="2"/>
  <c r="X19" i="2"/>
  <c r="Y19" i="2"/>
  <c r="P18" i="2"/>
  <c r="Q18" i="2"/>
  <c r="R18" i="2"/>
  <c r="S18" i="2"/>
  <c r="T18" i="2"/>
  <c r="U18" i="2"/>
  <c r="V18" i="2"/>
  <c r="W18" i="2"/>
  <c r="X18" i="2"/>
  <c r="Y18" i="2"/>
  <c r="Z18" i="2"/>
  <c r="P17" i="2"/>
  <c r="Q17" i="2"/>
  <c r="R17" i="2"/>
  <c r="S17" i="2"/>
  <c r="T17" i="2"/>
  <c r="U17" i="2"/>
  <c r="V17" i="2"/>
  <c r="W17" i="2"/>
  <c r="X17" i="2"/>
  <c r="Y17" i="2"/>
  <c r="P16" i="2"/>
  <c r="Q16" i="2"/>
  <c r="R16" i="2"/>
  <c r="S16" i="2"/>
  <c r="T16" i="2"/>
  <c r="U16" i="2"/>
  <c r="V16" i="2"/>
  <c r="W16" i="2"/>
  <c r="X16" i="2"/>
  <c r="Y16" i="2"/>
  <c r="Z16" i="2"/>
  <c r="P15" i="2"/>
  <c r="Q15" i="2"/>
  <c r="R15" i="2"/>
  <c r="S15" i="2"/>
  <c r="T15" i="2"/>
  <c r="U15" i="2"/>
  <c r="V15" i="2"/>
  <c r="W15" i="2"/>
  <c r="X15" i="2"/>
  <c r="Y15" i="2"/>
  <c r="P14" i="2"/>
  <c r="Q14" i="2"/>
  <c r="R14" i="2"/>
  <c r="S14" i="2"/>
  <c r="T14" i="2"/>
  <c r="U14" i="2"/>
  <c r="V14" i="2"/>
  <c r="W14" i="2"/>
  <c r="X14" i="2"/>
  <c r="Y14" i="2"/>
  <c r="Z14" i="2"/>
  <c r="O11" i="2"/>
  <c r="O9" i="2"/>
  <c r="O10" i="2"/>
  <c r="P11" i="2"/>
  <c r="Q11" i="2"/>
  <c r="R11" i="2"/>
  <c r="S11" i="2"/>
  <c r="T11" i="2"/>
  <c r="U11" i="2"/>
  <c r="V11" i="2"/>
  <c r="W11" i="2"/>
  <c r="X11" i="2"/>
  <c r="Y11" i="2"/>
  <c r="Z11" i="2"/>
  <c r="P10" i="2"/>
  <c r="Q10" i="2"/>
  <c r="R10" i="2"/>
  <c r="S10" i="2"/>
  <c r="T10" i="2"/>
  <c r="U10" i="2"/>
  <c r="V10" i="2"/>
  <c r="W10" i="2"/>
  <c r="X10" i="2"/>
  <c r="Y10" i="2"/>
  <c r="Z10" i="2"/>
  <c r="P9" i="2"/>
  <c r="Q9" i="2"/>
  <c r="R9" i="2"/>
  <c r="S9" i="2"/>
  <c r="T9" i="2"/>
  <c r="U9" i="2"/>
  <c r="V9" i="2"/>
  <c r="W9" i="2"/>
  <c r="X9" i="2"/>
  <c r="Y9" i="2"/>
  <c r="Z9" i="2"/>
  <c r="P8" i="2"/>
  <c r="Q8" i="2"/>
  <c r="R8" i="2"/>
  <c r="S8" i="2"/>
  <c r="T8" i="2"/>
  <c r="U8" i="2"/>
  <c r="V8" i="2"/>
  <c r="W8" i="2"/>
  <c r="X8" i="2"/>
  <c r="Y8" i="2"/>
  <c r="Z8" i="2"/>
  <c r="O8" i="2"/>
  <c r="P7" i="2"/>
  <c r="Q7" i="2"/>
  <c r="R7" i="2"/>
  <c r="S7" i="2"/>
  <c r="T7" i="2"/>
  <c r="U7" i="2"/>
  <c r="V7" i="2"/>
  <c r="W7" i="2"/>
  <c r="X7" i="2"/>
  <c r="Y7" i="2"/>
  <c r="Z7" i="2"/>
  <c r="O7" i="2"/>
  <c r="P6" i="2"/>
  <c r="Q6" i="2"/>
  <c r="R6" i="2"/>
  <c r="S6" i="2"/>
  <c r="T6" i="2"/>
  <c r="U6" i="2"/>
  <c r="V6" i="2"/>
  <c r="W6" i="2"/>
  <c r="X6" i="2"/>
  <c r="Y6" i="2"/>
  <c r="Z6" i="2"/>
  <c r="O6" i="2"/>
  <c r="P5" i="2"/>
  <c r="Q5" i="2"/>
  <c r="R5" i="2"/>
  <c r="S5" i="2"/>
  <c r="T5" i="2"/>
  <c r="U5" i="2"/>
  <c r="V5" i="2"/>
  <c r="W5" i="2"/>
  <c r="X5" i="2"/>
  <c r="Y5" i="2"/>
  <c r="Z5" i="2"/>
  <c r="O5" i="2"/>
  <c r="P4" i="2"/>
  <c r="Q4" i="2"/>
  <c r="R4" i="2"/>
  <c r="S4" i="2"/>
  <c r="T4" i="2"/>
  <c r="U4" i="2"/>
  <c r="V4" i="2"/>
  <c r="W4" i="2"/>
  <c r="X4" i="2"/>
  <c r="Y4" i="2"/>
  <c r="Z4" i="2"/>
  <c r="O4" i="2"/>
  <c r="P3" i="2"/>
  <c r="Q3" i="2"/>
  <c r="R3" i="2"/>
  <c r="S3" i="2"/>
  <c r="T3" i="2"/>
  <c r="U3" i="2"/>
  <c r="V3" i="2"/>
  <c r="W3" i="2"/>
  <c r="X3" i="2"/>
  <c r="Y3" i="2"/>
  <c r="Z3" i="2"/>
  <c r="P2" i="2"/>
  <c r="Q2" i="2"/>
  <c r="R2" i="2"/>
  <c r="S2" i="2"/>
  <c r="T2" i="2"/>
  <c r="U2" i="2"/>
  <c r="V2" i="2"/>
  <c r="W2" i="2"/>
  <c r="X2" i="2"/>
  <c r="Y2" i="2"/>
  <c r="Z2" i="2"/>
  <c r="O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2" i="1"/>
</calcChain>
</file>

<file path=xl/sharedStrings.xml><?xml version="1.0" encoding="utf-8"?>
<sst xmlns="http://schemas.openxmlformats.org/spreadsheetml/2006/main" count="127" uniqueCount="53">
  <si>
    <t>num</t>
  </si>
  <si>
    <t>скор(0 off)</t>
  </si>
  <si>
    <t>х(0 off)</t>
  </si>
  <si>
    <t>у(0 off)</t>
  </si>
  <si>
    <t>град(0 off)</t>
  </si>
  <si>
    <t>т1(0 off)</t>
  </si>
  <si>
    <t>т2(0 off)</t>
  </si>
  <si>
    <t>т3(0 off)</t>
  </si>
  <si>
    <t>т4(0 off)</t>
  </si>
  <si>
    <t>качество(0 off)</t>
  </si>
  <si>
    <t>Vзвука x(0 off)</t>
  </si>
  <si>
    <t>V звука y(0 off)</t>
  </si>
  <si>
    <t>эталон(0 off)</t>
  </si>
  <si>
    <t>скор(45 off)</t>
  </si>
  <si>
    <t>х(45 off)</t>
  </si>
  <si>
    <t>у(45 off)</t>
  </si>
  <si>
    <t>град(45 off)</t>
  </si>
  <si>
    <t>т1(45 off)</t>
  </si>
  <si>
    <t>т2(45 off)</t>
  </si>
  <si>
    <t>т3(45 off)</t>
  </si>
  <si>
    <t>т4(45 off)</t>
  </si>
  <si>
    <t>качество(45 off)</t>
  </si>
  <si>
    <t>Vзвука x(45 off)</t>
  </si>
  <si>
    <t>V звука y(45 off)</t>
  </si>
  <si>
    <t>эталон(45 off)</t>
  </si>
  <si>
    <t>скор(0 on)</t>
  </si>
  <si>
    <t>х(0 on)</t>
  </si>
  <si>
    <t>у(0 on)</t>
  </si>
  <si>
    <t>град(0 on)</t>
  </si>
  <si>
    <t>т1(0 on)</t>
  </si>
  <si>
    <t>т2(0 on)</t>
  </si>
  <si>
    <t>т3(0 on)</t>
  </si>
  <si>
    <t>т4(0 on)</t>
  </si>
  <si>
    <t>качество(0 on)</t>
  </si>
  <si>
    <t>Vзвука x(0 on)</t>
  </si>
  <si>
    <t>V звука y(0 on)</t>
  </si>
  <si>
    <t>эталон(0 on)</t>
  </si>
  <si>
    <t>скор(45 on)</t>
  </si>
  <si>
    <t>х(45 on)</t>
  </si>
  <si>
    <t>у(45 on)</t>
  </si>
  <si>
    <t>град(45 on)</t>
  </si>
  <si>
    <t>т1(45 on)</t>
  </si>
  <si>
    <t>т2(45 on)</t>
  </si>
  <si>
    <t>т3(45 on)</t>
  </si>
  <si>
    <t>т4(45 on)</t>
  </si>
  <si>
    <t>качество(45 on)</t>
  </si>
  <si>
    <t>Vзвука x(45 on)</t>
  </si>
  <si>
    <t>V звука y(45 on)</t>
  </si>
  <si>
    <t>эталон(45 on)</t>
  </si>
  <si>
    <t>эталон/скор(0 on)</t>
  </si>
  <si>
    <t>эталон/скор(0 off)</t>
  </si>
  <si>
    <t>эталон/скор(45 off)</t>
  </si>
  <si>
    <t>эталон/скор(45 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</si>
</sst>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34FEF-8C97-4FF0-B710-C915636A9A2D}">
  <dimension ref="A1:M101"/>
  <sheetViews>
    <sheetView tabSelected="1" workbookViewId="0">
      <selection activeCell="D6" sqref="D6"/>
    </sheetView>
  </sheetViews>
  <sheetFormatPr defaultRowHeight="15" x14ac:dyDescent="0.25"/>
  <sheetData>
    <row r="1" spans="1:13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25">
      <c r="A2">
        <v>1</v>
      </c>
      <c r="B2">
        <v>0.02</v>
      </c>
      <c r="C2">
        <v>0</v>
      </c>
      <c r="D2">
        <v>-0.02</v>
      </c>
      <c r="E2">
        <v>180</v>
      </c>
      <c r="F2">
        <v>15843</v>
      </c>
      <c r="G2">
        <v>15841</v>
      </c>
      <c r="H2">
        <v>16178</v>
      </c>
      <c r="I2">
        <v>16178</v>
      </c>
      <c r="J2">
        <v>100</v>
      </c>
      <c r="K2">
        <v>343.6</v>
      </c>
      <c r="L2">
        <v>343.8</v>
      </c>
      <c r="M2">
        <v>0</v>
      </c>
    </row>
    <row r="3" spans="1:13" x14ac:dyDescent="0.25">
      <c r="A3">
        <v>2</v>
      </c>
      <c r="C3">
        <v>0.01</v>
      </c>
      <c r="D3">
        <v>-0.02</v>
      </c>
      <c r="E3">
        <v>153.9</v>
      </c>
      <c r="F3">
        <v>15843</v>
      </c>
      <c r="G3">
        <v>15841</v>
      </c>
      <c r="H3">
        <v>16178</v>
      </c>
      <c r="I3">
        <v>16179</v>
      </c>
      <c r="J3">
        <v>99</v>
      </c>
      <c r="K3">
        <v>343.6</v>
      </c>
      <c r="L3">
        <v>343.8</v>
      </c>
      <c r="M3">
        <v>0</v>
      </c>
    </row>
    <row r="4" spans="1:13" x14ac:dyDescent="0.25">
      <c r="A4">
        <v>3</v>
      </c>
      <c r="B4">
        <v>0.02</v>
      </c>
      <c r="C4">
        <v>0.01</v>
      </c>
      <c r="D4">
        <v>-0.01</v>
      </c>
      <c r="E4">
        <v>135.6</v>
      </c>
      <c r="F4">
        <v>15842</v>
      </c>
      <c r="G4">
        <v>15841</v>
      </c>
      <c r="H4">
        <v>16178</v>
      </c>
      <c r="I4">
        <v>16179</v>
      </c>
      <c r="J4">
        <v>100</v>
      </c>
      <c r="K4">
        <v>343.6</v>
      </c>
      <c r="L4">
        <v>343.8</v>
      </c>
      <c r="M4">
        <v>0</v>
      </c>
    </row>
    <row r="5" spans="1:13" x14ac:dyDescent="0.25">
      <c r="A5">
        <v>4</v>
      </c>
      <c r="B5">
        <v>0.02</v>
      </c>
      <c r="C5">
        <v>0</v>
      </c>
      <c r="D5">
        <v>-0.02</v>
      </c>
      <c r="E5">
        <v>180</v>
      </c>
      <c r="F5">
        <v>15841</v>
      </c>
      <c r="G5">
        <v>15839</v>
      </c>
      <c r="H5">
        <v>16178</v>
      </c>
      <c r="I5">
        <v>16178</v>
      </c>
      <c r="J5">
        <v>100</v>
      </c>
      <c r="K5">
        <v>343.6</v>
      </c>
      <c r="L5">
        <v>343.8</v>
      </c>
      <c r="M5">
        <v>0</v>
      </c>
    </row>
    <row r="6" spans="1:13" x14ac:dyDescent="0.25">
      <c r="A6">
        <v>5</v>
      </c>
      <c r="B6">
        <v>0.01</v>
      </c>
      <c r="C6">
        <v>0</v>
      </c>
      <c r="D6">
        <v>-0.01</v>
      </c>
      <c r="E6">
        <v>180</v>
      </c>
      <c r="F6">
        <v>15839</v>
      </c>
      <c r="G6">
        <v>15838</v>
      </c>
      <c r="H6">
        <v>16178</v>
      </c>
      <c r="I6">
        <v>16178</v>
      </c>
      <c r="J6">
        <v>100</v>
      </c>
      <c r="K6">
        <v>343.6</v>
      </c>
      <c r="L6">
        <v>343.9</v>
      </c>
      <c r="M6">
        <v>0</v>
      </c>
    </row>
    <row r="7" spans="1:13" x14ac:dyDescent="0.25">
      <c r="A7">
        <v>6</v>
      </c>
      <c r="B7">
        <v>0.02</v>
      </c>
      <c r="C7">
        <v>0</v>
      </c>
      <c r="D7">
        <v>-0.02</v>
      </c>
      <c r="E7">
        <v>180</v>
      </c>
      <c r="F7">
        <v>15839</v>
      </c>
      <c r="G7">
        <v>15837</v>
      </c>
      <c r="H7">
        <v>16178</v>
      </c>
      <c r="I7">
        <v>16178</v>
      </c>
      <c r="J7">
        <v>100</v>
      </c>
      <c r="K7">
        <v>343.6</v>
      </c>
      <c r="L7">
        <v>343.9</v>
      </c>
      <c r="M7">
        <v>0</v>
      </c>
    </row>
    <row r="8" spans="1:13" x14ac:dyDescent="0.25">
      <c r="A8">
        <v>7</v>
      </c>
      <c r="B8">
        <v>0.02</v>
      </c>
      <c r="C8">
        <v>0</v>
      </c>
      <c r="D8">
        <v>-0.02</v>
      </c>
      <c r="E8">
        <v>180</v>
      </c>
      <c r="F8">
        <v>15839</v>
      </c>
      <c r="G8">
        <v>15837</v>
      </c>
      <c r="H8">
        <v>16177</v>
      </c>
      <c r="I8">
        <v>16177</v>
      </c>
      <c r="J8">
        <v>100</v>
      </c>
      <c r="K8">
        <v>343.6</v>
      </c>
      <c r="L8">
        <v>343.9</v>
      </c>
      <c r="M8">
        <v>0</v>
      </c>
    </row>
    <row r="9" spans="1:13" x14ac:dyDescent="0.25">
      <c r="A9">
        <v>8</v>
      </c>
      <c r="B9">
        <v>0.02</v>
      </c>
      <c r="C9">
        <v>0.01</v>
      </c>
      <c r="D9">
        <v>-0.01</v>
      </c>
      <c r="E9">
        <v>135.6</v>
      </c>
      <c r="F9">
        <v>15838</v>
      </c>
      <c r="G9">
        <v>15837</v>
      </c>
      <c r="H9">
        <v>16176</v>
      </c>
      <c r="I9">
        <v>16177</v>
      </c>
      <c r="J9">
        <v>100</v>
      </c>
      <c r="K9">
        <v>343.6</v>
      </c>
      <c r="L9">
        <v>343.9</v>
      </c>
      <c r="M9">
        <v>0</v>
      </c>
    </row>
    <row r="10" spans="1:13" x14ac:dyDescent="0.25">
      <c r="A10">
        <v>9</v>
      </c>
      <c r="B10">
        <v>0.02</v>
      </c>
      <c r="C10">
        <v>0.01</v>
      </c>
      <c r="D10">
        <v>-0.01</v>
      </c>
      <c r="E10">
        <v>135.6</v>
      </c>
      <c r="F10">
        <v>15838</v>
      </c>
      <c r="G10">
        <v>15837</v>
      </c>
      <c r="H10">
        <v>16175</v>
      </c>
      <c r="I10">
        <v>16176</v>
      </c>
      <c r="J10">
        <v>100</v>
      </c>
      <c r="K10">
        <v>343.6</v>
      </c>
      <c r="L10">
        <v>343.9</v>
      </c>
      <c r="M10">
        <v>0</v>
      </c>
    </row>
    <row r="11" spans="1:13" x14ac:dyDescent="0.25">
      <c r="A11">
        <v>10</v>
      </c>
      <c r="B11">
        <v>0.02</v>
      </c>
      <c r="C11">
        <v>0.01</v>
      </c>
      <c r="D11">
        <v>-0.02</v>
      </c>
      <c r="E11">
        <v>153.9</v>
      </c>
      <c r="F11">
        <v>15839</v>
      </c>
      <c r="G11">
        <v>15837</v>
      </c>
      <c r="H11">
        <v>16175</v>
      </c>
      <c r="I11">
        <v>16176</v>
      </c>
      <c r="J11">
        <v>100</v>
      </c>
      <c r="K11">
        <v>343.6</v>
      </c>
      <c r="L11">
        <v>343.9</v>
      </c>
      <c r="M11">
        <v>0</v>
      </c>
    </row>
    <row r="12" spans="1:13" x14ac:dyDescent="0.25">
      <c r="A12">
        <v>11</v>
      </c>
      <c r="B12">
        <v>1.1299999999999999</v>
      </c>
      <c r="C12">
        <v>0.83</v>
      </c>
      <c r="D12">
        <v>0.76</v>
      </c>
      <c r="E12">
        <v>47.5</v>
      </c>
      <c r="F12">
        <v>15663</v>
      </c>
      <c r="G12">
        <v>15732</v>
      </c>
      <c r="H12">
        <v>15991</v>
      </c>
      <c r="I12">
        <v>16068</v>
      </c>
      <c r="J12">
        <v>100</v>
      </c>
      <c r="K12">
        <v>346.8</v>
      </c>
      <c r="L12">
        <v>347</v>
      </c>
      <c r="M12">
        <v>1.1299999999999999</v>
      </c>
    </row>
    <row r="13" spans="1:13" x14ac:dyDescent="0.25">
      <c r="A13">
        <v>12</v>
      </c>
      <c r="B13">
        <v>1.1399999999999999</v>
      </c>
      <c r="C13">
        <v>0.84</v>
      </c>
      <c r="D13">
        <v>0.76</v>
      </c>
      <c r="E13">
        <v>47.9</v>
      </c>
      <c r="F13">
        <v>15664</v>
      </c>
      <c r="G13">
        <v>15733</v>
      </c>
      <c r="H13">
        <v>15991</v>
      </c>
      <c r="I13">
        <v>16069</v>
      </c>
      <c r="J13">
        <v>99</v>
      </c>
      <c r="K13">
        <v>346.8</v>
      </c>
      <c r="L13">
        <v>347</v>
      </c>
      <c r="M13">
        <v>1.1299999999999999</v>
      </c>
    </row>
    <row r="14" spans="1:13" x14ac:dyDescent="0.25">
      <c r="A14">
        <v>13</v>
      </c>
      <c r="B14">
        <v>1.1399999999999999</v>
      </c>
      <c r="C14">
        <v>0.84</v>
      </c>
      <c r="D14">
        <v>0.76</v>
      </c>
      <c r="E14">
        <v>47.9</v>
      </c>
      <c r="F14">
        <v>15664</v>
      </c>
      <c r="G14">
        <v>15733</v>
      </c>
      <c r="H14">
        <v>15991</v>
      </c>
      <c r="I14">
        <v>16069</v>
      </c>
      <c r="J14">
        <v>100</v>
      </c>
      <c r="K14">
        <v>346.7</v>
      </c>
      <c r="L14">
        <v>346.9</v>
      </c>
      <c r="M14">
        <v>1.1299999999999999</v>
      </c>
    </row>
    <row r="15" spans="1:13" x14ac:dyDescent="0.25">
      <c r="A15">
        <v>14</v>
      </c>
      <c r="B15">
        <v>1.1200000000000001</v>
      </c>
      <c r="C15">
        <v>0.83</v>
      </c>
      <c r="D15">
        <v>0.75</v>
      </c>
      <c r="E15">
        <v>47.9</v>
      </c>
      <c r="F15">
        <v>15664</v>
      </c>
      <c r="G15">
        <v>15732</v>
      </c>
      <c r="H15">
        <v>15991</v>
      </c>
      <c r="I15">
        <v>16068</v>
      </c>
      <c r="J15">
        <v>100</v>
      </c>
      <c r="K15">
        <v>346.8</v>
      </c>
      <c r="L15">
        <v>346.9</v>
      </c>
      <c r="M15">
        <v>1.1299999999999999</v>
      </c>
    </row>
    <row r="16" spans="1:13" x14ac:dyDescent="0.25">
      <c r="A16">
        <v>15</v>
      </c>
      <c r="B16">
        <v>1.1200000000000001</v>
      </c>
      <c r="C16">
        <v>0.83</v>
      </c>
      <c r="D16">
        <v>0.75</v>
      </c>
      <c r="E16">
        <v>47.9</v>
      </c>
      <c r="F16">
        <v>15664</v>
      </c>
      <c r="G16">
        <v>15732</v>
      </c>
      <c r="H16">
        <v>15991</v>
      </c>
      <c r="I16">
        <v>16068</v>
      </c>
      <c r="J16">
        <v>100</v>
      </c>
      <c r="K16">
        <v>346.8</v>
      </c>
      <c r="L16">
        <v>346.9</v>
      </c>
      <c r="M16">
        <v>1.1299999999999999</v>
      </c>
    </row>
    <row r="17" spans="1:13" x14ac:dyDescent="0.25">
      <c r="A17">
        <v>16</v>
      </c>
      <c r="B17">
        <v>1.1399999999999999</v>
      </c>
      <c r="C17">
        <v>0.84</v>
      </c>
      <c r="D17">
        <v>0.76</v>
      </c>
      <c r="E17">
        <v>47.9</v>
      </c>
      <c r="F17">
        <v>15664</v>
      </c>
      <c r="G17">
        <v>15733</v>
      </c>
      <c r="H17">
        <v>15990</v>
      </c>
      <c r="I17">
        <v>16068</v>
      </c>
      <c r="J17">
        <v>100</v>
      </c>
      <c r="K17">
        <v>346.8</v>
      </c>
      <c r="L17">
        <v>346.9</v>
      </c>
      <c r="M17">
        <v>1.1299999999999999</v>
      </c>
    </row>
    <row r="18" spans="1:13" x14ac:dyDescent="0.25">
      <c r="A18">
        <v>17</v>
      </c>
      <c r="B18">
        <v>1.1299999999999999</v>
      </c>
      <c r="C18">
        <v>0.83</v>
      </c>
      <c r="D18">
        <v>0.76</v>
      </c>
      <c r="E18">
        <v>47.5</v>
      </c>
      <c r="F18">
        <v>15664</v>
      </c>
      <c r="G18">
        <v>15733</v>
      </c>
      <c r="H18">
        <v>15991</v>
      </c>
      <c r="I18">
        <v>16068</v>
      </c>
      <c r="J18">
        <v>100</v>
      </c>
      <c r="K18">
        <v>346.8</v>
      </c>
      <c r="L18">
        <v>346.9</v>
      </c>
      <c r="M18">
        <v>1.1299999999999999</v>
      </c>
    </row>
    <row r="19" spans="1:13" x14ac:dyDescent="0.25">
      <c r="A19">
        <v>18</v>
      </c>
      <c r="B19">
        <v>1.1299999999999999</v>
      </c>
      <c r="C19">
        <v>0.84</v>
      </c>
      <c r="D19">
        <v>0.75</v>
      </c>
      <c r="E19">
        <v>48.3</v>
      </c>
      <c r="F19">
        <v>15664</v>
      </c>
      <c r="G19">
        <v>15732</v>
      </c>
      <c r="H19">
        <v>15991</v>
      </c>
      <c r="I19">
        <v>16069</v>
      </c>
      <c r="J19">
        <v>100</v>
      </c>
      <c r="K19">
        <v>346.8</v>
      </c>
      <c r="L19">
        <v>346.9</v>
      </c>
      <c r="M19">
        <v>1.1299999999999999</v>
      </c>
    </row>
    <row r="20" spans="1:13" x14ac:dyDescent="0.25">
      <c r="A20">
        <v>19</v>
      </c>
      <c r="B20">
        <v>1.1299999999999999</v>
      </c>
      <c r="C20">
        <v>0.84</v>
      </c>
      <c r="D20">
        <v>0.75</v>
      </c>
      <c r="E20">
        <v>48.3</v>
      </c>
      <c r="F20">
        <v>15665</v>
      </c>
      <c r="G20">
        <v>15733</v>
      </c>
      <c r="H20">
        <v>15991</v>
      </c>
      <c r="I20">
        <v>16069</v>
      </c>
      <c r="J20">
        <v>100</v>
      </c>
      <c r="K20">
        <v>346.7</v>
      </c>
      <c r="L20">
        <v>346.9</v>
      </c>
      <c r="M20">
        <v>1.1299999999999999</v>
      </c>
    </row>
    <row r="21" spans="1:13" x14ac:dyDescent="0.25">
      <c r="A21">
        <v>20</v>
      </c>
      <c r="B21">
        <v>1.1399999999999999</v>
      </c>
      <c r="C21">
        <v>0.84</v>
      </c>
      <c r="D21">
        <v>0.76</v>
      </c>
      <c r="E21">
        <v>47.9</v>
      </c>
      <c r="F21">
        <v>15664</v>
      </c>
      <c r="G21">
        <v>15733</v>
      </c>
      <c r="H21">
        <v>15991</v>
      </c>
      <c r="I21">
        <v>16069</v>
      </c>
      <c r="J21">
        <v>100</v>
      </c>
      <c r="K21">
        <v>346.7</v>
      </c>
      <c r="L21">
        <v>346.9</v>
      </c>
      <c r="M21">
        <v>1.1299999999999999</v>
      </c>
    </row>
    <row r="22" spans="1:13" x14ac:dyDescent="0.25">
      <c r="A22">
        <v>21</v>
      </c>
      <c r="B22">
        <v>4.6500000000000004</v>
      </c>
      <c r="C22">
        <v>3.4</v>
      </c>
      <c r="D22">
        <v>3.17</v>
      </c>
      <c r="E22">
        <v>46.9</v>
      </c>
      <c r="F22">
        <v>15574</v>
      </c>
      <c r="G22">
        <v>15862</v>
      </c>
      <c r="H22">
        <v>15893</v>
      </c>
      <c r="I22">
        <v>16208</v>
      </c>
      <c r="J22">
        <v>100</v>
      </c>
      <c r="K22">
        <v>346.3</v>
      </c>
      <c r="L22">
        <v>346.5</v>
      </c>
      <c r="M22">
        <v>5</v>
      </c>
    </row>
    <row r="23" spans="1:13" x14ac:dyDescent="0.25">
      <c r="A23">
        <v>22</v>
      </c>
      <c r="B23">
        <v>4.6399999999999997</v>
      </c>
      <c r="C23">
        <v>3.39</v>
      </c>
      <c r="D23">
        <v>3.16</v>
      </c>
      <c r="E23">
        <v>47</v>
      </c>
      <c r="F23">
        <v>15574</v>
      </c>
      <c r="G23">
        <v>15861</v>
      </c>
      <c r="H23">
        <v>15893</v>
      </c>
      <c r="I23">
        <v>16207</v>
      </c>
      <c r="J23">
        <v>99</v>
      </c>
      <c r="K23">
        <v>346.3</v>
      </c>
      <c r="L23">
        <v>346.5</v>
      </c>
      <c r="M23">
        <v>5</v>
      </c>
    </row>
    <row r="24" spans="1:13" x14ac:dyDescent="0.25">
      <c r="A24">
        <v>23</v>
      </c>
      <c r="B24">
        <v>4.66</v>
      </c>
      <c r="C24">
        <v>3.4</v>
      </c>
      <c r="D24">
        <v>3.19</v>
      </c>
      <c r="E24">
        <v>46.9</v>
      </c>
      <c r="F24">
        <v>15573</v>
      </c>
      <c r="G24">
        <v>15862</v>
      </c>
      <c r="H24">
        <v>15892</v>
      </c>
      <c r="I24">
        <v>16207</v>
      </c>
      <c r="J24">
        <v>100</v>
      </c>
      <c r="K24">
        <v>346.3</v>
      </c>
      <c r="L24">
        <v>346.5</v>
      </c>
      <c r="M24">
        <v>5</v>
      </c>
    </row>
    <row r="25" spans="1:13" x14ac:dyDescent="0.25">
      <c r="A25">
        <v>24</v>
      </c>
      <c r="B25">
        <v>4.66</v>
      </c>
      <c r="C25">
        <v>3.41</v>
      </c>
      <c r="D25">
        <v>3.18</v>
      </c>
      <c r="E25">
        <v>47</v>
      </c>
      <c r="F25">
        <v>15573</v>
      </c>
      <c r="G25">
        <v>15861</v>
      </c>
      <c r="H25">
        <v>15892</v>
      </c>
      <c r="I25">
        <v>16208</v>
      </c>
      <c r="J25">
        <v>100</v>
      </c>
      <c r="K25">
        <v>346.3</v>
      </c>
      <c r="L25">
        <v>346.5</v>
      </c>
      <c r="M25">
        <v>5</v>
      </c>
    </row>
    <row r="26" spans="1:13" x14ac:dyDescent="0.25">
      <c r="A26">
        <v>25</v>
      </c>
      <c r="B26">
        <v>4.6399999999999997</v>
      </c>
      <c r="C26">
        <v>3.39</v>
      </c>
      <c r="D26">
        <v>3.17</v>
      </c>
      <c r="E26">
        <v>46.9</v>
      </c>
      <c r="F26">
        <v>15574</v>
      </c>
      <c r="G26">
        <v>15862</v>
      </c>
      <c r="H26">
        <v>15893</v>
      </c>
      <c r="I26">
        <v>16207</v>
      </c>
      <c r="J26">
        <v>100</v>
      </c>
      <c r="K26">
        <v>346.3</v>
      </c>
      <c r="L26">
        <v>346.5</v>
      </c>
      <c r="M26">
        <v>5</v>
      </c>
    </row>
    <row r="27" spans="1:13" x14ac:dyDescent="0.25">
      <c r="A27">
        <v>26</v>
      </c>
      <c r="B27">
        <v>4.63</v>
      </c>
      <c r="C27">
        <v>3.39</v>
      </c>
      <c r="D27">
        <v>3.15</v>
      </c>
      <c r="E27">
        <v>47.1</v>
      </c>
      <c r="F27">
        <v>15575</v>
      </c>
      <c r="G27">
        <v>15861</v>
      </c>
      <c r="H27">
        <v>15893</v>
      </c>
      <c r="I27">
        <v>16207</v>
      </c>
      <c r="J27">
        <v>100</v>
      </c>
      <c r="K27">
        <v>346.3</v>
      </c>
      <c r="L27">
        <v>346.5</v>
      </c>
      <c r="M27">
        <v>5</v>
      </c>
    </row>
    <row r="28" spans="1:13" x14ac:dyDescent="0.25">
      <c r="A28">
        <v>27</v>
      </c>
      <c r="B28">
        <v>4.63</v>
      </c>
      <c r="C28">
        <v>3.39</v>
      </c>
      <c r="D28">
        <v>3.15</v>
      </c>
      <c r="E28">
        <v>47.1</v>
      </c>
      <c r="F28">
        <v>15575</v>
      </c>
      <c r="G28">
        <v>15861</v>
      </c>
      <c r="H28">
        <v>15893</v>
      </c>
      <c r="I28">
        <v>16207</v>
      </c>
      <c r="J28">
        <v>100</v>
      </c>
      <c r="K28">
        <v>346.3</v>
      </c>
      <c r="L28">
        <v>346.5</v>
      </c>
      <c r="M28">
        <v>5</v>
      </c>
    </row>
    <row r="29" spans="1:13" x14ac:dyDescent="0.25">
      <c r="A29">
        <v>28</v>
      </c>
      <c r="B29">
        <v>4.6399999999999997</v>
      </c>
      <c r="C29">
        <v>3.39</v>
      </c>
      <c r="D29">
        <v>3.16</v>
      </c>
      <c r="E29">
        <v>47</v>
      </c>
      <c r="F29">
        <v>15574</v>
      </c>
      <c r="G29">
        <v>15861</v>
      </c>
      <c r="H29">
        <v>15893</v>
      </c>
      <c r="I29">
        <v>16207</v>
      </c>
      <c r="J29">
        <v>100</v>
      </c>
      <c r="K29">
        <v>346.3</v>
      </c>
      <c r="L29">
        <v>346.5</v>
      </c>
      <c r="M29">
        <v>5</v>
      </c>
    </row>
    <row r="30" spans="1:13" x14ac:dyDescent="0.25">
      <c r="A30">
        <v>29</v>
      </c>
      <c r="B30">
        <v>4.6399999999999997</v>
      </c>
      <c r="C30">
        <v>3.39</v>
      </c>
      <c r="D30">
        <v>3.17</v>
      </c>
      <c r="E30">
        <v>46.9</v>
      </c>
      <c r="F30">
        <v>15574</v>
      </c>
      <c r="G30">
        <v>15862</v>
      </c>
      <c r="H30">
        <v>15893</v>
      </c>
      <c r="I30">
        <v>16207</v>
      </c>
      <c r="J30">
        <v>100</v>
      </c>
      <c r="K30">
        <v>346.3</v>
      </c>
      <c r="L30">
        <v>346.5</v>
      </c>
      <c r="M30">
        <v>5</v>
      </c>
    </row>
    <row r="31" spans="1:13" x14ac:dyDescent="0.25">
      <c r="A31">
        <v>30</v>
      </c>
      <c r="B31">
        <v>4.6399999999999997</v>
      </c>
      <c r="C31">
        <v>3.4</v>
      </c>
      <c r="D31">
        <v>3.16</v>
      </c>
      <c r="E31">
        <v>47.1</v>
      </c>
      <c r="F31">
        <v>15575</v>
      </c>
      <c r="G31">
        <v>15862</v>
      </c>
      <c r="H31">
        <v>15893</v>
      </c>
      <c r="I31">
        <v>16208</v>
      </c>
      <c r="J31">
        <v>100</v>
      </c>
      <c r="K31">
        <v>346.3</v>
      </c>
      <c r="L31">
        <v>346.5</v>
      </c>
      <c r="M31">
        <v>5</v>
      </c>
    </row>
    <row r="32" spans="1:13" x14ac:dyDescent="0.25">
      <c r="A32">
        <v>31</v>
      </c>
      <c r="B32">
        <v>9.57</v>
      </c>
      <c r="C32">
        <v>6.99</v>
      </c>
      <c r="D32">
        <v>6.54</v>
      </c>
      <c r="E32">
        <v>46.9</v>
      </c>
      <c r="F32">
        <v>15441</v>
      </c>
      <c r="G32">
        <v>16036</v>
      </c>
      <c r="H32">
        <v>15747</v>
      </c>
      <c r="I32">
        <v>16396</v>
      </c>
      <c r="J32">
        <v>100</v>
      </c>
      <c r="K32">
        <v>345.9</v>
      </c>
      <c r="L32">
        <v>346.1</v>
      </c>
      <c r="M32">
        <v>10.37</v>
      </c>
    </row>
    <row r="33" spans="1:13" x14ac:dyDescent="0.25">
      <c r="A33">
        <v>32</v>
      </c>
      <c r="B33">
        <v>9.61</v>
      </c>
      <c r="C33">
        <v>7.02</v>
      </c>
      <c r="D33">
        <v>6.57</v>
      </c>
      <c r="E33">
        <v>46.9</v>
      </c>
      <c r="F33">
        <v>15440</v>
      </c>
      <c r="G33">
        <v>16037</v>
      </c>
      <c r="H33">
        <v>15746</v>
      </c>
      <c r="I33">
        <v>16398</v>
      </c>
      <c r="J33">
        <v>99</v>
      </c>
      <c r="K33">
        <v>345.9</v>
      </c>
      <c r="L33">
        <v>346.1</v>
      </c>
      <c r="M33">
        <v>10.37</v>
      </c>
    </row>
    <row r="34" spans="1:13" x14ac:dyDescent="0.25">
      <c r="A34">
        <v>33</v>
      </c>
      <c r="B34">
        <v>9.6</v>
      </c>
      <c r="C34">
        <v>7.02</v>
      </c>
      <c r="D34">
        <v>6.55</v>
      </c>
      <c r="E34">
        <v>47</v>
      </c>
      <c r="F34">
        <v>15441</v>
      </c>
      <c r="G34">
        <v>16037</v>
      </c>
      <c r="H34">
        <v>15746</v>
      </c>
      <c r="I34">
        <v>16398</v>
      </c>
      <c r="J34">
        <v>100</v>
      </c>
      <c r="K34">
        <v>345.8</v>
      </c>
      <c r="L34">
        <v>346.1</v>
      </c>
      <c r="M34">
        <v>10.37</v>
      </c>
    </row>
    <row r="35" spans="1:13" x14ac:dyDescent="0.25">
      <c r="A35">
        <v>34</v>
      </c>
      <c r="B35">
        <v>9.59</v>
      </c>
      <c r="C35">
        <v>7</v>
      </c>
      <c r="D35">
        <v>6.55</v>
      </c>
      <c r="E35">
        <v>46.9</v>
      </c>
      <c r="F35">
        <v>15441</v>
      </c>
      <c r="G35">
        <v>16037</v>
      </c>
      <c r="H35">
        <v>15747</v>
      </c>
      <c r="I35">
        <v>16397</v>
      </c>
      <c r="J35">
        <v>100</v>
      </c>
      <c r="K35">
        <v>345.9</v>
      </c>
      <c r="L35">
        <v>346</v>
      </c>
      <c r="M35">
        <v>10.37</v>
      </c>
    </row>
    <row r="36" spans="1:13" x14ac:dyDescent="0.25">
      <c r="A36">
        <v>35</v>
      </c>
      <c r="B36">
        <v>9.58</v>
      </c>
      <c r="C36">
        <v>6.99</v>
      </c>
      <c r="D36">
        <v>6.55</v>
      </c>
      <c r="E36">
        <v>46.8</v>
      </c>
      <c r="F36">
        <v>15441</v>
      </c>
      <c r="G36">
        <v>16037</v>
      </c>
      <c r="H36">
        <v>15748</v>
      </c>
      <c r="I36">
        <v>16397</v>
      </c>
      <c r="J36">
        <v>100</v>
      </c>
      <c r="K36">
        <v>345.8</v>
      </c>
      <c r="L36">
        <v>346</v>
      </c>
      <c r="M36">
        <v>10.37</v>
      </c>
    </row>
    <row r="37" spans="1:13" x14ac:dyDescent="0.25">
      <c r="A37">
        <v>36</v>
      </c>
      <c r="B37">
        <v>9.59</v>
      </c>
      <c r="C37">
        <v>7.01</v>
      </c>
      <c r="D37">
        <v>6.55</v>
      </c>
      <c r="E37">
        <v>46.9</v>
      </c>
      <c r="F37">
        <v>15441</v>
      </c>
      <c r="G37">
        <v>16037</v>
      </c>
      <c r="H37">
        <v>15747</v>
      </c>
      <c r="I37">
        <v>16398</v>
      </c>
      <c r="J37">
        <v>100</v>
      </c>
      <c r="K37">
        <v>345.8</v>
      </c>
      <c r="L37">
        <v>346</v>
      </c>
      <c r="M37">
        <v>10.37</v>
      </c>
    </row>
    <row r="38" spans="1:13" x14ac:dyDescent="0.25">
      <c r="A38">
        <v>37</v>
      </c>
      <c r="B38">
        <v>9.59</v>
      </c>
      <c r="C38">
        <v>7.02</v>
      </c>
      <c r="D38">
        <v>6.54</v>
      </c>
      <c r="E38">
        <v>47</v>
      </c>
      <c r="F38">
        <v>15442</v>
      </c>
      <c r="G38">
        <v>16037</v>
      </c>
      <c r="H38">
        <v>15746</v>
      </c>
      <c r="I38">
        <v>16398</v>
      </c>
      <c r="J38">
        <v>100</v>
      </c>
      <c r="K38">
        <v>345.8</v>
      </c>
      <c r="L38">
        <v>346</v>
      </c>
      <c r="M38">
        <v>10.37</v>
      </c>
    </row>
    <row r="39" spans="1:13" x14ac:dyDescent="0.25">
      <c r="A39">
        <v>38</v>
      </c>
      <c r="B39">
        <v>9.59</v>
      </c>
      <c r="C39">
        <v>7.01</v>
      </c>
      <c r="D39">
        <v>6.55</v>
      </c>
      <c r="E39">
        <v>46.9</v>
      </c>
      <c r="F39">
        <v>15441</v>
      </c>
      <c r="G39">
        <v>16037</v>
      </c>
      <c r="H39">
        <v>15747</v>
      </c>
      <c r="I39">
        <v>16398</v>
      </c>
      <c r="J39">
        <v>100</v>
      </c>
      <c r="K39">
        <v>345.8</v>
      </c>
      <c r="L39">
        <v>346</v>
      </c>
      <c r="M39">
        <v>10.37</v>
      </c>
    </row>
    <row r="40" spans="1:13" x14ac:dyDescent="0.25">
      <c r="A40">
        <v>39</v>
      </c>
      <c r="B40">
        <v>9.59</v>
      </c>
      <c r="C40">
        <v>6.99</v>
      </c>
      <c r="D40">
        <v>6.58</v>
      </c>
      <c r="E40">
        <v>46.7</v>
      </c>
      <c r="F40">
        <v>15440</v>
      </c>
      <c r="G40">
        <v>16038</v>
      </c>
      <c r="H40">
        <v>15747</v>
      </c>
      <c r="I40">
        <v>16396</v>
      </c>
      <c r="J40">
        <v>100</v>
      </c>
      <c r="K40">
        <v>345.8</v>
      </c>
      <c r="L40">
        <v>346.1</v>
      </c>
      <c r="M40">
        <v>10.37</v>
      </c>
    </row>
    <row r="41" spans="1:13" x14ac:dyDescent="0.25">
      <c r="A41">
        <v>40</v>
      </c>
      <c r="B41">
        <v>9.59</v>
      </c>
      <c r="C41">
        <v>6.99</v>
      </c>
      <c r="D41">
        <v>6.56</v>
      </c>
      <c r="E41">
        <v>46.8</v>
      </c>
      <c r="F41">
        <v>15441</v>
      </c>
      <c r="G41">
        <v>16038</v>
      </c>
      <c r="H41">
        <v>15748</v>
      </c>
      <c r="I41">
        <v>16397</v>
      </c>
      <c r="J41">
        <v>100</v>
      </c>
      <c r="K41">
        <v>345.9</v>
      </c>
      <c r="L41">
        <v>346</v>
      </c>
      <c r="M41">
        <v>10.37</v>
      </c>
    </row>
    <row r="42" spans="1:13" x14ac:dyDescent="0.25">
      <c r="A42">
        <v>41</v>
      </c>
      <c r="B42">
        <v>14.48</v>
      </c>
      <c r="C42">
        <v>10.57</v>
      </c>
      <c r="D42">
        <v>9.9</v>
      </c>
      <c r="E42">
        <v>46.9</v>
      </c>
      <c r="F42">
        <v>15306</v>
      </c>
      <c r="G42">
        <v>16208</v>
      </c>
      <c r="H42">
        <v>15600</v>
      </c>
      <c r="I42">
        <v>16584</v>
      </c>
      <c r="J42">
        <v>100</v>
      </c>
      <c r="K42">
        <v>345.4</v>
      </c>
      <c r="L42">
        <v>345.7</v>
      </c>
      <c r="M42">
        <v>15</v>
      </c>
    </row>
    <row r="43" spans="1:13" x14ac:dyDescent="0.25">
      <c r="A43">
        <v>42</v>
      </c>
      <c r="B43">
        <v>14.53</v>
      </c>
      <c r="C43">
        <v>10.6</v>
      </c>
      <c r="D43">
        <v>9.93</v>
      </c>
      <c r="E43">
        <v>46.9</v>
      </c>
      <c r="F43">
        <v>15305</v>
      </c>
      <c r="G43">
        <v>16210</v>
      </c>
      <c r="H43">
        <v>15598</v>
      </c>
      <c r="I43">
        <v>16585</v>
      </c>
      <c r="J43">
        <v>99</v>
      </c>
      <c r="K43">
        <v>345.4</v>
      </c>
      <c r="L43">
        <v>345.6</v>
      </c>
      <c r="M43">
        <v>15</v>
      </c>
    </row>
    <row r="44" spans="1:13" x14ac:dyDescent="0.25">
      <c r="A44">
        <v>43</v>
      </c>
      <c r="B44">
        <v>14.54</v>
      </c>
      <c r="C44">
        <v>10.59</v>
      </c>
      <c r="D44">
        <v>9.9600000000000009</v>
      </c>
      <c r="E44">
        <v>46.8</v>
      </c>
      <c r="F44">
        <v>15303</v>
      </c>
      <c r="G44">
        <v>16210</v>
      </c>
      <c r="H44">
        <v>15598</v>
      </c>
      <c r="I44">
        <v>16584</v>
      </c>
      <c r="J44">
        <v>100</v>
      </c>
      <c r="K44">
        <v>345.4</v>
      </c>
      <c r="L44">
        <v>345.6</v>
      </c>
      <c r="M44">
        <v>15</v>
      </c>
    </row>
    <row r="45" spans="1:13" x14ac:dyDescent="0.25">
      <c r="A45">
        <v>44</v>
      </c>
      <c r="B45">
        <v>14.56</v>
      </c>
      <c r="C45">
        <v>10.65</v>
      </c>
      <c r="D45">
        <v>9.93</v>
      </c>
      <c r="E45">
        <v>47</v>
      </c>
      <c r="F45">
        <v>15304</v>
      </c>
      <c r="G45">
        <v>16209</v>
      </c>
      <c r="H45">
        <v>15596</v>
      </c>
      <c r="I45">
        <v>16587</v>
      </c>
      <c r="J45">
        <v>100</v>
      </c>
      <c r="K45">
        <v>345.4</v>
      </c>
      <c r="L45">
        <v>345.7</v>
      </c>
      <c r="M45">
        <v>15</v>
      </c>
    </row>
    <row r="46" spans="1:13" x14ac:dyDescent="0.25">
      <c r="A46">
        <v>45</v>
      </c>
      <c r="B46">
        <v>14.55</v>
      </c>
      <c r="C46">
        <v>10.63</v>
      </c>
      <c r="D46">
        <v>9.93</v>
      </c>
      <c r="E46">
        <v>46.9</v>
      </c>
      <c r="F46">
        <v>15305</v>
      </c>
      <c r="G46">
        <v>16210</v>
      </c>
      <c r="H46">
        <v>15597</v>
      </c>
      <c r="I46">
        <v>16586</v>
      </c>
      <c r="J46">
        <v>100</v>
      </c>
      <c r="K46">
        <v>345.4</v>
      </c>
      <c r="L46">
        <v>345.7</v>
      </c>
      <c r="M46">
        <v>15</v>
      </c>
    </row>
    <row r="47" spans="1:13" x14ac:dyDescent="0.25">
      <c r="A47">
        <v>46</v>
      </c>
      <c r="B47">
        <v>14.54</v>
      </c>
      <c r="C47">
        <v>10.61</v>
      </c>
      <c r="D47">
        <v>9.93</v>
      </c>
      <c r="E47">
        <v>46.9</v>
      </c>
      <c r="F47">
        <v>15305</v>
      </c>
      <c r="G47">
        <v>16210</v>
      </c>
      <c r="H47">
        <v>15598</v>
      </c>
      <c r="I47">
        <v>16586</v>
      </c>
      <c r="J47">
        <v>100</v>
      </c>
      <c r="K47">
        <v>345.4</v>
      </c>
      <c r="L47">
        <v>345.6</v>
      </c>
      <c r="M47">
        <v>15</v>
      </c>
    </row>
    <row r="48" spans="1:13" x14ac:dyDescent="0.25">
      <c r="A48">
        <v>47</v>
      </c>
      <c r="B48">
        <v>14.45</v>
      </c>
      <c r="C48">
        <v>10.57</v>
      </c>
      <c r="D48">
        <v>9.85</v>
      </c>
      <c r="E48">
        <v>47</v>
      </c>
      <c r="F48">
        <v>15309</v>
      </c>
      <c r="G48">
        <v>16206</v>
      </c>
      <c r="H48">
        <v>15599</v>
      </c>
      <c r="I48">
        <v>16583</v>
      </c>
      <c r="J48">
        <v>100</v>
      </c>
      <c r="K48">
        <v>345.4</v>
      </c>
      <c r="L48">
        <v>345.6</v>
      </c>
      <c r="M48">
        <v>15</v>
      </c>
    </row>
    <row r="49" spans="1:13" x14ac:dyDescent="0.25">
      <c r="A49">
        <v>48</v>
      </c>
      <c r="B49">
        <v>14.54</v>
      </c>
      <c r="C49">
        <v>10.63</v>
      </c>
      <c r="D49">
        <v>9.92</v>
      </c>
      <c r="E49">
        <v>47</v>
      </c>
      <c r="F49">
        <v>15305</v>
      </c>
      <c r="G49">
        <v>16209</v>
      </c>
      <c r="H49">
        <v>15597</v>
      </c>
      <c r="I49">
        <v>16586</v>
      </c>
      <c r="J49">
        <v>100</v>
      </c>
      <c r="K49">
        <v>345.4</v>
      </c>
      <c r="L49">
        <v>345.6</v>
      </c>
      <c r="M49">
        <v>15</v>
      </c>
    </row>
    <row r="50" spans="1:13" x14ac:dyDescent="0.25">
      <c r="A50">
        <v>49</v>
      </c>
      <c r="B50">
        <v>14.55</v>
      </c>
      <c r="C50">
        <v>10.63</v>
      </c>
      <c r="D50">
        <v>9.9499999999999993</v>
      </c>
      <c r="E50">
        <v>46.9</v>
      </c>
      <c r="F50">
        <v>15304</v>
      </c>
      <c r="G50">
        <v>16210</v>
      </c>
      <c r="H50">
        <v>15597</v>
      </c>
      <c r="I50">
        <v>16586</v>
      </c>
      <c r="J50">
        <v>100</v>
      </c>
      <c r="K50">
        <v>345.4</v>
      </c>
      <c r="L50">
        <v>345.7</v>
      </c>
      <c r="M50">
        <v>15</v>
      </c>
    </row>
    <row r="51" spans="1:13" x14ac:dyDescent="0.25">
      <c r="A51">
        <v>50</v>
      </c>
      <c r="B51">
        <v>14.52</v>
      </c>
      <c r="C51">
        <v>10.6</v>
      </c>
      <c r="D51">
        <v>9.91</v>
      </c>
      <c r="E51">
        <v>46.9</v>
      </c>
      <c r="F51">
        <v>15305</v>
      </c>
      <c r="G51">
        <v>16208</v>
      </c>
      <c r="H51">
        <v>15598</v>
      </c>
      <c r="I51">
        <v>16585</v>
      </c>
      <c r="J51">
        <v>100</v>
      </c>
      <c r="K51">
        <v>345.4</v>
      </c>
      <c r="L51">
        <v>345.7</v>
      </c>
      <c r="M51">
        <v>15</v>
      </c>
    </row>
    <row r="52" spans="1:13" x14ac:dyDescent="0.25">
      <c r="A52">
        <v>51</v>
      </c>
      <c r="B52">
        <v>19.46</v>
      </c>
      <c r="C52">
        <v>14.2</v>
      </c>
      <c r="D52">
        <v>13.31</v>
      </c>
      <c r="E52">
        <v>46.9</v>
      </c>
      <c r="F52">
        <v>15167</v>
      </c>
      <c r="G52">
        <v>16381</v>
      </c>
      <c r="H52">
        <v>15447</v>
      </c>
      <c r="I52">
        <v>16771</v>
      </c>
      <c r="J52">
        <v>100</v>
      </c>
      <c r="K52">
        <v>345.1</v>
      </c>
      <c r="L52">
        <v>345.3</v>
      </c>
      <c r="M52">
        <v>20.92</v>
      </c>
    </row>
    <row r="53" spans="1:13" x14ac:dyDescent="0.25">
      <c r="A53">
        <v>52</v>
      </c>
      <c r="B53">
        <v>19.399999999999999</v>
      </c>
      <c r="C53">
        <v>14.16</v>
      </c>
      <c r="D53">
        <v>13.26</v>
      </c>
      <c r="E53">
        <v>46.9</v>
      </c>
      <c r="F53">
        <v>15170</v>
      </c>
      <c r="G53">
        <v>16380</v>
      </c>
      <c r="H53">
        <v>15449</v>
      </c>
      <c r="I53">
        <v>16769</v>
      </c>
      <c r="J53">
        <v>99</v>
      </c>
      <c r="K53">
        <v>345</v>
      </c>
      <c r="L53">
        <v>345.3</v>
      </c>
      <c r="M53">
        <v>20.92</v>
      </c>
    </row>
    <row r="54" spans="1:13" x14ac:dyDescent="0.25">
      <c r="A54">
        <v>53</v>
      </c>
      <c r="B54">
        <v>19.440000000000001</v>
      </c>
      <c r="C54">
        <v>14.21</v>
      </c>
      <c r="D54">
        <v>13.26</v>
      </c>
      <c r="E54">
        <v>47</v>
      </c>
      <c r="F54">
        <v>15169</v>
      </c>
      <c r="G54">
        <v>16379</v>
      </c>
      <c r="H54">
        <v>15447</v>
      </c>
      <c r="I54">
        <v>16772</v>
      </c>
      <c r="J54">
        <v>100</v>
      </c>
      <c r="K54">
        <v>345</v>
      </c>
      <c r="L54">
        <v>345.3</v>
      </c>
      <c r="M54">
        <v>20.92</v>
      </c>
    </row>
    <row r="55" spans="1:13" x14ac:dyDescent="0.25">
      <c r="A55">
        <v>54</v>
      </c>
      <c r="B55">
        <v>19.420000000000002</v>
      </c>
      <c r="C55">
        <v>14.16</v>
      </c>
      <c r="D55">
        <v>13.3</v>
      </c>
      <c r="E55">
        <v>46.8</v>
      </c>
      <c r="F55">
        <v>15167</v>
      </c>
      <c r="G55">
        <v>16380</v>
      </c>
      <c r="H55">
        <v>15449</v>
      </c>
      <c r="I55">
        <v>16769</v>
      </c>
      <c r="J55">
        <v>100</v>
      </c>
      <c r="K55">
        <v>345</v>
      </c>
      <c r="L55">
        <v>345.3</v>
      </c>
      <c r="M55">
        <v>20.92</v>
      </c>
    </row>
    <row r="56" spans="1:13" x14ac:dyDescent="0.25">
      <c r="A56">
        <v>55</v>
      </c>
      <c r="B56">
        <v>19.45</v>
      </c>
      <c r="C56">
        <v>14.2</v>
      </c>
      <c r="D56">
        <v>13.29</v>
      </c>
      <c r="E56">
        <v>46.9</v>
      </c>
      <c r="F56">
        <v>15168</v>
      </c>
      <c r="G56">
        <v>16381</v>
      </c>
      <c r="H56">
        <v>15447</v>
      </c>
      <c r="I56">
        <v>16771</v>
      </c>
      <c r="J56">
        <v>100</v>
      </c>
      <c r="K56">
        <v>345</v>
      </c>
      <c r="L56">
        <v>345.3</v>
      </c>
      <c r="M56">
        <v>20.92</v>
      </c>
    </row>
    <row r="57" spans="1:13" x14ac:dyDescent="0.25">
      <c r="A57">
        <v>56</v>
      </c>
      <c r="B57">
        <v>19.45</v>
      </c>
      <c r="C57">
        <v>14.21</v>
      </c>
      <c r="D57">
        <v>13.28</v>
      </c>
      <c r="E57">
        <v>46.9</v>
      </c>
      <c r="F57">
        <v>15169</v>
      </c>
      <c r="G57">
        <v>16381</v>
      </c>
      <c r="H57">
        <v>15448</v>
      </c>
      <c r="I57">
        <v>16773</v>
      </c>
      <c r="J57">
        <v>100</v>
      </c>
      <c r="K57">
        <v>345</v>
      </c>
      <c r="L57">
        <v>345.3</v>
      </c>
      <c r="M57">
        <v>20.92</v>
      </c>
    </row>
    <row r="58" spans="1:13" x14ac:dyDescent="0.25">
      <c r="A58">
        <v>57</v>
      </c>
      <c r="B58">
        <v>19.47</v>
      </c>
      <c r="C58">
        <v>14.19</v>
      </c>
      <c r="D58">
        <v>13.33</v>
      </c>
      <c r="E58">
        <v>46.8</v>
      </c>
      <c r="F58">
        <v>15166</v>
      </c>
      <c r="G58">
        <v>16382</v>
      </c>
      <c r="H58">
        <v>15448</v>
      </c>
      <c r="I58">
        <v>16771</v>
      </c>
      <c r="J58">
        <v>100</v>
      </c>
      <c r="K58">
        <v>345</v>
      </c>
      <c r="L58">
        <v>345.3</v>
      </c>
      <c r="M58">
        <v>20.92</v>
      </c>
    </row>
    <row r="59" spans="1:13" x14ac:dyDescent="0.25">
      <c r="A59">
        <v>58</v>
      </c>
      <c r="B59">
        <v>19.48</v>
      </c>
      <c r="C59">
        <v>14.23</v>
      </c>
      <c r="D59">
        <v>13.31</v>
      </c>
      <c r="E59">
        <v>46.9</v>
      </c>
      <c r="F59">
        <v>15167</v>
      </c>
      <c r="G59">
        <v>16381</v>
      </c>
      <c r="H59">
        <v>15447</v>
      </c>
      <c r="I59">
        <v>16774</v>
      </c>
      <c r="J59">
        <v>100</v>
      </c>
      <c r="K59">
        <v>345</v>
      </c>
      <c r="L59">
        <v>345.3</v>
      </c>
      <c r="M59">
        <v>20.92</v>
      </c>
    </row>
    <row r="60" spans="1:13" x14ac:dyDescent="0.25">
      <c r="A60">
        <v>59</v>
      </c>
      <c r="B60">
        <v>19.41</v>
      </c>
      <c r="C60">
        <v>14.16</v>
      </c>
      <c r="D60">
        <v>13.27</v>
      </c>
      <c r="E60">
        <v>46.8</v>
      </c>
      <c r="F60">
        <v>15168</v>
      </c>
      <c r="G60">
        <v>16379</v>
      </c>
      <c r="H60">
        <v>15450</v>
      </c>
      <c r="I60">
        <v>16770</v>
      </c>
      <c r="J60">
        <v>100</v>
      </c>
      <c r="K60">
        <v>345</v>
      </c>
      <c r="L60">
        <v>345.3</v>
      </c>
      <c r="M60">
        <v>20.92</v>
      </c>
    </row>
    <row r="61" spans="1:13" x14ac:dyDescent="0.25">
      <c r="A61">
        <v>60</v>
      </c>
      <c r="B61">
        <v>19.440000000000001</v>
      </c>
      <c r="C61">
        <v>14.18</v>
      </c>
      <c r="D61">
        <v>13.29</v>
      </c>
      <c r="E61">
        <v>46.8</v>
      </c>
      <c r="F61">
        <v>15168</v>
      </c>
      <c r="G61">
        <v>16381</v>
      </c>
      <c r="H61">
        <v>15449</v>
      </c>
      <c r="I61">
        <v>16771</v>
      </c>
      <c r="J61">
        <v>100</v>
      </c>
      <c r="K61">
        <v>345</v>
      </c>
      <c r="L61">
        <v>345.3</v>
      </c>
      <c r="M61">
        <v>20.92</v>
      </c>
    </row>
    <row r="62" spans="1:13" x14ac:dyDescent="0.25">
      <c r="A62">
        <v>61</v>
      </c>
      <c r="B62">
        <v>30.79</v>
      </c>
      <c r="C62">
        <v>22.38</v>
      </c>
      <c r="D62">
        <v>21.14</v>
      </c>
      <c r="E62">
        <v>46.6</v>
      </c>
      <c r="F62">
        <v>14883</v>
      </c>
      <c r="G62">
        <v>16827</v>
      </c>
      <c r="H62">
        <v>15146</v>
      </c>
      <c r="I62">
        <v>17250</v>
      </c>
      <c r="J62">
        <v>100</v>
      </c>
      <c r="K62">
        <v>343.2</v>
      </c>
      <c r="L62">
        <v>343.6</v>
      </c>
      <c r="M62">
        <v>31.4</v>
      </c>
    </row>
    <row r="63" spans="1:13" x14ac:dyDescent="0.25">
      <c r="A63">
        <v>62</v>
      </c>
      <c r="B63">
        <v>30.73</v>
      </c>
      <c r="C63">
        <v>22.39</v>
      </c>
      <c r="D63">
        <v>21.05</v>
      </c>
      <c r="E63">
        <v>46.8</v>
      </c>
      <c r="F63">
        <v>14886</v>
      </c>
      <c r="G63">
        <v>16822</v>
      </c>
      <c r="H63">
        <v>15146</v>
      </c>
      <c r="I63">
        <v>17251</v>
      </c>
      <c r="J63">
        <v>99</v>
      </c>
      <c r="K63">
        <v>343.2</v>
      </c>
      <c r="L63">
        <v>343.5</v>
      </c>
      <c r="M63">
        <v>31.4</v>
      </c>
    </row>
    <row r="64" spans="1:13" x14ac:dyDescent="0.25">
      <c r="A64">
        <v>63</v>
      </c>
      <c r="B64">
        <v>30.83</v>
      </c>
      <c r="C64">
        <v>22.41</v>
      </c>
      <c r="D64">
        <v>21.17</v>
      </c>
      <c r="E64">
        <v>46.6</v>
      </c>
      <c r="F64">
        <v>14885</v>
      </c>
      <c r="G64">
        <v>16833</v>
      </c>
      <c r="H64">
        <v>15144</v>
      </c>
      <c r="I64">
        <v>17250</v>
      </c>
      <c r="J64">
        <v>100</v>
      </c>
      <c r="K64">
        <v>343.2</v>
      </c>
      <c r="L64">
        <v>343.5</v>
      </c>
      <c r="M64">
        <v>31.4</v>
      </c>
    </row>
    <row r="65" spans="1:13" x14ac:dyDescent="0.25">
      <c r="A65">
        <v>64</v>
      </c>
      <c r="B65">
        <v>30.9</v>
      </c>
      <c r="C65">
        <v>22.46</v>
      </c>
      <c r="D65">
        <v>21.22</v>
      </c>
      <c r="E65">
        <v>46.6</v>
      </c>
      <c r="F65">
        <v>14883</v>
      </c>
      <c r="G65">
        <v>16836</v>
      </c>
      <c r="H65">
        <v>15141</v>
      </c>
      <c r="I65">
        <v>17252</v>
      </c>
      <c r="J65">
        <v>100</v>
      </c>
      <c r="K65">
        <v>343.2</v>
      </c>
      <c r="L65">
        <v>343.4</v>
      </c>
      <c r="M65">
        <v>31.4</v>
      </c>
    </row>
    <row r="66" spans="1:13" x14ac:dyDescent="0.25">
      <c r="A66">
        <v>65</v>
      </c>
      <c r="B66">
        <v>30.88</v>
      </c>
      <c r="C66">
        <v>22.44</v>
      </c>
      <c r="D66">
        <v>21.22</v>
      </c>
      <c r="E66">
        <v>46.6</v>
      </c>
      <c r="F66">
        <v>14882</v>
      </c>
      <c r="G66">
        <v>16834</v>
      </c>
      <c r="H66">
        <v>15142</v>
      </c>
      <c r="I66">
        <v>17251</v>
      </c>
      <c r="J66">
        <v>100</v>
      </c>
      <c r="K66">
        <v>343.2</v>
      </c>
      <c r="L66">
        <v>343.4</v>
      </c>
      <c r="M66">
        <v>31.4</v>
      </c>
    </row>
    <row r="67" spans="1:13" x14ac:dyDescent="0.25">
      <c r="A67">
        <v>66</v>
      </c>
      <c r="B67">
        <v>30.74</v>
      </c>
      <c r="C67">
        <v>22.47</v>
      </c>
      <c r="D67">
        <v>20.99</v>
      </c>
      <c r="E67">
        <v>47</v>
      </c>
      <c r="F67">
        <v>14886</v>
      </c>
      <c r="G67">
        <v>16815</v>
      </c>
      <c r="H67">
        <v>15142</v>
      </c>
      <c r="I67">
        <v>17254</v>
      </c>
      <c r="J67">
        <v>100</v>
      </c>
      <c r="K67">
        <v>343.2</v>
      </c>
      <c r="L67">
        <v>343.5</v>
      </c>
      <c r="M67">
        <v>31.4</v>
      </c>
    </row>
    <row r="68" spans="1:13" x14ac:dyDescent="0.25">
      <c r="A68">
        <v>67</v>
      </c>
      <c r="B68">
        <v>30.87</v>
      </c>
      <c r="C68">
        <v>22.51</v>
      </c>
      <c r="D68">
        <v>21.13</v>
      </c>
      <c r="E68">
        <v>46.8</v>
      </c>
      <c r="F68">
        <v>14883</v>
      </c>
      <c r="G68">
        <v>16826</v>
      </c>
      <c r="H68">
        <v>15139</v>
      </c>
      <c r="I68">
        <v>17255</v>
      </c>
      <c r="J68">
        <v>100</v>
      </c>
      <c r="K68">
        <v>343.2</v>
      </c>
      <c r="L68">
        <v>343.6</v>
      </c>
      <c r="M68">
        <v>31.4</v>
      </c>
    </row>
    <row r="69" spans="1:13" x14ac:dyDescent="0.25">
      <c r="A69">
        <v>68</v>
      </c>
      <c r="B69">
        <v>30.74</v>
      </c>
      <c r="C69">
        <v>22.36</v>
      </c>
      <c r="D69">
        <v>21.1</v>
      </c>
      <c r="E69">
        <v>46.6</v>
      </c>
      <c r="F69">
        <v>14885</v>
      </c>
      <c r="G69">
        <v>16826</v>
      </c>
      <c r="H69">
        <v>15145</v>
      </c>
      <c r="I69">
        <v>17246</v>
      </c>
      <c r="J69">
        <v>100</v>
      </c>
      <c r="K69">
        <v>343.2</v>
      </c>
      <c r="L69">
        <v>343.5</v>
      </c>
      <c r="M69">
        <v>31.4</v>
      </c>
    </row>
    <row r="70" spans="1:13" x14ac:dyDescent="0.25">
      <c r="A70">
        <v>69</v>
      </c>
      <c r="B70">
        <v>30.75</v>
      </c>
      <c r="C70">
        <v>22.43</v>
      </c>
      <c r="D70">
        <v>21.04</v>
      </c>
      <c r="E70">
        <v>46.8</v>
      </c>
      <c r="F70">
        <v>14884</v>
      </c>
      <c r="G70">
        <v>16818</v>
      </c>
      <c r="H70">
        <v>15142</v>
      </c>
      <c r="I70">
        <v>17250</v>
      </c>
      <c r="J70">
        <v>100</v>
      </c>
      <c r="K70">
        <v>343.2</v>
      </c>
      <c r="L70">
        <v>343.6</v>
      </c>
      <c r="M70">
        <v>31.4</v>
      </c>
    </row>
    <row r="71" spans="1:13" x14ac:dyDescent="0.25">
      <c r="A71">
        <v>70</v>
      </c>
      <c r="B71">
        <v>30.96</v>
      </c>
      <c r="C71">
        <v>22.54</v>
      </c>
      <c r="D71">
        <v>21.22</v>
      </c>
      <c r="E71">
        <v>46.7</v>
      </c>
      <c r="F71">
        <v>14881</v>
      </c>
      <c r="G71">
        <v>16833</v>
      </c>
      <c r="H71">
        <v>15139</v>
      </c>
      <c r="I71">
        <v>17258</v>
      </c>
      <c r="J71">
        <v>100</v>
      </c>
      <c r="K71">
        <v>343.2</v>
      </c>
      <c r="L71">
        <v>343.6</v>
      </c>
      <c r="M71">
        <v>31.4</v>
      </c>
    </row>
    <row r="72" spans="1:13" x14ac:dyDescent="0.25">
      <c r="A72">
        <v>71</v>
      </c>
      <c r="B72">
        <v>39.369999999999997</v>
      </c>
      <c r="C72">
        <v>28.63</v>
      </c>
      <c r="D72">
        <v>27.03</v>
      </c>
      <c r="E72">
        <v>46.7</v>
      </c>
      <c r="F72">
        <v>14651</v>
      </c>
      <c r="G72">
        <v>17144</v>
      </c>
      <c r="H72">
        <v>14895</v>
      </c>
      <c r="I72">
        <v>17595</v>
      </c>
      <c r="J72">
        <v>100</v>
      </c>
      <c r="K72">
        <v>342.2</v>
      </c>
      <c r="L72">
        <v>342.6</v>
      </c>
      <c r="M72">
        <v>41.3</v>
      </c>
    </row>
    <row r="73" spans="1:13" x14ac:dyDescent="0.25">
      <c r="A73">
        <v>72</v>
      </c>
      <c r="B73">
        <v>39.450000000000003</v>
      </c>
      <c r="C73">
        <v>28.69</v>
      </c>
      <c r="D73">
        <v>27.08</v>
      </c>
      <c r="E73">
        <v>46.7</v>
      </c>
      <c r="F73">
        <v>14645</v>
      </c>
      <c r="G73">
        <v>17141</v>
      </c>
      <c r="H73">
        <v>14884</v>
      </c>
      <c r="I73">
        <v>17586</v>
      </c>
      <c r="J73">
        <v>99</v>
      </c>
      <c r="K73">
        <v>342.3</v>
      </c>
      <c r="L73">
        <v>342.6</v>
      </c>
      <c r="M73">
        <v>41.3</v>
      </c>
    </row>
    <row r="74" spans="1:13" x14ac:dyDescent="0.25">
      <c r="A74">
        <v>73</v>
      </c>
      <c r="B74">
        <v>39.25</v>
      </c>
      <c r="C74">
        <v>28.58</v>
      </c>
      <c r="D74">
        <v>26.9</v>
      </c>
      <c r="E74">
        <v>46.7</v>
      </c>
      <c r="F74">
        <v>14660</v>
      </c>
      <c r="G74">
        <v>17143</v>
      </c>
      <c r="H74">
        <v>14894</v>
      </c>
      <c r="I74">
        <v>17588</v>
      </c>
      <c r="J74">
        <v>100</v>
      </c>
      <c r="K74">
        <v>342.3</v>
      </c>
      <c r="L74">
        <v>342.6</v>
      </c>
      <c r="M74">
        <v>41.3</v>
      </c>
    </row>
    <row r="75" spans="1:13" x14ac:dyDescent="0.25">
      <c r="A75">
        <v>74</v>
      </c>
      <c r="B75">
        <v>39.369999999999997</v>
      </c>
      <c r="C75">
        <v>28.79</v>
      </c>
      <c r="D75">
        <v>26.85</v>
      </c>
      <c r="E75">
        <v>47</v>
      </c>
      <c r="F75">
        <v>14664</v>
      </c>
      <c r="G75">
        <v>17143</v>
      </c>
      <c r="H75">
        <v>14882</v>
      </c>
      <c r="I75">
        <v>17594</v>
      </c>
      <c r="J75">
        <v>100</v>
      </c>
      <c r="K75">
        <v>342.3</v>
      </c>
      <c r="L75">
        <v>342.5</v>
      </c>
      <c r="M75">
        <v>41.3</v>
      </c>
    </row>
    <row r="76" spans="1:13" x14ac:dyDescent="0.25">
      <c r="A76">
        <v>75</v>
      </c>
      <c r="B76">
        <v>39.520000000000003</v>
      </c>
      <c r="C76">
        <v>28.74</v>
      </c>
      <c r="D76">
        <v>27.13</v>
      </c>
      <c r="E76">
        <v>46.7</v>
      </c>
      <c r="F76">
        <v>14644</v>
      </c>
      <c r="G76">
        <v>17145</v>
      </c>
      <c r="H76">
        <v>14883</v>
      </c>
      <c r="I76">
        <v>17590</v>
      </c>
      <c r="J76">
        <v>100</v>
      </c>
      <c r="K76">
        <v>342.3</v>
      </c>
      <c r="L76">
        <v>342.6</v>
      </c>
      <c r="M76">
        <v>41.3</v>
      </c>
    </row>
    <row r="77" spans="1:13" x14ac:dyDescent="0.25">
      <c r="A77">
        <v>76</v>
      </c>
      <c r="B77">
        <v>39.380000000000003</v>
      </c>
      <c r="C77">
        <v>28.64</v>
      </c>
      <c r="D77">
        <v>27.03</v>
      </c>
      <c r="E77">
        <v>46.7</v>
      </c>
      <c r="F77">
        <v>14651</v>
      </c>
      <c r="G77">
        <v>17144</v>
      </c>
      <c r="H77">
        <v>14891</v>
      </c>
      <c r="I77">
        <v>17590</v>
      </c>
      <c r="J77">
        <v>100</v>
      </c>
      <c r="K77">
        <v>342.3</v>
      </c>
      <c r="L77">
        <v>342.6</v>
      </c>
      <c r="M77">
        <v>41.3</v>
      </c>
    </row>
    <row r="78" spans="1:13" x14ac:dyDescent="0.25">
      <c r="A78">
        <v>77</v>
      </c>
      <c r="B78">
        <v>39.590000000000003</v>
      </c>
      <c r="C78">
        <v>28.86</v>
      </c>
      <c r="D78">
        <v>27.1</v>
      </c>
      <c r="E78">
        <v>46.8</v>
      </c>
      <c r="F78">
        <v>14647</v>
      </c>
      <c r="G78">
        <v>17146</v>
      </c>
      <c r="H78">
        <v>14873</v>
      </c>
      <c r="I78">
        <v>17590</v>
      </c>
      <c r="J78">
        <v>100</v>
      </c>
      <c r="K78">
        <v>342.3</v>
      </c>
      <c r="L78">
        <v>342.6</v>
      </c>
      <c r="M78">
        <v>41.3</v>
      </c>
    </row>
    <row r="79" spans="1:13" x14ac:dyDescent="0.25">
      <c r="A79">
        <v>78</v>
      </c>
      <c r="B79">
        <v>39.479999999999997</v>
      </c>
      <c r="C79">
        <v>28.78</v>
      </c>
      <c r="D79">
        <v>27.03</v>
      </c>
      <c r="E79">
        <v>46.8</v>
      </c>
      <c r="F79">
        <v>14654</v>
      </c>
      <c r="G79">
        <v>17148</v>
      </c>
      <c r="H79">
        <v>14880</v>
      </c>
      <c r="I79">
        <v>17591</v>
      </c>
      <c r="J79">
        <v>100</v>
      </c>
      <c r="K79">
        <v>342.4</v>
      </c>
      <c r="L79">
        <v>342.6</v>
      </c>
      <c r="M79">
        <v>41.3</v>
      </c>
    </row>
    <row r="80" spans="1:13" x14ac:dyDescent="0.25">
      <c r="A80">
        <v>79</v>
      </c>
      <c r="B80">
        <v>39.450000000000003</v>
      </c>
      <c r="C80">
        <v>28.77</v>
      </c>
      <c r="D80">
        <v>26.99</v>
      </c>
      <c r="E80">
        <v>46.8</v>
      </c>
      <c r="F80">
        <v>14656</v>
      </c>
      <c r="G80">
        <v>17147</v>
      </c>
      <c r="H80">
        <v>14882</v>
      </c>
      <c r="I80">
        <v>17592</v>
      </c>
      <c r="J80">
        <v>100</v>
      </c>
      <c r="K80">
        <v>342.3</v>
      </c>
      <c r="L80">
        <v>342.5</v>
      </c>
      <c r="M80">
        <v>41.3</v>
      </c>
    </row>
    <row r="81" spans="1:13" x14ac:dyDescent="0.25">
      <c r="A81">
        <v>80</v>
      </c>
      <c r="B81">
        <v>39.590000000000003</v>
      </c>
      <c r="C81">
        <v>28.84</v>
      </c>
      <c r="D81">
        <v>27.12</v>
      </c>
      <c r="E81">
        <v>46.8</v>
      </c>
      <c r="F81">
        <v>14640</v>
      </c>
      <c r="G81">
        <v>17139</v>
      </c>
      <c r="H81">
        <v>14871</v>
      </c>
      <c r="I81">
        <v>17585</v>
      </c>
      <c r="J81">
        <v>100</v>
      </c>
      <c r="K81">
        <v>342.4</v>
      </c>
      <c r="L81">
        <v>342.6</v>
      </c>
      <c r="M81">
        <v>41.3</v>
      </c>
    </row>
    <row r="82" spans="1:13" x14ac:dyDescent="0.25">
      <c r="A82">
        <v>81</v>
      </c>
      <c r="B82">
        <v>45.93</v>
      </c>
      <c r="C82">
        <v>33.4</v>
      </c>
      <c r="D82">
        <v>31.53</v>
      </c>
      <c r="E82">
        <v>46.7</v>
      </c>
      <c r="F82">
        <v>14511</v>
      </c>
      <c r="G82">
        <v>17441</v>
      </c>
      <c r="H82">
        <v>14735</v>
      </c>
      <c r="I82">
        <v>17906</v>
      </c>
      <c r="J82">
        <v>99</v>
      </c>
      <c r="K82">
        <v>340.4</v>
      </c>
      <c r="L82">
        <v>341.1</v>
      </c>
      <c r="M82">
        <v>49</v>
      </c>
    </row>
    <row r="83" spans="1:13" x14ac:dyDescent="0.25">
      <c r="A83">
        <v>82</v>
      </c>
      <c r="B83">
        <v>45.89</v>
      </c>
      <c r="C83">
        <v>33.549999999999997</v>
      </c>
      <c r="D83">
        <v>31.3</v>
      </c>
      <c r="E83">
        <v>47</v>
      </c>
      <c r="F83">
        <v>14520</v>
      </c>
      <c r="G83">
        <v>17429</v>
      </c>
      <c r="H83">
        <v>14732</v>
      </c>
      <c r="I83">
        <v>17919</v>
      </c>
      <c r="J83">
        <v>99</v>
      </c>
      <c r="K83">
        <v>340.5</v>
      </c>
      <c r="L83">
        <v>340.9</v>
      </c>
      <c r="M83">
        <v>49</v>
      </c>
    </row>
    <row r="84" spans="1:13" x14ac:dyDescent="0.25">
      <c r="A84">
        <v>83</v>
      </c>
      <c r="B84">
        <v>45.97</v>
      </c>
      <c r="C84">
        <v>33.46</v>
      </c>
      <c r="D84">
        <v>31.53</v>
      </c>
      <c r="E84">
        <v>46.7</v>
      </c>
      <c r="F84">
        <v>14509</v>
      </c>
      <c r="G84">
        <v>17438</v>
      </c>
      <c r="H84">
        <v>14730</v>
      </c>
      <c r="I84">
        <v>17905</v>
      </c>
      <c r="J84">
        <v>100</v>
      </c>
      <c r="K84">
        <v>340.6</v>
      </c>
      <c r="L84">
        <v>341</v>
      </c>
      <c r="M84">
        <v>49</v>
      </c>
    </row>
    <row r="85" spans="1:13" x14ac:dyDescent="0.25">
      <c r="A85">
        <v>84</v>
      </c>
      <c r="B85">
        <v>45.83</v>
      </c>
      <c r="C85">
        <v>33.49</v>
      </c>
      <c r="D85">
        <v>31.28</v>
      </c>
      <c r="E85">
        <v>46.9</v>
      </c>
      <c r="F85">
        <v>14520</v>
      </c>
      <c r="G85">
        <v>17427</v>
      </c>
      <c r="H85">
        <v>14733</v>
      </c>
      <c r="I85">
        <v>17913</v>
      </c>
      <c r="J85">
        <v>100</v>
      </c>
      <c r="K85">
        <v>340.6</v>
      </c>
      <c r="L85">
        <v>341</v>
      </c>
      <c r="M85">
        <v>49</v>
      </c>
    </row>
    <row r="86" spans="1:13" x14ac:dyDescent="0.25">
      <c r="A86">
        <v>85</v>
      </c>
      <c r="B86">
        <v>45.67</v>
      </c>
      <c r="C86">
        <v>33.17</v>
      </c>
      <c r="D86">
        <v>31.38</v>
      </c>
      <c r="E86">
        <v>46.6</v>
      </c>
      <c r="F86">
        <v>14511</v>
      </c>
      <c r="G86">
        <v>17425</v>
      </c>
      <c r="H86">
        <v>14742</v>
      </c>
      <c r="I86">
        <v>17890</v>
      </c>
      <c r="J86">
        <v>100</v>
      </c>
      <c r="K86">
        <v>340.6</v>
      </c>
      <c r="L86">
        <v>341</v>
      </c>
      <c r="M86">
        <v>49</v>
      </c>
    </row>
    <row r="87" spans="1:13" x14ac:dyDescent="0.25">
      <c r="A87">
        <v>86</v>
      </c>
      <c r="B87">
        <v>46.07</v>
      </c>
      <c r="C87">
        <v>33.71</v>
      </c>
      <c r="D87">
        <v>31.4</v>
      </c>
      <c r="E87">
        <v>47</v>
      </c>
      <c r="F87">
        <v>14515</v>
      </c>
      <c r="G87">
        <v>17433</v>
      </c>
      <c r="H87">
        <v>14722</v>
      </c>
      <c r="I87">
        <v>17922</v>
      </c>
      <c r="J87">
        <v>99</v>
      </c>
      <c r="K87">
        <v>340.6</v>
      </c>
      <c r="L87">
        <v>341</v>
      </c>
      <c r="M87">
        <v>49</v>
      </c>
    </row>
    <row r="88" spans="1:13" x14ac:dyDescent="0.25">
      <c r="A88">
        <v>87</v>
      </c>
      <c r="B88">
        <v>45.78</v>
      </c>
      <c r="C88">
        <v>33.409999999999997</v>
      </c>
      <c r="D88">
        <v>31.3</v>
      </c>
      <c r="E88">
        <v>46.9</v>
      </c>
      <c r="F88">
        <v>14517</v>
      </c>
      <c r="G88">
        <v>17424</v>
      </c>
      <c r="H88">
        <v>14738</v>
      </c>
      <c r="I88">
        <v>17912</v>
      </c>
      <c r="J88">
        <v>100</v>
      </c>
      <c r="K88">
        <v>340.5</v>
      </c>
      <c r="L88">
        <v>341</v>
      </c>
      <c r="M88">
        <v>49</v>
      </c>
    </row>
    <row r="89" spans="1:13" x14ac:dyDescent="0.25">
      <c r="A89">
        <v>88</v>
      </c>
      <c r="B89">
        <v>45.92</v>
      </c>
      <c r="C89">
        <v>33.51</v>
      </c>
      <c r="D89">
        <v>31.39</v>
      </c>
      <c r="E89">
        <v>46.9</v>
      </c>
      <c r="F89">
        <v>14513</v>
      </c>
      <c r="G89">
        <v>17429</v>
      </c>
      <c r="H89">
        <v>14726</v>
      </c>
      <c r="I89">
        <v>17905</v>
      </c>
      <c r="J89">
        <v>98</v>
      </c>
      <c r="K89">
        <v>340.6</v>
      </c>
      <c r="L89">
        <v>341</v>
      </c>
      <c r="M89">
        <v>49</v>
      </c>
    </row>
    <row r="90" spans="1:13" x14ac:dyDescent="0.25">
      <c r="A90">
        <v>89</v>
      </c>
      <c r="B90">
        <v>45.93</v>
      </c>
      <c r="C90">
        <v>33.61</v>
      </c>
      <c r="D90">
        <v>31.31</v>
      </c>
      <c r="E90">
        <v>47</v>
      </c>
      <c r="F90">
        <v>14518</v>
      </c>
      <c r="G90">
        <v>17427</v>
      </c>
      <c r="H90">
        <v>14729</v>
      </c>
      <c r="I90">
        <v>17921</v>
      </c>
      <c r="J90">
        <v>100</v>
      </c>
      <c r="K90">
        <v>340.6</v>
      </c>
      <c r="L90">
        <v>341</v>
      </c>
      <c r="M90">
        <v>49</v>
      </c>
    </row>
    <row r="91" spans="1:13" x14ac:dyDescent="0.25">
      <c r="A91">
        <v>90</v>
      </c>
      <c r="B91">
        <v>45.88</v>
      </c>
      <c r="C91">
        <v>33.39</v>
      </c>
      <c r="D91">
        <v>31.47</v>
      </c>
      <c r="E91">
        <v>46.7</v>
      </c>
      <c r="F91">
        <v>14515</v>
      </c>
      <c r="G91">
        <v>17440</v>
      </c>
      <c r="H91">
        <v>14732</v>
      </c>
      <c r="I91">
        <v>17900</v>
      </c>
      <c r="J91">
        <v>98</v>
      </c>
      <c r="K91">
        <v>340.6</v>
      </c>
      <c r="L91">
        <v>340.9</v>
      </c>
      <c r="M91">
        <v>49</v>
      </c>
    </row>
    <row r="92" spans="1:13" x14ac:dyDescent="0.25">
      <c r="A92">
        <v>91</v>
      </c>
      <c r="B92">
        <v>56.54</v>
      </c>
      <c r="C92">
        <v>41.06</v>
      </c>
      <c r="D92">
        <v>38.869999999999997</v>
      </c>
      <c r="E92">
        <v>46.6</v>
      </c>
      <c r="F92">
        <v>14238</v>
      </c>
      <c r="G92">
        <v>17870</v>
      </c>
      <c r="H92">
        <v>14435</v>
      </c>
      <c r="I92">
        <v>18348</v>
      </c>
      <c r="J92">
        <v>92</v>
      </c>
      <c r="K92">
        <v>339</v>
      </c>
      <c r="L92">
        <v>339.3</v>
      </c>
      <c r="M92">
        <v>59.6</v>
      </c>
    </row>
    <row r="93" spans="1:13" x14ac:dyDescent="0.25">
      <c r="A93">
        <v>92</v>
      </c>
      <c r="B93">
        <v>56.49</v>
      </c>
      <c r="C93">
        <v>41.05</v>
      </c>
      <c r="D93">
        <v>38.81</v>
      </c>
      <c r="E93">
        <v>46.6</v>
      </c>
      <c r="F93">
        <v>14233</v>
      </c>
      <c r="G93">
        <v>17855</v>
      </c>
      <c r="H93">
        <v>14434</v>
      </c>
      <c r="I93">
        <v>18345</v>
      </c>
      <c r="J93">
        <v>90</v>
      </c>
      <c r="K93">
        <v>339.1</v>
      </c>
      <c r="L93">
        <v>339.4</v>
      </c>
      <c r="M93">
        <v>59.6</v>
      </c>
    </row>
    <row r="94" spans="1:13" x14ac:dyDescent="0.25">
      <c r="A94">
        <v>93</v>
      </c>
      <c r="B94">
        <v>56.55</v>
      </c>
      <c r="C94">
        <v>41.14</v>
      </c>
      <c r="D94">
        <v>38.81</v>
      </c>
      <c r="E94">
        <v>46.7</v>
      </c>
      <c r="F94">
        <v>14236</v>
      </c>
      <c r="G94">
        <v>17859</v>
      </c>
      <c r="H94">
        <v>14429</v>
      </c>
      <c r="I94">
        <v>18348</v>
      </c>
      <c r="J94">
        <v>92</v>
      </c>
      <c r="K94">
        <v>339.2</v>
      </c>
      <c r="L94">
        <v>339.4</v>
      </c>
      <c r="M94">
        <v>59.6</v>
      </c>
    </row>
    <row r="95" spans="1:13" x14ac:dyDescent="0.25">
      <c r="A95">
        <v>94</v>
      </c>
      <c r="B95">
        <v>56.85</v>
      </c>
      <c r="C95">
        <v>41.46</v>
      </c>
      <c r="D95">
        <v>38.89</v>
      </c>
      <c r="E95">
        <v>46.8</v>
      </c>
      <c r="F95">
        <v>14237</v>
      </c>
      <c r="G95">
        <v>17871</v>
      </c>
      <c r="H95">
        <v>14427</v>
      </c>
      <c r="I95">
        <v>18383</v>
      </c>
      <c r="J95">
        <v>91</v>
      </c>
      <c r="K95">
        <v>339</v>
      </c>
      <c r="L95">
        <v>339.3</v>
      </c>
      <c r="M95">
        <v>59.6</v>
      </c>
    </row>
    <row r="96" spans="1:13" x14ac:dyDescent="0.25">
      <c r="A96">
        <v>95</v>
      </c>
      <c r="B96">
        <v>56.43</v>
      </c>
      <c r="C96">
        <v>41.19</v>
      </c>
      <c r="D96">
        <v>38.57</v>
      </c>
      <c r="E96">
        <v>46.9</v>
      </c>
      <c r="F96">
        <v>14233</v>
      </c>
      <c r="G96">
        <v>17827</v>
      </c>
      <c r="H96">
        <v>14434</v>
      </c>
      <c r="I96">
        <v>18362</v>
      </c>
      <c r="J96">
        <v>91</v>
      </c>
      <c r="K96">
        <v>338.9</v>
      </c>
      <c r="L96">
        <v>339.5</v>
      </c>
      <c r="M96">
        <v>59.6</v>
      </c>
    </row>
    <row r="97" spans="1:13" x14ac:dyDescent="0.25">
      <c r="A97">
        <v>96</v>
      </c>
      <c r="B97">
        <v>56.18</v>
      </c>
      <c r="C97">
        <v>41.05</v>
      </c>
      <c r="D97">
        <v>38.35</v>
      </c>
      <c r="E97">
        <v>46.9</v>
      </c>
      <c r="F97">
        <v>14238</v>
      </c>
      <c r="G97">
        <v>17809</v>
      </c>
      <c r="H97">
        <v>14432</v>
      </c>
      <c r="I97">
        <v>18342</v>
      </c>
      <c r="J97">
        <v>95</v>
      </c>
      <c r="K97">
        <v>339.1</v>
      </c>
      <c r="L97">
        <v>339.8</v>
      </c>
      <c r="M97">
        <v>59.6</v>
      </c>
    </row>
    <row r="98" spans="1:13" x14ac:dyDescent="0.25">
      <c r="A98">
        <v>97</v>
      </c>
      <c r="B98">
        <v>56.45</v>
      </c>
      <c r="C98">
        <v>41</v>
      </c>
      <c r="D98">
        <v>38.79</v>
      </c>
      <c r="E98">
        <v>46.6</v>
      </c>
      <c r="F98">
        <v>14235</v>
      </c>
      <c r="G98">
        <v>17856</v>
      </c>
      <c r="H98">
        <v>14428</v>
      </c>
      <c r="I98">
        <v>18330</v>
      </c>
      <c r="J98">
        <v>92</v>
      </c>
      <c r="K98">
        <v>339.3</v>
      </c>
      <c r="L98">
        <v>339.7</v>
      </c>
      <c r="M98">
        <v>59.6</v>
      </c>
    </row>
    <row r="99" spans="1:13" x14ac:dyDescent="0.25">
      <c r="A99">
        <v>98</v>
      </c>
      <c r="B99">
        <v>56.09</v>
      </c>
      <c r="C99">
        <v>40.869999999999997</v>
      </c>
      <c r="D99">
        <v>38.42</v>
      </c>
      <c r="E99">
        <v>46.8</v>
      </c>
      <c r="F99">
        <v>14242</v>
      </c>
      <c r="G99">
        <v>17823</v>
      </c>
      <c r="H99">
        <v>14435</v>
      </c>
      <c r="I99">
        <v>18325</v>
      </c>
      <c r="J99">
        <v>96</v>
      </c>
      <c r="K99">
        <v>339.4</v>
      </c>
      <c r="L99">
        <v>339.6</v>
      </c>
      <c r="M99">
        <v>59.6</v>
      </c>
    </row>
    <row r="100" spans="1:13" x14ac:dyDescent="0.25">
      <c r="A100">
        <v>99</v>
      </c>
      <c r="B100">
        <v>56.24</v>
      </c>
      <c r="C100">
        <v>41.05</v>
      </c>
      <c r="D100">
        <v>38.44</v>
      </c>
      <c r="E100">
        <v>46.9</v>
      </c>
      <c r="F100">
        <v>14235</v>
      </c>
      <c r="G100">
        <v>17815</v>
      </c>
      <c r="H100">
        <v>14433</v>
      </c>
      <c r="I100">
        <v>18344</v>
      </c>
      <c r="J100">
        <v>97</v>
      </c>
      <c r="K100">
        <v>339.3</v>
      </c>
      <c r="L100">
        <v>339.8</v>
      </c>
      <c r="M100">
        <v>59.6</v>
      </c>
    </row>
    <row r="101" spans="1:13" x14ac:dyDescent="0.25">
      <c r="A101">
        <v>100</v>
      </c>
      <c r="B101">
        <v>56.05</v>
      </c>
      <c r="C101">
        <v>40.799999999999997</v>
      </c>
      <c r="D101">
        <v>38.43</v>
      </c>
      <c r="E101">
        <v>46.7</v>
      </c>
      <c r="F101">
        <v>14242</v>
      </c>
      <c r="G101">
        <v>17825</v>
      </c>
      <c r="H101">
        <v>14432</v>
      </c>
      <c r="I101">
        <v>18312</v>
      </c>
      <c r="J101">
        <v>96</v>
      </c>
      <c r="K101">
        <v>339.3</v>
      </c>
      <c r="L101">
        <v>339.8</v>
      </c>
      <c r="M101">
        <v>59.6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38"/>
  <sheetViews>
    <sheetView zoomScale="85" zoomScaleNormal="85" workbookViewId="0">
      <selection sqref="A1:Z138"/>
    </sheetView>
  </sheetViews>
  <sheetFormatPr defaultRowHeight="15" x14ac:dyDescent="0.25"/>
  <cols>
    <col min="11" max="11" width="12.28515625" customWidth="1"/>
  </cols>
  <sheetData>
    <row r="1" spans="1:53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t="s">
        <v>50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3" t="s">
        <v>24</v>
      </c>
      <c r="AA1" t="s">
        <v>51</v>
      </c>
      <c r="AB1" s="1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3" t="s">
        <v>36</v>
      </c>
      <c r="AN1" t="s">
        <v>49</v>
      </c>
      <c r="AO1" s="1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3" t="s">
        <v>48</v>
      </c>
      <c r="BA1" t="s">
        <v>52</v>
      </c>
    </row>
    <row r="2" spans="1:53" x14ac:dyDescent="0.25">
      <c r="A2">
        <v>1</v>
      </c>
      <c r="B2" s="4">
        <v>0.02</v>
      </c>
      <c r="C2">
        <v>0</v>
      </c>
      <c r="D2">
        <v>-0.02</v>
      </c>
      <c r="E2">
        <v>180</v>
      </c>
      <c r="F2">
        <v>15843</v>
      </c>
      <c r="G2">
        <v>15841</v>
      </c>
      <c r="H2">
        <v>16178</v>
      </c>
      <c r="I2">
        <v>16178</v>
      </c>
      <c r="J2">
        <v>100</v>
      </c>
      <c r="K2">
        <v>343.6</v>
      </c>
      <c r="L2">
        <v>343.8</v>
      </c>
      <c r="M2" s="5">
        <v>0</v>
      </c>
      <c r="N2">
        <f>M2/B2</f>
        <v>0</v>
      </c>
      <c r="O2" s="4">
        <v>0.02</v>
      </c>
      <c r="P2">
        <v>0</v>
      </c>
      <c r="Q2">
        <v>-0.02</v>
      </c>
      <c r="R2">
        <v>180</v>
      </c>
      <c r="S2">
        <v>15843</v>
      </c>
      <c r="T2">
        <v>15841</v>
      </c>
      <c r="U2">
        <v>16178</v>
      </c>
      <c r="V2">
        <v>16178</v>
      </c>
      <c r="W2">
        <v>100</v>
      </c>
      <c r="X2">
        <v>343.6</v>
      </c>
      <c r="Y2">
        <v>343.8</v>
      </c>
      <c r="Z2" s="5">
        <v>0</v>
      </c>
      <c r="AA2">
        <f>Z2/O2</f>
        <v>0</v>
      </c>
      <c r="AB2" s="4">
        <v>0.02</v>
      </c>
      <c r="AC2">
        <v>0.01</v>
      </c>
      <c r="AD2">
        <v>-0.01</v>
      </c>
      <c r="AE2">
        <v>135.6</v>
      </c>
      <c r="AF2">
        <v>15845</v>
      </c>
      <c r="AG2">
        <v>15844</v>
      </c>
      <c r="AH2">
        <v>16177</v>
      </c>
      <c r="AI2">
        <v>16178</v>
      </c>
      <c r="AJ2">
        <v>100</v>
      </c>
      <c r="AK2">
        <v>343.6</v>
      </c>
      <c r="AL2">
        <v>343.7</v>
      </c>
      <c r="AM2" s="5">
        <v>0</v>
      </c>
      <c r="AN2">
        <f>AM2/AB2</f>
        <v>0</v>
      </c>
      <c r="AO2" s="4">
        <v>0.02</v>
      </c>
      <c r="AP2">
        <v>0.01</v>
      </c>
      <c r="AQ2">
        <v>-0.01</v>
      </c>
      <c r="AR2">
        <v>135.6</v>
      </c>
      <c r="AS2">
        <v>15845</v>
      </c>
      <c r="AT2">
        <v>15844</v>
      </c>
      <c r="AU2">
        <v>16177</v>
      </c>
      <c r="AV2">
        <v>16178</v>
      </c>
      <c r="AW2">
        <v>100</v>
      </c>
      <c r="AX2">
        <v>343.6</v>
      </c>
      <c r="AY2">
        <v>343.7</v>
      </c>
      <c r="AZ2" s="5">
        <v>0</v>
      </c>
      <c r="BA2">
        <f>AZ2/AO2</f>
        <v>0</v>
      </c>
    </row>
    <row r="3" spans="1:53" x14ac:dyDescent="0.25">
      <c r="A3">
        <v>2</v>
      </c>
      <c r="B3" s="4">
        <v>0.02</v>
      </c>
      <c r="C3">
        <v>0.01</v>
      </c>
      <c r="D3">
        <v>-0.02</v>
      </c>
      <c r="E3">
        <v>153.9</v>
      </c>
      <c r="F3">
        <v>15843</v>
      </c>
      <c r="G3">
        <v>15841</v>
      </c>
      <c r="H3">
        <v>16178</v>
      </c>
      <c r="I3">
        <v>16179</v>
      </c>
      <c r="J3">
        <v>99</v>
      </c>
      <c r="K3">
        <v>343.6</v>
      </c>
      <c r="L3">
        <v>343.8</v>
      </c>
      <c r="M3" s="5">
        <v>0</v>
      </c>
      <c r="N3">
        <f t="shared" ref="N3:N66" si="0">M3/B3</f>
        <v>0</v>
      </c>
      <c r="O3" s="4">
        <v>0.02</v>
      </c>
      <c r="P3">
        <v>0.01</v>
      </c>
      <c r="Q3">
        <v>-0.02</v>
      </c>
      <c r="R3">
        <v>153.9</v>
      </c>
      <c r="S3">
        <v>15843</v>
      </c>
      <c r="T3">
        <v>15841</v>
      </c>
      <c r="U3">
        <v>16178</v>
      </c>
      <c r="V3">
        <v>16179</v>
      </c>
      <c r="W3">
        <v>99</v>
      </c>
      <c r="X3">
        <v>343.6</v>
      </c>
      <c r="Y3">
        <v>343.8</v>
      </c>
      <c r="Z3" s="5">
        <v>0</v>
      </c>
      <c r="AA3">
        <f t="shared" ref="AA3:AA66" si="1">Z3/O3</f>
        <v>0</v>
      </c>
      <c r="AB3" s="4">
        <v>0.02</v>
      </c>
      <c r="AC3">
        <v>0</v>
      </c>
      <c r="AD3">
        <v>-0.02</v>
      </c>
      <c r="AE3">
        <v>180</v>
      </c>
      <c r="AF3">
        <v>15846</v>
      </c>
      <c r="AG3">
        <v>15844</v>
      </c>
      <c r="AH3">
        <v>16178</v>
      </c>
      <c r="AI3">
        <v>16178</v>
      </c>
      <c r="AJ3">
        <v>99</v>
      </c>
      <c r="AK3">
        <v>343.6</v>
      </c>
      <c r="AL3">
        <v>343.7</v>
      </c>
      <c r="AM3" s="5">
        <v>0</v>
      </c>
      <c r="AN3">
        <f t="shared" ref="AN3:AN66" si="2">AM3/AB3</f>
        <v>0</v>
      </c>
      <c r="AO3" s="4">
        <v>0.02</v>
      </c>
      <c r="AP3">
        <v>0</v>
      </c>
      <c r="AQ3">
        <v>-0.02</v>
      </c>
      <c r="AR3">
        <v>180</v>
      </c>
      <c r="AS3">
        <v>15846</v>
      </c>
      <c r="AT3">
        <v>15844</v>
      </c>
      <c r="AU3">
        <v>16178</v>
      </c>
      <c r="AV3">
        <v>16178</v>
      </c>
      <c r="AW3">
        <v>99</v>
      </c>
      <c r="AX3">
        <v>343.6</v>
      </c>
      <c r="AY3">
        <v>343.7</v>
      </c>
      <c r="AZ3" s="5">
        <v>0</v>
      </c>
      <c r="BA3">
        <f t="shared" ref="BA3:BA66" si="3">AZ3/AO3</f>
        <v>0</v>
      </c>
    </row>
    <row r="4" spans="1:53" x14ac:dyDescent="0.25">
      <c r="A4">
        <v>3</v>
      </c>
      <c r="B4" s="4">
        <v>0.02</v>
      </c>
      <c r="C4">
        <v>0.01</v>
      </c>
      <c r="D4">
        <v>-0.01</v>
      </c>
      <c r="E4">
        <v>135.6</v>
      </c>
      <c r="F4">
        <v>15842</v>
      </c>
      <c r="G4">
        <v>15841</v>
      </c>
      <c r="H4">
        <v>16178</v>
      </c>
      <c r="I4">
        <v>16179</v>
      </c>
      <c r="J4">
        <v>100</v>
      </c>
      <c r="K4">
        <v>343.6</v>
      </c>
      <c r="L4">
        <v>343.8</v>
      </c>
      <c r="M4" s="5">
        <v>0</v>
      </c>
      <c r="N4">
        <f t="shared" si="0"/>
        <v>0</v>
      </c>
      <c r="O4" s="4">
        <v>0.02</v>
      </c>
      <c r="P4">
        <v>0.01</v>
      </c>
      <c r="Q4">
        <v>-0.01</v>
      </c>
      <c r="R4">
        <v>135.6</v>
      </c>
      <c r="S4">
        <v>15842</v>
      </c>
      <c r="T4">
        <v>15841</v>
      </c>
      <c r="U4">
        <v>16178</v>
      </c>
      <c r="V4">
        <v>16179</v>
      </c>
      <c r="W4">
        <v>100</v>
      </c>
      <c r="X4">
        <v>343.6</v>
      </c>
      <c r="Y4">
        <v>343.8</v>
      </c>
      <c r="Z4" s="5">
        <v>0</v>
      </c>
      <c r="AA4">
        <f t="shared" si="1"/>
        <v>0</v>
      </c>
      <c r="AB4" s="4">
        <v>0.02</v>
      </c>
      <c r="AC4">
        <v>0.01</v>
      </c>
      <c r="AD4">
        <v>-0.02</v>
      </c>
      <c r="AE4">
        <v>153.9</v>
      </c>
      <c r="AF4">
        <v>15846</v>
      </c>
      <c r="AG4">
        <v>15844</v>
      </c>
      <c r="AH4">
        <v>16178</v>
      </c>
      <c r="AI4">
        <v>16179</v>
      </c>
      <c r="AJ4">
        <v>100</v>
      </c>
      <c r="AK4">
        <v>343.6</v>
      </c>
      <c r="AL4">
        <v>343.7</v>
      </c>
      <c r="AM4" s="5">
        <v>0</v>
      </c>
      <c r="AN4">
        <f t="shared" si="2"/>
        <v>0</v>
      </c>
      <c r="AO4" s="4">
        <v>0.02</v>
      </c>
      <c r="AP4">
        <v>0.01</v>
      </c>
      <c r="AQ4">
        <v>-0.02</v>
      </c>
      <c r="AR4">
        <v>153.9</v>
      </c>
      <c r="AS4">
        <v>15846</v>
      </c>
      <c r="AT4">
        <v>15844</v>
      </c>
      <c r="AU4">
        <v>16178</v>
      </c>
      <c r="AV4">
        <v>16179</v>
      </c>
      <c r="AW4">
        <v>100</v>
      </c>
      <c r="AX4">
        <v>343.6</v>
      </c>
      <c r="AY4">
        <v>343.7</v>
      </c>
      <c r="AZ4" s="5">
        <v>0</v>
      </c>
      <c r="BA4">
        <f t="shared" si="3"/>
        <v>0</v>
      </c>
    </row>
    <row r="5" spans="1:53" x14ac:dyDescent="0.25">
      <c r="A5">
        <v>4</v>
      </c>
      <c r="B5" s="4">
        <v>0.02</v>
      </c>
      <c r="C5">
        <v>0</v>
      </c>
      <c r="D5">
        <v>-0.02</v>
      </c>
      <c r="E5">
        <v>180</v>
      </c>
      <c r="F5">
        <v>15841</v>
      </c>
      <c r="G5">
        <v>15839</v>
      </c>
      <c r="H5">
        <v>16178</v>
      </c>
      <c r="I5">
        <v>16178</v>
      </c>
      <c r="J5">
        <v>100</v>
      </c>
      <c r="K5">
        <v>343.6</v>
      </c>
      <c r="L5">
        <v>343.8</v>
      </c>
      <c r="M5" s="5">
        <v>0</v>
      </c>
      <c r="N5">
        <f t="shared" si="0"/>
        <v>0</v>
      </c>
      <c r="O5" s="4">
        <v>0.02</v>
      </c>
      <c r="P5">
        <v>0</v>
      </c>
      <c r="Q5">
        <v>-0.02</v>
      </c>
      <c r="R5">
        <v>180</v>
      </c>
      <c r="S5">
        <v>15841</v>
      </c>
      <c r="T5">
        <v>15839</v>
      </c>
      <c r="U5">
        <v>16178</v>
      </c>
      <c r="V5">
        <v>16178</v>
      </c>
      <c r="W5">
        <v>100</v>
      </c>
      <c r="X5">
        <v>343.6</v>
      </c>
      <c r="Y5">
        <v>343.8</v>
      </c>
      <c r="Z5" s="5">
        <v>0</v>
      </c>
      <c r="AA5">
        <f t="shared" si="1"/>
        <v>0</v>
      </c>
      <c r="AB5" s="4">
        <v>0.02</v>
      </c>
      <c r="AC5">
        <v>0.01</v>
      </c>
      <c r="AD5">
        <v>-0.01</v>
      </c>
      <c r="AE5">
        <v>135.6</v>
      </c>
      <c r="AF5">
        <v>15846</v>
      </c>
      <c r="AG5">
        <v>15845</v>
      </c>
      <c r="AH5">
        <v>16178</v>
      </c>
      <c r="AI5">
        <v>16179</v>
      </c>
      <c r="AJ5">
        <v>100</v>
      </c>
      <c r="AK5">
        <v>343.6</v>
      </c>
      <c r="AL5">
        <v>343.7</v>
      </c>
      <c r="AM5" s="5">
        <v>0</v>
      </c>
      <c r="AN5">
        <f t="shared" si="2"/>
        <v>0</v>
      </c>
      <c r="AO5" s="4">
        <v>0.02</v>
      </c>
      <c r="AP5">
        <v>0.01</v>
      </c>
      <c r="AQ5">
        <v>-0.01</v>
      </c>
      <c r="AR5">
        <v>135.6</v>
      </c>
      <c r="AS5">
        <v>15846</v>
      </c>
      <c r="AT5">
        <v>15845</v>
      </c>
      <c r="AU5">
        <v>16178</v>
      </c>
      <c r="AV5">
        <v>16179</v>
      </c>
      <c r="AW5">
        <v>100</v>
      </c>
      <c r="AX5">
        <v>343.6</v>
      </c>
      <c r="AY5">
        <v>343.7</v>
      </c>
      <c r="AZ5" s="5">
        <v>0</v>
      </c>
      <c r="BA5">
        <f t="shared" si="3"/>
        <v>0</v>
      </c>
    </row>
    <row r="6" spans="1:53" x14ac:dyDescent="0.25">
      <c r="A6">
        <v>5</v>
      </c>
      <c r="B6" s="4">
        <v>0.01</v>
      </c>
      <c r="C6">
        <v>0</v>
      </c>
      <c r="D6">
        <v>-0.01</v>
      </c>
      <c r="E6">
        <v>180</v>
      </c>
      <c r="F6">
        <v>15839</v>
      </c>
      <c r="G6">
        <v>15838</v>
      </c>
      <c r="H6">
        <v>16178</v>
      </c>
      <c r="I6">
        <v>16178</v>
      </c>
      <c r="J6">
        <v>100</v>
      </c>
      <c r="K6">
        <v>343.6</v>
      </c>
      <c r="L6">
        <v>343.9</v>
      </c>
      <c r="M6" s="5">
        <v>0</v>
      </c>
      <c r="N6">
        <f t="shared" si="0"/>
        <v>0</v>
      </c>
      <c r="O6" s="4">
        <v>0.01</v>
      </c>
      <c r="P6">
        <v>0</v>
      </c>
      <c r="Q6">
        <v>-0.01</v>
      </c>
      <c r="R6">
        <v>180</v>
      </c>
      <c r="S6">
        <v>15839</v>
      </c>
      <c r="T6">
        <v>15838</v>
      </c>
      <c r="U6">
        <v>16178</v>
      </c>
      <c r="V6">
        <v>16178</v>
      </c>
      <c r="W6">
        <v>100</v>
      </c>
      <c r="X6">
        <v>343.6</v>
      </c>
      <c r="Y6">
        <v>343.9</v>
      </c>
      <c r="Z6" s="5">
        <v>0</v>
      </c>
      <c r="AA6">
        <f t="shared" si="1"/>
        <v>0</v>
      </c>
      <c r="AB6" s="4">
        <v>0.02</v>
      </c>
      <c r="AC6">
        <v>0.01</v>
      </c>
      <c r="AD6">
        <v>-0.01</v>
      </c>
      <c r="AE6">
        <v>135.6</v>
      </c>
      <c r="AF6">
        <v>15846</v>
      </c>
      <c r="AG6">
        <v>15845</v>
      </c>
      <c r="AH6">
        <v>16178</v>
      </c>
      <c r="AI6">
        <v>16179</v>
      </c>
      <c r="AJ6">
        <v>100</v>
      </c>
      <c r="AK6">
        <v>343.6</v>
      </c>
      <c r="AL6">
        <v>343.7</v>
      </c>
      <c r="AM6" s="5">
        <v>0</v>
      </c>
      <c r="AN6">
        <f t="shared" si="2"/>
        <v>0</v>
      </c>
      <c r="AO6" s="4">
        <v>0.02</v>
      </c>
      <c r="AP6">
        <v>0.01</v>
      </c>
      <c r="AQ6">
        <v>-0.01</v>
      </c>
      <c r="AR6">
        <v>135.6</v>
      </c>
      <c r="AS6">
        <v>15846</v>
      </c>
      <c r="AT6">
        <v>15845</v>
      </c>
      <c r="AU6">
        <v>16178</v>
      </c>
      <c r="AV6">
        <v>16179</v>
      </c>
      <c r="AW6">
        <v>100</v>
      </c>
      <c r="AX6">
        <v>343.6</v>
      </c>
      <c r="AY6">
        <v>343.7</v>
      </c>
      <c r="AZ6" s="5">
        <v>0</v>
      </c>
      <c r="BA6">
        <f t="shared" si="3"/>
        <v>0</v>
      </c>
    </row>
    <row r="7" spans="1:53" x14ac:dyDescent="0.25">
      <c r="A7">
        <v>6</v>
      </c>
      <c r="B7" s="4">
        <v>0.02</v>
      </c>
      <c r="C7">
        <v>0</v>
      </c>
      <c r="D7">
        <v>-0.02</v>
      </c>
      <c r="E7">
        <v>180</v>
      </c>
      <c r="F7">
        <v>15839</v>
      </c>
      <c r="G7">
        <v>15837</v>
      </c>
      <c r="H7">
        <v>16178</v>
      </c>
      <c r="I7">
        <v>16178</v>
      </c>
      <c r="J7">
        <v>100</v>
      </c>
      <c r="K7">
        <v>343.6</v>
      </c>
      <c r="L7">
        <v>343.9</v>
      </c>
      <c r="M7" s="5">
        <v>0</v>
      </c>
      <c r="N7">
        <f t="shared" si="0"/>
        <v>0</v>
      </c>
      <c r="O7" s="4">
        <v>0.02</v>
      </c>
      <c r="P7">
        <v>0</v>
      </c>
      <c r="Q7">
        <v>-0.02</v>
      </c>
      <c r="R7">
        <v>180</v>
      </c>
      <c r="S7">
        <v>15839</v>
      </c>
      <c r="T7">
        <v>15837</v>
      </c>
      <c r="U7">
        <v>16178</v>
      </c>
      <c r="V7">
        <v>16178</v>
      </c>
      <c r="W7">
        <v>100</v>
      </c>
      <c r="X7">
        <v>343.6</v>
      </c>
      <c r="Y7">
        <v>343.9</v>
      </c>
      <c r="Z7" s="5">
        <v>0</v>
      </c>
      <c r="AA7">
        <f t="shared" si="1"/>
        <v>0</v>
      </c>
      <c r="AB7" s="4">
        <v>0.02</v>
      </c>
      <c r="AC7">
        <v>0.01</v>
      </c>
      <c r="AD7">
        <v>-0.02</v>
      </c>
      <c r="AE7">
        <v>153.9</v>
      </c>
      <c r="AF7">
        <v>15846</v>
      </c>
      <c r="AG7">
        <v>15844</v>
      </c>
      <c r="AH7">
        <v>16178</v>
      </c>
      <c r="AI7">
        <v>16179</v>
      </c>
      <c r="AJ7">
        <v>100</v>
      </c>
      <c r="AK7">
        <v>343.6</v>
      </c>
      <c r="AL7">
        <v>343.7</v>
      </c>
      <c r="AM7" s="5">
        <v>0</v>
      </c>
      <c r="AN7">
        <f t="shared" si="2"/>
        <v>0</v>
      </c>
      <c r="AO7" s="4">
        <v>0.02</v>
      </c>
      <c r="AP7">
        <v>0.01</v>
      </c>
      <c r="AQ7">
        <v>-0.02</v>
      </c>
      <c r="AR7">
        <v>153.9</v>
      </c>
      <c r="AS7">
        <v>15846</v>
      </c>
      <c r="AT7">
        <v>15844</v>
      </c>
      <c r="AU7">
        <v>16178</v>
      </c>
      <c r="AV7">
        <v>16179</v>
      </c>
      <c r="AW7">
        <v>100</v>
      </c>
      <c r="AX7">
        <v>343.6</v>
      </c>
      <c r="AY7">
        <v>343.7</v>
      </c>
      <c r="AZ7" s="5">
        <v>0</v>
      </c>
      <c r="BA7">
        <f t="shared" si="3"/>
        <v>0</v>
      </c>
    </row>
    <row r="8" spans="1:53" x14ac:dyDescent="0.25">
      <c r="A8">
        <v>7</v>
      </c>
      <c r="B8" s="4">
        <v>0.02</v>
      </c>
      <c r="C8">
        <v>0</v>
      </c>
      <c r="D8">
        <v>-0.02</v>
      </c>
      <c r="E8">
        <v>180</v>
      </c>
      <c r="F8">
        <v>15839</v>
      </c>
      <c r="G8">
        <v>15837</v>
      </c>
      <c r="H8">
        <v>16177</v>
      </c>
      <c r="I8">
        <v>16177</v>
      </c>
      <c r="J8">
        <v>100</v>
      </c>
      <c r="K8">
        <v>343.6</v>
      </c>
      <c r="L8">
        <v>343.9</v>
      </c>
      <c r="M8" s="5">
        <v>0</v>
      </c>
      <c r="N8">
        <f t="shared" si="0"/>
        <v>0</v>
      </c>
      <c r="O8" s="4">
        <v>0.02</v>
      </c>
      <c r="P8">
        <v>0</v>
      </c>
      <c r="Q8">
        <v>-0.02</v>
      </c>
      <c r="R8">
        <v>180</v>
      </c>
      <c r="S8">
        <v>15839</v>
      </c>
      <c r="T8">
        <v>15837</v>
      </c>
      <c r="U8">
        <v>16177</v>
      </c>
      <c r="V8">
        <v>16177</v>
      </c>
      <c r="W8">
        <v>100</v>
      </c>
      <c r="X8">
        <v>343.6</v>
      </c>
      <c r="Y8">
        <v>343.9</v>
      </c>
      <c r="Z8" s="5">
        <v>0</v>
      </c>
      <c r="AA8">
        <f t="shared" si="1"/>
        <v>0</v>
      </c>
      <c r="AB8" s="4">
        <v>0.01</v>
      </c>
      <c r="AC8">
        <v>0</v>
      </c>
      <c r="AD8">
        <v>-0.01</v>
      </c>
      <c r="AE8">
        <v>180</v>
      </c>
      <c r="AF8">
        <v>15846</v>
      </c>
      <c r="AG8">
        <v>15845</v>
      </c>
      <c r="AH8">
        <v>16179</v>
      </c>
      <c r="AI8">
        <v>16179</v>
      </c>
      <c r="AJ8">
        <v>100</v>
      </c>
      <c r="AK8">
        <v>343.6</v>
      </c>
      <c r="AL8">
        <v>343.7</v>
      </c>
      <c r="AM8" s="5">
        <v>0</v>
      </c>
      <c r="AN8">
        <f t="shared" si="2"/>
        <v>0</v>
      </c>
      <c r="AO8" s="4">
        <v>0.01</v>
      </c>
      <c r="AP8">
        <v>0</v>
      </c>
      <c r="AQ8">
        <v>-0.01</v>
      </c>
      <c r="AR8">
        <v>180</v>
      </c>
      <c r="AS8">
        <v>15846</v>
      </c>
      <c r="AT8">
        <v>15845</v>
      </c>
      <c r="AU8">
        <v>16179</v>
      </c>
      <c r="AV8">
        <v>16179</v>
      </c>
      <c r="AW8">
        <v>100</v>
      </c>
      <c r="AX8">
        <v>343.6</v>
      </c>
      <c r="AY8">
        <v>343.7</v>
      </c>
      <c r="AZ8" s="5">
        <v>0</v>
      </c>
      <c r="BA8">
        <f t="shared" si="3"/>
        <v>0</v>
      </c>
    </row>
    <row r="9" spans="1:53" x14ac:dyDescent="0.25">
      <c r="A9">
        <v>8</v>
      </c>
      <c r="B9" s="4">
        <v>0.02</v>
      </c>
      <c r="C9">
        <v>0.01</v>
      </c>
      <c r="D9">
        <v>-0.01</v>
      </c>
      <c r="E9">
        <v>135.6</v>
      </c>
      <c r="F9">
        <v>15838</v>
      </c>
      <c r="G9">
        <v>15837</v>
      </c>
      <c r="H9">
        <v>16176</v>
      </c>
      <c r="I9">
        <v>16177</v>
      </c>
      <c r="J9">
        <v>100</v>
      </c>
      <c r="K9">
        <v>343.6</v>
      </c>
      <c r="L9">
        <v>343.9</v>
      </c>
      <c r="M9" s="5">
        <v>0</v>
      </c>
      <c r="N9">
        <f t="shared" si="0"/>
        <v>0</v>
      </c>
      <c r="O9" s="4">
        <v>0.02</v>
      </c>
      <c r="P9">
        <v>0.01</v>
      </c>
      <c r="Q9">
        <v>-0.01</v>
      </c>
      <c r="R9">
        <v>135.6</v>
      </c>
      <c r="S9">
        <v>15838</v>
      </c>
      <c r="T9">
        <v>15837</v>
      </c>
      <c r="U9">
        <v>16176</v>
      </c>
      <c r="V9">
        <v>16177</v>
      </c>
      <c r="W9">
        <v>100</v>
      </c>
      <c r="X9">
        <v>343.6</v>
      </c>
      <c r="Y9">
        <v>343.9</v>
      </c>
      <c r="Z9" s="5">
        <v>0</v>
      </c>
      <c r="AA9">
        <f t="shared" si="1"/>
        <v>0</v>
      </c>
      <c r="AB9" s="4">
        <v>0.02</v>
      </c>
      <c r="AC9">
        <v>0.01</v>
      </c>
      <c r="AD9">
        <v>-0.02</v>
      </c>
      <c r="AE9">
        <v>153.9</v>
      </c>
      <c r="AF9">
        <v>15846</v>
      </c>
      <c r="AG9">
        <v>15844</v>
      </c>
      <c r="AH9">
        <v>16178</v>
      </c>
      <c r="AI9">
        <v>16179</v>
      </c>
      <c r="AJ9">
        <v>100</v>
      </c>
      <c r="AK9">
        <v>343.6</v>
      </c>
      <c r="AL9">
        <v>343.7</v>
      </c>
      <c r="AM9" s="5">
        <v>0</v>
      </c>
      <c r="AN9">
        <f t="shared" si="2"/>
        <v>0</v>
      </c>
      <c r="AO9" s="4">
        <v>0.02</v>
      </c>
      <c r="AP9">
        <v>0.01</v>
      </c>
      <c r="AQ9">
        <v>-0.02</v>
      </c>
      <c r="AR9">
        <v>153.9</v>
      </c>
      <c r="AS9">
        <v>15846</v>
      </c>
      <c r="AT9">
        <v>15844</v>
      </c>
      <c r="AU9">
        <v>16178</v>
      </c>
      <c r="AV9">
        <v>16179</v>
      </c>
      <c r="AW9">
        <v>100</v>
      </c>
      <c r="AX9">
        <v>343.6</v>
      </c>
      <c r="AY9">
        <v>343.7</v>
      </c>
      <c r="AZ9" s="5">
        <v>0</v>
      </c>
      <c r="BA9">
        <f t="shared" si="3"/>
        <v>0</v>
      </c>
    </row>
    <row r="10" spans="1:53" x14ac:dyDescent="0.25">
      <c r="A10">
        <v>9</v>
      </c>
      <c r="B10" s="4">
        <v>0.02</v>
      </c>
      <c r="C10">
        <v>0.01</v>
      </c>
      <c r="D10">
        <v>-0.01</v>
      </c>
      <c r="E10">
        <v>135.6</v>
      </c>
      <c r="F10">
        <v>15838</v>
      </c>
      <c r="G10">
        <v>15837</v>
      </c>
      <c r="H10">
        <v>16175</v>
      </c>
      <c r="I10">
        <v>16176</v>
      </c>
      <c r="J10">
        <v>100</v>
      </c>
      <c r="K10">
        <v>343.6</v>
      </c>
      <c r="L10">
        <v>343.9</v>
      </c>
      <c r="M10" s="5">
        <v>0</v>
      </c>
      <c r="N10">
        <f t="shared" si="0"/>
        <v>0</v>
      </c>
      <c r="O10" s="4">
        <v>0.02</v>
      </c>
      <c r="P10">
        <v>0.01</v>
      </c>
      <c r="Q10">
        <v>-0.01</v>
      </c>
      <c r="R10">
        <v>135.6</v>
      </c>
      <c r="S10">
        <v>15838</v>
      </c>
      <c r="T10">
        <v>15837</v>
      </c>
      <c r="U10">
        <v>16175</v>
      </c>
      <c r="V10">
        <v>16176</v>
      </c>
      <c r="W10">
        <v>100</v>
      </c>
      <c r="X10">
        <v>343.6</v>
      </c>
      <c r="Y10">
        <v>343.9</v>
      </c>
      <c r="Z10" s="5">
        <v>0</v>
      </c>
      <c r="AA10">
        <f t="shared" si="1"/>
        <v>0</v>
      </c>
      <c r="AB10" s="4">
        <v>0.02</v>
      </c>
      <c r="AC10">
        <v>0.01</v>
      </c>
      <c r="AD10">
        <v>-0.02</v>
      </c>
      <c r="AE10">
        <v>153.9</v>
      </c>
      <c r="AF10">
        <v>15846</v>
      </c>
      <c r="AG10">
        <v>15844</v>
      </c>
      <c r="AH10">
        <v>16178</v>
      </c>
      <c r="AI10">
        <v>16179</v>
      </c>
      <c r="AJ10">
        <v>100</v>
      </c>
      <c r="AK10">
        <v>343.6</v>
      </c>
      <c r="AL10">
        <v>343.7</v>
      </c>
      <c r="AM10" s="5">
        <v>0</v>
      </c>
      <c r="AN10">
        <f t="shared" si="2"/>
        <v>0</v>
      </c>
      <c r="AO10" s="4">
        <v>0.02</v>
      </c>
      <c r="AP10">
        <v>0.01</v>
      </c>
      <c r="AQ10">
        <v>-0.02</v>
      </c>
      <c r="AR10">
        <v>153.9</v>
      </c>
      <c r="AS10">
        <v>15846</v>
      </c>
      <c r="AT10">
        <v>15844</v>
      </c>
      <c r="AU10">
        <v>16178</v>
      </c>
      <c r="AV10">
        <v>16179</v>
      </c>
      <c r="AW10">
        <v>100</v>
      </c>
      <c r="AX10">
        <v>343.6</v>
      </c>
      <c r="AY10">
        <v>343.7</v>
      </c>
      <c r="AZ10" s="5">
        <v>0</v>
      </c>
      <c r="BA10">
        <f t="shared" si="3"/>
        <v>0</v>
      </c>
    </row>
    <row r="11" spans="1:53" x14ac:dyDescent="0.25">
      <c r="A11">
        <v>10</v>
      </c>
      <c r="B11" s="4">
        <v>0.02</v>
      </c>
      <c r="C11">
        <v>0.01</v>
      </c>
      <c r="D11">
        <v>-0.02</v>
      </c>
      <c r="E11">
        <v>153.9</v>
      </c>
      <c r="F11">
        <v>15839</v>
      </c>
      <c r="G11">
        <v>15837</v>
      </c>
      <c r="H11">
        <v>16175</v>
      </c>
      <c r="I11">
        <v>16176</v>
      </c>
      <c r="J11">
        <v>100</v>
      </c>
      <c r="K11">
        <v>343.6</v>
      </c>
      <c r="L11">
        <v>343.9</v>
      </c>
      <c r="M11" s="5">
        <v>0</v>
      </c>
      <c r="N11">
        <f t="shared" si="0"/>
        <v>0</v>
      </c>
      <c r="O11" s="4">
        <v>0.02</v>
      </c>
      <c r="P11">
        <v>0.01</v>
      </c>
      <c r="Q11">
        <v>-0.02</v>
      </c>
      <c r="R11">
        <v>153.9</v>
      </c>
      <c r="S11">
        <v>15839</v>
      </c>
      <c r="T11">
        <v>15837</v>
      </c>
      <c r="U11">
        <v>16175</v>
      </c>
      <c r="V11">
        <v>16176</v>
      </c>
      <c r="W11">
        <v>100</v>
      </c>
      <c r="X11">
        <v>343.6</v>
      </c>
      <c r="Y11">
        <v>343.9</v>
      </c>
      <c r="Z11" s="5">
        <v>0</v>
      </c>
      <c r="AA11">
        <f t="shared" si="1"/>
        <v>0</v>
      </c>
      <c r="AB11" s="4">
        <v>0.02</v>
      </c>
      <c r="AC11">
        <v>0.01</v>
      </c>
      <c r="AD11">
        <v>-0.02</v>
      </c>
      <c r="AE11">
        <v>153.9</v>
      </c>
      <c r="AF11">
        <v>15846</v>
      </c>
      <c r="AG11">
        <v>15844</v>
      </c>
      <c r="AH11">
        <v>16178</v>
      </c>
      <c r="AI11">
        <v>16179</v>
      </c>
      <c r="AJ11">
        <v>100</v>
      </c>
      <c r="AK11">
        <v>343.6</v>
      </c>
      <c r="AL11">
        <v>343.7</v>
      </c>
      <c r="AM11" s="5">
        <v>0</v>
      </c>
      <c r="AN11">
        <f t="shared" si="2"/>
        <v>0</v>
      </c>
      <c r="AO11" s="4">
        <v>0.02</v>
      </c>
      <c r="AP11">
        <v>0.01</v>
      </c>
      <c r="AQ11">
        <v>-0.02</v>
      </c>
      <c r="AR11">
        <v>153.9</v>
      </c>
      <c r="AS11">
        <v>15846</v>
      </c>
      <c r="AT11">
        <v>15844</v>
      </c>
      <c r="AU11">
        <v>16178</v>
      </c>
      <c r="AV11">
        <v>16179</v>
      </c>
      <c r="AW11">
        <v>100</v>
      </c>
      <c r="AX11">
        <v>343.6</v>
      </c>
      <c r="AY11">
        <v>343.7</v>
      </c>
      <c r="AZ11" s="5">
        <v>0</v>
      </c>
      <c r="BA11">
        <f t="shared" si="3"/>
        <v>0</v>
      </c>
    </row>
    <row r="12" spans="1:53" x14ac:dyDescent="0.25">
      <c r="A12">
        <v>11</v>
      </c>
      <c r="B12" s="4"/>
      <c r="M12" s="5"/>
      <c r="N12" t="e">
        <f t="shared" si="0"/>
        <v>#DIV/0!</v>
      </c>
      <c r="O12" s="4"/>
      <c r="Z12" s="5"/>
      <c r="AA12" t="e">
        <f t="shared" si="1"/>
        <v>#DIV/0!</v>
      </c>
      <c r="AB12" s="4">
        <v>0.03</v>
      </c>
      <c r="AC12">
        <v>0.02</v>
      </c>
      <c r="AD12">
        <v>-0.02</v>
      </c>
      <c r="AE12">
        <v>135.6</v>
      </c>
      <c r="AF12">
        <v>15844</v>
      </c>
      <c r="AG12">
        <v>15842</v>
      </c>
      <c r="AH12">
        <v>16177</v>
      </c>
      <c r="AI12">
        <v>16179</v>
      </c>
      <c r="AJ12">
        <v>100</v>
      </c>
      <c r="AK12">
        <v>343.6</v>
      </c>
      <c r="AL12">
        <v>343.8</v>
      </c>
      <c r="AM12" s="5">
        <v>0</v>
      </c>
      <c r="AN12">
        <f t="shared" si="2"/>
        <v>0</v>
      </c>
      <c r="AO12" s="4">
        <v>0.03</v>
      </c>
      <c r="AP12">
        <v>0.02</v>
      </c>
      <c r="AQ12">
        <v>-0.02</v>
      </c>
      <c r="AR12">
        <v>135.6</v>
      </c>
      <c r="AS12">
        <v>15844</v>
      </c>
      <c r="AT12">
        <v>15842</v>
      </c>
      <c r="AU12">
        <v>16177</v>
      </c>
      <c r="AV12">
        <v>16179</v>
      </c>
      <c r="AW12">
        <v>100</v>
      </c>
      <c r="AX12">
        <v>343.6</v>
      </c>
      <c r="AY12">
        <v>343.8</v>
      </c>
      <c r="AZ12" s="5">
        <v>0</v>
      </c>
      <c r="BA12">
        <f t="shared" si="3"/>
        <v>0</v>
      </c>
    </row>
    <row r="13" spans="1:53" x14ac:dyDescent="0.25">
      <c r="A13">
        <v>12</v>
      </c>
      <c r="B13" s="4"/>
      <c r="M13" s="5"/>
      <c r="N13" t="e">
        <f t="shared" si="0"/>
        <v>#DIV/0!</v>
      </c>
      <c r="O13" s="4"/>
      <c r="Z13" s="5"/>
      <c r="AA13" t="e">
        <f t="shared" si="1"/>
        <v>#DIV/0!</v>
      </c>
      <c r="AB13" s="4">
        <v>0.02</v>
      </c>
      <c r="AC13">
        <v>0.02</v>
      </c>
      <c r="AD13">
        <v>-0.01</v>
      </c>
      <c r="AE13">
        <v>117.1</v>
      </c>
      <c r="AF13">
        <v>15844</v>
      </c>
      <c r="AG13">
        <v>15843</v>
      </c>
      <c r="AH13">
        <v>16177</v>
      </c>
      <c r="AI13">
        <v>16179</v>
      </c>
      <c r="AJ13">
        <v>99</v>
      </c>
      <c r="AK13">
        <v>343.6</v>
      </c>
      <c r="AL13">
        <v>343.8</v>
      </c>
      <c r="AM13" s="5">
        <v>0</v>
      </c>
      <c r="AN13">
        <f t="shared" si="2"/>
        <v>0</v>
      </c>
      <c r="AO13" s="4">
        <v>0.02</v>
      </c>
      <c r="AP13">
        <v>0.02</v>
      </c>
      <c r="AQ13">
        <v>-0.01</v>
      </c>
      <c r="AR13">
        <v>117.1</v>
      </c>
      <c r="AS13">
        <v>15844</v>
      </c>
      <c r="AT13">
        <v>15843</v>
      </c>
      <c r="AU13">
        <v>16177</v>
      </c>
      <c r="AV13">
        <v>16179</v>
      </c>
      <c r="AW13">
        <v>99</v>
      </c>
      <c r="AX13">
        <v>343.6</v>
      </c>
      <c r="AY13">
        <v>343.8</v>
      </c>
      <c r="AZ13" s="5">
        <v>0</v>
      </c>
      <c r="BA13">
        <f t="shared" si="3"/>
        <v>0</v>
      </c>
    </row>
    <row r="14" spans="1:53" x14ac:dyDescent="0.25">
      <c r="A14">
        <v>13</v>
      </c>
      <c r="B14" s="4"/>
      <c r="M14" s="5"/>
      <c r="N14" t="e">
        <f t="shared" si="0"/>
        <v>#DIV/0!</v>
      </c>
      <c r="O14" s="4"/>
      <c r="Z14" s="5"/>
      <c r="AA14" t="e">
        <f t="shared" si="1"/>
        <v>#DIV/0!</v>
      </c>
      <c r="AB14" s="4">
        <v>0.02</v>
      </c>
      <c r="AC14">
        <v>0.02</v>
      </c>
      <c r="AD14">
        <v>-0.01</v>
      </c>
      <c r="AE14">
        <v>117.1</v>
      </c>
      <c r="AF14">
        <v>15844</v>
      </c>
      <c r="AG14">
        <v>15843</v>
      </c>
      <c r="AH14">
        <v>16177</v>
      </c>
      <c r="AI14">
        <v>16179</v>
      </c>
      <c r="AJ14">
        <v>100</v>
      </c>
      <c r="AK14">
        <v>343.6</v>
      </c>
      <c r="AL14">
        <v>343.8</v>
      </c>
      <c r="AM14" s="5">
        <v>0</v>
      </c>
      <c r="AN14">
        <f t="shared" si="2"/>
        <v>0</v>
      </c>
      <c r="AO14" s="4">
        <v>0.02</v>
      </c>
      <c r="AP14">
        <v>0.02</v>
      </c>
      <c r="AQ14">
        <v>-0.01</v>
      </c>
      <c r="AR14">
        <v>117.1</v>
      </c>
      <c r="AS14">
        <v>15844</v>
      </c>
      <c r="AT14">
        <v>15843</v>
      </c>
      <c r="AU14">
        <v>16177</v>
      </c>
      <c r="AV14">
        <v>16179</v>
      </c>
      <c r="AW14">
        <v>100</v>
      </c>
      <c r="AX14">
        <v>343.6</v>
      </c>
      <c r="AY14">
        <v>343.8</v>
      </c>
      <c r="AZ14" s="5">
        <v>0</v>
      </c>
      <c r="BA14">
        <f t="shared" si="3"/>
        <v>0</v>
      </c>
    </row>
    <row r="15" spans="1:53" x14ac:dyDescent="0.25">
      <c r="A15">
        <v>14</v>
      </c>
      <c r="B15" s="4"/>
      <c r="M15" s="5"/>
      <c r="N15" t="e">
        <f t="shared" si="0"/>
        <v>#DIV/0!</v>
      </c>
      <c r="O15" s="4"/>
      <c r="Z15" s="5"/>
      <c r="AA15" t="e">
        <f t="shared" si="1"/>
        <v>#DIV/0!</v>
      </c>
      <c r="AB15" s="4">
        <v>0.02</v>
      </c>
      <c r="AC15">
        <v>0.02</v>
      </c>
      <c r="AD15">
        <v>-0.01</v>
      </c>
      <c r="AE15">
        <v>117.1</v>
      </c>
      <c r="AF15">
        <v>15844</v>
      </c>
      <c r="AG15">
        <v>15843</v>
      </c>
      <c r="AH15">
        <v>16177</v>
      </c>
      <c r="AI15">
        <v>16179</v>
      </c>
      <c r="AJ15">
        <v>100</v>
      </c>
      <c r="AK15">
        <v>343.6</v>
      </c>
      <c r="AL15">
        <v>343.8</v>
      </c>
      <c r="AM15" s="5">
        <v>0</v>
      </c>
      <c r="AN15">
        <f t="shared" si="2"/>
        <v>0</v>
      </c>
      <c r="AO15" s="4">
        <v>0.02</v>
      </c>
      <c r="AP15">
        <v>0.02</v>
      </c>
      <c r="AQ15">
        <v>-0.01</v>
      </c>
      <c r="AR15">
        <v>117.1</v>
      </c>
      <c r="AS15">
        <v>15844</v>
      </c>
      <c r="AT15">
        <v>15843</v>
      </c>
      <c r="AU15">
        <v>16177</v>
      </c>
      <c r="AV15">
        <v>16179</v>
      </c>
      <c r="AW15">
        <v>100</v>
      </c>
      <c r="AX15">
        <v>343.6</v>
      </c>
      <c r="AY15">
        <v>343.8</v>
      </c>
      <c r="AZ15" s="5">
        <v>0</v>
      </c>
      <c r="BA15">
        <f t="shared" si="3"/>
        <v>0</v>
      </c>
    </row>
    <row r="16" spans="1:53" x14ac:dyDescent="0.25">
      <c r="A16">
        <v>15</v>
      </c>
      <c r="B16" s="4"/>
      <c r="M16" s="5"/>
      <c r="N16" t="e">
        <f t="shared" si="0"/>
        <v>#DIV/0!</v>
      </c>
      <c r="O16" s="4"/>
      <c r="Z16" s="5"/>
      <c r="AA16" t="e">
        <f t="shared" si="1"/>
        <v>#DIV/0!</v>
      </c>
      <c r="AB16" s="4">
        <v>0.02</v>
      </c>
      <c r="AC16">
        <v>0.01</v>
      </c>
      <c r="AD16">
        <v>-0.01</v>
      </c>
      <c r="AE16">
        <v>135.6</v>
      </c>
      <c r="AF16">
        <v>15844</v>
      </c>
      <c r="AG16">
        <v>15843</v>
      </c>
      <c r="AH16">
        <v>16177</v>
      </c>
      <c r="AI16">
        <v>16178</v>
      </c>
      <c r="AJ16">
        <v>100</v>
      </c>
      <c r="AK16">
        <v>343.6</v>
      </c>
      <c r="AL16">
        <v>343.8</v>
      </c>
      <c r="AM16" s="5">
        <v>0</v>
      </c>
      <c r="AN16">
        <f t="shared" si="2"/>
        <v>0</v>
      </c>
      <c r="AO16" s="4">
        <v>0.02</v>
      </c>
      <c r="AP16">
        <v>0.01</v>
      </c>
      <c r="AQ16">
        <v>-0.01</v>
      </c>
      <c r="AR16">
        <v>135.6</v>
      </c>
      <c r="AS16">
        <v>15844</v>
      </c>
      <c r="AT16">
        <v>15843</v>
      </c>
      <c r="AU16">
        <v>16177</v>
      </c>
      <c r="AV16">
        <v>16178</v>
      </c>
      <c r="AW16">
        <v>100</v>
      </c>
      <c r="AX16">
        <v>343.6</v>
      </c>
      <c r="AY16">
        <v>343.8</v>
      </c>
      <c r="AZ16" s="5">
        <v>0</v>
      </c>
      <c r="BA16">
        <f t="shared" si="3"/>
        <v>0</v>
      </c>
    </row>
    <row r="17" spans="1:53" x14ac:dyDescent="0.25">
      <c r="A17">
        <v>16</v>
      </c>
      <c r="B17" s="4"/>
      <c r="M17" s="5"/>
      <c r="N17" t="e">
        <f t="shared" si="0"/>
        <v>#DIV/0!</v>
      </c>
      <c r="O17" s="4"/>
      <c r="Z17" s="5"/>
      <c r="AA17" t="e">
        <f t="shared" si="1"/>
        <v>#DIV/0!</v>
      </c>
      <c r="AB17" s="4">
        <v>0.02</v>
      </c>
      <c r="AC17">
        <v>0.02</v>
      </c>
      <c r="AD17">
        <v>0</v>
      </c>
      <c r="AE17">
        <v>90</v>
      </c>
      <c r="AF17">
        <v>15843</v>
      </c>
      <c r="AG17">
        <v>15843</v>
      </c>
      <c r="AH17">
        <v>16177</v>
      </c>
      <c r="AI17">
        <v>16179</v>
      </c>
      <c r="AJ17">
        <v>100</v>
      </c>
      <c r="AK17">
        <v>343.6</v>
      </c>
      <c r="AL17">
        <v>343.8</v>
      </c>
      <c r="AM17" s="5">
        <v>0</v>
      </c>
      <c r="AN17">
        <f t="shared" si="2"/>
        <v>0</v>
      </c>
      <c r="AO17" s="4">
        <v>0.02</v>
      </c>
      <c r="AP17">
        <v>0.02</v>
      </c>
      <c r="AQ17">
        <v>0</v>
      </c>
      <c r="AR17">
        <v>90</v>
      </c>
      <c r="AS17">
        <v>15843</v>
      </c>
      <c r="AT17">
        <v>15843</v>
      </c>
      <c r="AU17">
        <v>16177</v>
      </c>
      <c r="AV17">
        <v>16179</v>
      </c>
      <c r="AW17">
        <v>100</v>
      </c>
      <c r="AX17">
        <v>343.6</v>
      </c>
      <c r="AY17">
        <v>343.8</v>
      </c>
      <c r="AZ17" s="5">
        <v>0</v>
      </c>
      <c r="BA17">
        <f t="shared" si="3"/>
        <v>0</v>
      </c>
    </row>
    <row r="18" spans="1:53" x14ac:dyDescent="0.25">
      <c r="A18">
        <v>17</v>
      </c>
      <c r="B18" s="4"/>
      <c r="M18" s="5"/>
      <c r="N18" t="e">
        <f t="shared" si="0"/>
        <v>#DIV/0!</v>
      </c>
      <c r="O18" s="4"/>
      <c r="Z18" s="5"/>
      <c r="AA18" t="e">
        <f t="shared" si="1"/>
        <v>#DIV/0!</v>
      </c>
      <c r="AB18" s="4">
        <v>0.02</v>
      </c>
      <c r="AC18">
        <v>0.01</v>
      </c>
      <c r="AD18">
        <v>-0.01</v>
      </c>
      <c r="AE18">
        <v>135.6</v>
      </c>
      <c r="AF18">
        <v>15844</v>
      </c>
      <c r="AG18">
        <v>15843</v>
      </c>
      <c r="AH18">
        <v>16177</v>
      </c>
      <c r="AI18">
        <v>16178</v>
      </c>
      <c r="AJ18">
        <v>100</v>
      </c>
      <c r="AK18">
        <v>343.6</v>
      </c>
      <c r="AL18">
        <v>343.8</v>
      </c>
      <c r="AM18" s="5">
        <v>0</v>
      </c>
      <c r="AN18">
        <f t="shared" si="2"/>
        <v>0</v>
      </c>
      <c r="AO18" s="4">
        <v>0.02</v>
      </c>
      <c r="AP18">
        <v>0.01</v>
      </c>
      <c r="AQ18">
        <v>-0.01</v>
      </c>
      <c r="AR18">
        <v>135.6</v>
      </c>
      <c r="AS18">
        <v>15844</v>
      </c>
      <c r="AT18">
        <v>15843</v>
      </c>
      <c r="AU18">
        <v>16177</v>
      </c>
      <c r="AV18">
        <v>16178</v>
      </c>
      <c r="AW18">
        <v>100</v>
      </c>
      <c r="AX18">
        <v>343.6</v>
      </c>
      <c r="AY18">
        <v>343.8</v>
      </c>
      <c r="AZ18" s="5">
        <v>0</v>
      </c>
      <c r="BA18">
        <f t="shared" si="3"/>
        <v>0</v>
      </c>
    </row>
    <row r="19" spans="1:53" x14ac:dyDescent="0.25">
      <c r="A19">
        <v>18</v>
      </c>
      <c r="B19" s="4"/>
      <c r="M19" s="5"/>
      <c r="N19" t="e">
        <f t="shared" si="0"/>
        <v>#DIV/0!</v>
      </c>
      <c r="O19" s="4"/>
      <c r="Z19" s="5"/>
      <c r="AA19" t="e">
        <f t="shared" si="1"/>
        <v>#DIV/0!</v>
      </c>
      <c r="AB19" s="4">
        <v>0.02</v>
      </c>
      <c r="AC19">
        <v>0.02</v>
      </c>
      <c r="AD19">
        <v>-0.01</v>
      </c>
      <c r="AE19">
        <v>117.1</v>
      </c>
      <c r="AF19">
        <v>15844</v>
      </c>
      <c r="AG19">
        <v>15843</v>
      </c>
      <c r="AH19">
        <v>16176</v>
      </c>
      <c r="AI19">
        <v>16178</v>
      </c>
      <c r="AJ19">
        <v>100</v>
      </c>
      <c r="AK19">
        <v>343.6</v>
      </c>
      <c r="AL19">
        <v>343.8</v>
      </c>
      <c r="AM19" s="5">
        <v>0</v>
      </c>
      <c r="AN19">
        <f t="shared" si="2"/>
        <v>0</v>
      </c>
      <c r="AO19" s="4">
        <v>0.02</v>
      </c>
      <c r="AP19">
        <v>0.02</v>
      </c>
      <c r="AQ19">
        <v>-0.01</v>
      </c>
      <c r="AR19">
        <v>117.1</v>
      </c>
      <c r="AS19">
        <v>15844</v>
      </c>
      <c r="AT19">
        <v>15843</v>
      </c>
      <c r="AU19">
        <v>16176</v>
      </c>
      <c r="AV19">
        <v>16178</v>
      </c>
      <c r="AW19">
        <v>100</v>
      </c>
      <c r="AX19">
        <v>343.6</v>
      </c>
      <c r="AY19">
        <v>343.8</v>
      </c>
      <c r="AZ19" s="5">
        <v>0</v>
      </c>
      <c r="BA19">
        <f t="shared" si="3"/>
        <v>0</v>
      </c>
    </row>
    <row r="20" spans="1:53" x14ac:dyDescent="0.25">
      <c r="A20">
        <v>19</v>
      </c>
      <c r="B20" s="4"/>
      <c r="M20" s="5"/>
      <c r="N20" t="e">
        <f t="shared" si="0"/>
        <v>#DIV/0!</v>
      </c>
      <c r="O20" s="4"/>
      <c r="Z20" s="5"/>
      <c r="AA20" t="e">
        <f t="shared" si="1"/>
        <v>#DIV/0!</v>
      </c>
      <c r="AB20" s="4">
        <v>0.02</v>
      </c>
      <c r="AC20">
        <v>0.01</v>
      </c>
      <c r="AD20">
        <v>-0.01</v>
      </c>
      <c r="AE20">
        <v>135.6</v>
      </c>
      <c r="AF20">
        <v>15844</v>
      </c>
      <c r="AG20">
        <v>15843</v>
      </c>
      <c r="AH20">
        <v>16175</v>
      </c>
      <c r="AI20">
        <v>16176</v>
      </c>
      <c r="AJ20">
        <v>100</v>
      </c>
      <c r="AK20">
        <v>343.6</v>
      </c>
      <c r="AL20">
        <v>343.8</v>
      </c>
      <c r="AM20" s="5">
        <v>0</v>
      </c>
      <c r="AN20">
        <f t="shared" si="2"/>
        <v>0</v>
      </c>
      <c r="AO20" s="4">
        <v>0.02</v>
      </c>
      <c r="AP20">
        <v>0.01</v>
      </c>
      <c r="AQ20">
        <v>-0.01</v>
      </c>
      <c r="AR20">
        <v>135.6</v>
      </c>
      <c r="AS20">
        <v>15844</v>
      </c>
      <c r="AT20">
        <v>15843</v>
      </c>
      <c r="AU20">
        <v>16175</v>
      </c>
      <c r="AV20">
        <v>16176</v>
      </c>
      <c r="AW20">
        <v>100</v>
      </c>
      <c r="AX20">
        <v>343.6</v>
      </c>
      <c r="AY20">
        <v>343.8</v>
      </c>
      <c r="AZ20" s="5">
        <v>0</v>
      </c>
      <c r="BA20">
        <f t="shared" si="3"/>
        <v>0</v>
      </c>
    </row>
    <row r="21" spans="1:53" x14ac:dyDescent="0.25">
      <c r="A21">
        <v>20</v>
      </c>
      <c r="B21" s="4"/>
      <c r="M21" s="5"/>
      <c r="N21" t="e">
        <f t="shared" si="0"/>
        <v>#DIV/0!</v>
      </c>
      <c r="O21" s="4"/>
      <c r="Z21" s="5"/>
      <c r="AA21" t="e">
        <f t="shared" si="1"/>
        <v>#DIV/0!</v>
      </c>
      <c r="AB21" s="4">
        <v>0.02</v>
      </c>
      <c r="AC21">
        <v>0.02</v>
      </c>
      <c r="AD21">
        <v>-0.01</v>
      </c>
      <c r="AE21">
        <v>117.1</v>
      </c>
      <c r="AF21">
        <v>15844</v>
      </c>
      <c r="AG21">
        <v>15843</v>
      </c>
      <c r="AH21">
        <v>16176</v>
      </c>
      <c r="AI21">
        <v>16178</v>
      </c>
      <c r="AJ21">
        <v>100</v>
      </c>
      <c r="AK21">
        <v>343.6</v>
      </c>
      <c r="AL21">
        <v>343.8</v>
      </c>
      <c r="AM21" s="5">
        <v>0</v>
      </c>
      <c r="AN21">
        <f t="shared" si="2"/>
        <v>0</v>
      </c>
      <c r="AO21" s="4">
        <v>0.02</v>
      </c>
      <c r="AP21">
        <v>0.02</v>
      </c>
      <c r="AQ21">
        <v>-0.01</v>
      </c>
      <c r="AR21">
        <v>117.1</v>
      </c>
      <c r="AS21">
        <v>15844</v>
      </c>
      <c r="AT21">
        <v>15843</v>
      </c>
      <c r="AU21">
        <v>16176</v>
      </c>
      <c r="AV21">
        <v>16178</v>
      </c>
      <c r="AW21">
        <v>100</v>
      </c>
      <c r="AX21">
        <v>343.6</v>
      </c>
      <c r="AY21">
        <v>343.8</v>
      </c>
      <c r="AZ21" s="5">
        <v>0</v>
      </c>
      <c r="BA21">
        <f t="shared" si="3"/>
        <v>0</v>
      </c>
    </row>
    <row r="22" spans="1:53" x14ac:dyDescent="0.25">
      <c r="A22">
        <v>21</v>
      </c>
      <c r="B22" s="4"/>
      <c r="M22" s="5"/>
      <c r="N22" t="e">
        <f t="shared" si="0"/>
        <v>#DIV/0!</v>
      </c>
      <c r="O22" s="4"/>
      <c r="Z22" s="5"/>
      <c r="AA22" t="e">
        <f t="shared" si="1"/>
        <v>#DIV/0!</v>
      </c>
      <c r="AB22" s="4">
        <v>0.01</v>
      </c>
      <c r="AC22">
        <v>0</v>
      </c>
      <c r="AD22">
        <v>-0.01</v>
      </c>
      <c r="AE22">
        <v>180</v>
      </c>
      <c r="AF22">
        <v>15844</v>
      </c>
      <c r="AG22">
        <v>15843</v>
      </c>
      <c r="AH22">
        <v>16174</v>
      </c>
      <c r="AI22">
        <v>16174</v>
      </c>
      <c r="AJ22">
        <v>100</v>
      </c>
      <c r="AK22">
        <v>343.7</v>
      </c>
      <c r="AL22">
        <v>343.8</v>
      </c>
      <c r="AM22" s="5">
        <v>0</v>
      </c>
      <c r="AN22">
        <f t="shared" si="2"/>
        <v>0</v>
      </c>
      <c r="AO22" s="4">
        <v>0.01</v>
      </c>
      <c r="AP22">
        <v>0</v>
      </c>
      <c r="AQ22">
        <v>-0.01</v>
      </c>
      <c r="AR22">
        <v>180</v>
      </c>
      <c r="AS22">
        <v>15844</v>
      </c>
      <c r="AT22">
        <v>15843</v>
      </c>
      <c r="AU22">
        <v>16174</v>
      </c>
      <c r="AV22">
        <v>16174</v>
      </c>
      <c r="AW22">
        <v>100</v>
      </c>
      <c r="AX22">
        <v>343.7</v>
      </c>
      <c r="AY22">
        <v>343.8</v>
      </c>
      <c r="AZ22" s="5">
        <v>0</v>
      </c>
      <c r="BA22">
        <f t="shared" si="3"/>
        <v>0</v>
      </c>
    </row>
    <row r="23" spans="1:53" x14ac:dyDescent="0.25">
      <c r="A23">
        <v>22</v>
      </c>
      <c r="B23" s="4"/>
      <c r="M23" s="5"/>
      <c r="N23" t="e">
        <f t="shared" si="0"/>
        <v>#DIV/0!</v>
      </c>
      <c r="O23" s="4"/>
      <c r="Z23" s="5"/>
      <c r="AA23" t="e">
        <f t="shared" si="1"/>
        <v>#DIV/0!</v>
      </c>
      <c r="AB23" s="4">
        <v>0.02</v>
      </c>
      <c r="AC23">
        <v>0.01</v>
      </c>
      <c r="AD23">
        <v>-0.01</v>
      </c>
      <c r="AE23">
        <v>135.6</v>
      </c>
      <c r="AF23">
        <v>15844</v>
      </c>
      <c r="AG23">
        <v>15843</v>
      </c>
      <c r="AH23">
        <v>16174</v>
      </c>
      <c r="AI23">
        <v>16175</v>
      </c>
      <c r="AJ23">
        <v>99</v>
      </c>
      <c r="AK23">
        <v>343.7</v>
      </c>
      <c r="AL23">
        <v>343.8</v>
      </c>
      <c r="AM23" s="5">
        <v>0</v>
      </c>
      <c r="AN23">
        <f t="shared" si="2"/>
        <v>0</v>
      </c>
      <c r="AO23" s="4">
        <v>0.02</v>
      </c>
      <c r="AP23">
        <v>0.01</v>
      </c>
      <c r="AQ23">
        <v>-0.01</v>
      </c>
      <c r="AR23">
        <v>135.6</v>
      </c>
      <c r="AS23">
        <v>15844</v>
      </c>
      <c r="AT23">
        <v>15843</v>
      </c>
      <c r="AU23">
        <v>16174</v>
      </c>
      <c r="AV23">
        <v>16175</v>
      </c>
      <c r="AW23">
        <v>99</v>
      </c>
      <c r="AX23">
        <v>343.7</v>
      </c>
      <c r="AY23">
        <v>343.8</v>
      </c>
      <c r="AZ23" s="5">
        <v>0</v>
      </c>
      <c r="BA23">
        <f t="shared" si="3"/>
        <v>0</v>
      </c>
    </row>
    <row r="24" spans="1:53" x14ac:dyDescent="0.25">
      <c r="A24">
        <v>23</v>
      </c>
      <c r="B24" s="4"/>
      <c r="M24" s="5"/>
      <c r="N24" t="e">
        <f t="shared" si="0"/>
        <v>#DIV/0!</v>
      </c>
      <c r="O24" s="4"/>
      <c r="Z24" s="5"/>
      <c r="AA24" t="e">
        <f t="shared" si="1"/>
        <v>#DIV/0!</v>
      </c>
      <c r="AB24" s="4">
        <v>0.02</v>
      </c>
      <c r="AC24">
        <v>0.01</v>
      </c>
      <c r="AD24">
        <v>-0.01</v>
      </c>
      <c r="AE24">
        <v>135.6</v>
      </c>
      <c r="AF24">
        <v>15844</v>
      </c>
      <c r="AG24">
        <v>15843</v>
      </c>
      <c r="AH24">
        <v>16175</v>
      </c>
      <c r="AI24">
        <v>16176</v>
      </c>
      <c r="AJ24">
        <v>100</v>
      </c>
      <c r="AK24">
        <v>343.7</v>
      </c>
      <c r="AL24">
        <v>343.8</v>
      </c>
      <c r="AM24" s="5">
        <v>0</v>
      </c>
      <c r="AN24">
        <f t="shared" si="2"/>
        <v>0</v>
      </c>
      <c r="AO24" s="4">
        <v>0.02</v>
      </c>
      <c r="AP24">
        <v>0.01</v>
      </c>
      <c r="AQ24">
        <v>-0.01</v>
      </c>
      <c r="AR24">
        <v>135.6</v>
      </c>
      <c r="AS24">
        <v>15844</v>
      </c>
      <c r="AT24">
        <v>15843</v>
      </c>
      <c r="AU24">
        <v>16175</v>
      </c>
      <c r="AV24">
        <v>16176</v>
      </c>
      <c r="AW24">
        <v>100</v>
      </c>
      <c r="AX24">
        <v>343.7</v>
      </c>
      <c r="AY24">
        <v>343.8</v>
      </c>
      <c r="AZ24" s="5">
        <v>0</v>
      </c>
      <c r="BA24">
        <f t="shared" si="3"/>
        <v>0</v>
      </c>
    </row>
    <row r="25" spans="1:53" x14ac:dyDescent="0.25">
      <c r="A25">
        <v>24</v>
      </c>
      <c r="B25" s="4"/>
      <c r="M25" s="5"/>
      <c r="N25" t="e">
        <f t="shared" si="0"/>
        <v>#DIV/0!</v>
      </c>
      <c r="O25" s="4"/>
      <c r="Z25" s="5"/>
      <c r="AA25" t="e">
        <f t="shared" si="1"/>
        <v>#DIV/0!</v>
      </c>
      <c r="AB25" s="4">
        <v>0.02</v>
      </c>
      <c r="AC25">
        <v>0.01</v>
      </c>
      <c r="AD25">
        <v>-0.01</v>
      </c>
      <c r="AE25">
        <v>135.6</v>
      </c>
      <c r="AF25">
        <v>15844</v>
      </c>
      <c r="AG25">
        <v>15843</v>
      </c>
      <c r="AH25">
        <v>16175</v>
      </c>
      <c r="AI25">
        <v>16176</v>
      </c>
      <c r="AJ25">
        <v>100</v>
      </c>
      <c r="AK25">
        <v>343.6</v>
      </c>
      <c r="AL25">
        <v>343.8</v>
      </c>
      <c r="AM25" s="5">
        <v>0</v>
      </c>
      <c r="AN25">
        <f t="shared" si="2"/>
        <v>0</v>
      </c>
      <c r="AO25" s="4">
        <v>0.02</v>
      </c>
      <c r="AP25">
        <v>0.01</v>
      </c>
      <c r="AQ25">
        <v>-0.01</v>
      </c>
      <c r="AR25">
        <v>135.6</v>
      </c>
      <c r="AS25">
        <v>15844</v>
      </c>
      <c r="AT25">
        <v>15843</v>
      </c>
      <c r="AU25">
        <v>16175</v>
      </c>
      <c r="AV25">
        <v>16176</v>
      </c>
      <c r="AW25">
        <v>100</v>
      </c>
      <c r="AX25">
        <v>343.6</v>
      </c>
      <c r="AY25">
        <v>343.8</v>
      </c>
      <c r="AZ25" s="5">
        <v>0</v>
      </c>
      <c r="BA25">
        <f t="shared" si="3"/>
        <v>0</v>
      </c>
    </row>
    <row r="26" spans="1:53" x14ac:dyDescent="0.25">
      <c r="A26">
        <v>25</v>
      </c>
      <c r="B26" s="4"/>
      <c r="M26" s="5"/>
      <c r="N26" t="e">
        <f t="shared" si="0"/>
        <v>#DIV/0!</v>
      </c>
      <c r="O26" s="4"/>
      <c r="Z26" s="5"/>
      <c r="AA26" t="e">
        <f t="shared" si="1"/>
        <v>#DIV/0!</v>
      </c>
      <c r="AB26" s="4">
        <v>0.02</v>
      </c>
      <c r="AC26">
        <v>0.01</v>
      </c>
      <c r="AD26">
        <v>-0.02</v>
      </c>
      <c r="AE26">
        <v>153.9</v>
      </c>
      <c r="AF26">
        <v>15845</v>
      </c>
      <c r="AG26">
        <v>15843</v>
      </c>
      <c r="AH26">
        <v>16175</v>
      </c>
      <c r="AI26">
        <v>16176</v>
      </c>
      <c r="AJ26">
        <v>100</v>
      </c>
      <c r="AK26">
        <v>343.6</v>
      </c>
      <c r="AL26">
        <v>343.8</v>
      </c>
      <c r="AM26" s="5">
        <v>0</v>
      </c>
      <c r="AN26">
        <f t="shared" si="2"/>
        <v>0</v>
      </c>
      <c r="AO26" s="4">
        <v>0.02</v>
      </c>
      <c r="AP26">
        <v>0.01</v>
      </c>
      <c r="AQ26">
        <v>-0.02</v>
      </c>
      <c r="AR26">
        <v>153.9</v>
      </c>
      <c r="AS26">
        <v>15845</v>
      </c>
      <c r="AT26">
        <v>15843</v>
      </c>
      <c r="AU26">
        <v>16175</v>
      </c>
      <c r="AV26">
        <v>16176</v>
      </c>
      <c r="AW26">
        <v>100</v>
      </c>
      <c r="AX26">
        <v>343.6</v>
      </c>
      <c r="AY26">
        <v>343.8</v>
      </c>
      <c r="AZ26" s="5">
        <v>0</v>
      </c>
      <c r="BA26">
        <f t="shared" si="3"/>
        <v>0</v>
      </c>
    </row>
    <row r="27" spans="1:53" x14ac:dyDescent="0.25">
      <c r="A27">
        <v>26</v>
      </c>
      <c r="B27" s="4"/>
      <c r="M27" s="5"/>
      <c r="N27" t="e">
        <f t="shared" si="0"/>
        <v>#DIV/0!</v>
      </c>
      <c r="O27" s="4"/>
      <c r="Z27" s="5"/>
      <c r="AA27" t="e">
        <f t="shared" si="1"/>
        <v>#DIV/0!</v>
      </c>
      <c r="AB27" s="4">
        <v>0.02</v>
      </c>
      <c r="AC27">
        <v>0</v>
      </c>
      <c r="AD27">
        <v>-0.02</v>
      </c>
      <c r="AE27">
        <v>180</v>
      </c>
      <c r="AF27">
        <v>15845</v>
      </c>
      <c r="AG27">
        <v>15843</v>
      </c>
      <c r="AH27">
        <v>16175</v>
      </c>
      <c r="AI27">
        <v>16175</v>
      </c>
      <c r="AJ27">
        <v>100</v>
      </c>
      <c r="AK27">
        <v>343.6</v>
      </c>
      <c r="AL27">
        <v>343.7</v>
      </c>
      <c r="AM27" s="5">
        <v>0</v>
      </c>
      <c r="AN27">
        <f t="shared" si="2"/>
        <v>0</v>
      </c>
      <c r="AO27" s="4">
        <v>0.02</v>
      </c>
      <c r="AP27">
        <v>0</v>
      </c>
      <c r="AQ27">
        <v>-0.02</v>
      </c>
      <c r="AR27">
        <v>180</v>
      </c>
      <c r="AS27">
        <v>15845</v>
      </c>
      <c r="AT27">
        <v>15843</v>
      </c>
      <c r="AU27">
        <v>16175</v>
      </c>
      <c r="AV27">
        <v>16175</v>
      </c>
      <c r="AW27">
        <v>100</v>
      </c>
      <c r="AX27">
        <v>343.6</v>
      </c>
      <c r="AY27">
        <v>343.7</v>
      </c>
      <c r="AZ27" s="5">
        <v>0</v>
      </c>
      <c r="BA27">
        <f t="shared" si="3"/>
        <v>0</v>
      </c>
    </row>
    <row r="28" spans="1:53" x14ac:dyDescent="0.25">
      <c r="A28">
        <v>27</v>
      </c>
      <c r="B28" s="4"/>
      <c r="M28" s="5"/>
      <c r="N28" t="e">
        <f t="shared" si="0"/>
        <v>#DIV/0!</v>
      </c>
      <c r="O28" s="4"/>
      <c r="Z28" s="5"/>
      <c r="AA28" t="e">
        <f t="shared" si="1"/>
        <v>#DIV/0!</v>
      </c>
      <c r="AB28" s="4">
        <v>0.01</v>
      </c>
      <c r="AC28">
        <v>0</v>
      </c>
      <c r="AD28">
        <v>-0.01</v>
      </c>
      <c r="AE28">
        <v>180</v>
      </c>
      <c r="AF28">
        <v>15845</v>
      </c>
      <c r="AG28">
        <v>15844</v>
      </c>
      <c r="AH28">
        <v>16175</v>
      </c>
      <c r="AI28">
        <v>16175</v>
      </c>
      <c r="AJ28">
        <v>100</v>
      </c>
      <c r="AK28">
        <v>343.6</v>
      </c>
      <c r="AL28">
        <v>343.7</v>
      </c>
      <c r="AM28" s="5">
        <v>0</v>
      </c>
      <c r="AN28">
        <f t="shared" si="2"/>
        <v>0</v>
      </c>
      <c r="AO28" s="4">
        <v>0.01</v>
      </c>
      <c r="AP28">
        <v>0</v>
      </c>
      <c r="AQ28">
        <v>-0.01</v>
      </c>
      <c r="AR28">
        <v>180</v>
      </c>
      <c r="AS28">
        <v>15845</v>
      </c>
      <c r="AT28">
        <v>15844</v>
      </c>
      <c r="AU28">
        <v>16175</v>
      </c>
      <c r="AV28">
        <v>16175</v>
      </c>
      <c r="AW28">
        <v>100</v>
      </c>
      <c r="AX28">
        <v>343.6</v>
      </c>
      <c r="AY28">
        <v>343.7</v>
      </c>
      <c r="AZ28" s="5">
        <v>0</v>
      </c>
      <c r="BA28">
        <f t="shared" si="3"/>
        <v>0</v>
      </c>
    </row>
    <row r="29" spans="1:53" x14ac:dyDescent="0.25">
      <c r="A29">
        <v>28</v>
      </c>
      <c r="B29" s="4"/>
      <c r="M29" s="5"/>
      <c r="N29" t="e">
        <f t="shared" si="0"/>
        <v>#DIV/0!</v>
      </c>
      <c r="O29" s="4"/>
      <c r="Z29" s="5"/>
      <c r="AA29" t="e">
        <f t="shared" si="1"/>
        <v>#DIV/0!</v>
      </c>
      <c r="AB29" s="4">
        <v>0.02</v>
      </c>
      <c r="AC29">
        <v>0.01</v>
      </c>
      <c r="AD29">
        <v>-0.01</v>
      </c>
      <c r="AE29">
        <v>135.6</v>
      </c>
      <c r="AF29">
        <v>15845</v>
      </c>
      <c r="AG29">
        <v>15844</v>
      </c>
      <c r="AH29">
        <v>16174</v>
      </c>
      <c r="AI29">
        <v>16175</v>
      </c>
      <c r="AJ29">
        <v>100</v>
      </c>
      <c r="AK29">
        <v>343.7</v>
      </c>
      <c r="AL29">
        <v>343.7</v>
      </c>
      <c r="AM29" s="5">
        <v>0</v>
      </c>
      <c r="AN29">
        <f t="shared" si="2"/>
        <v>0</v>
      </c>
      <c r="AO29" s="4">
        <v>0.02</v>
      </c>
      <c r="AP29">
        <v>0.01</v>
      </c>
      <c r="AQ29">
        <v>-0.01</v>
      </c>
      <c r="AR29">
        <v>135.6</v>
      </c>
      <c r="AS29">
        <v>15845</v>
      </c>
      <c r="AT29">
        <v>15844</v>
      </c>
      <c r="AU29">
        <v>16174</v>
      </c>
      <c r="AV29">
        <v>16175</v>
      </c>
      <c r="AW29">
        <v>100</v>
      </c>
      <c r="AX29">
        <v>343.7</v>
      </c>
      <c r="AY29">
        <v>343.7</v>
      </c>
      <c r="AZ29" s="5">
        <v>0</v>
      </c>
      <c r="BA29">
        <f t="shared" si="3"/>
        <v>0</v>
      </c>
    </row>
    <row r="30" spans="1:53" x14ac:dyDescent="0.25">
      <c r="A30">
        <v>29</v>
      </c>
      <c r="B30" s="4"/>
      <c r="M30" s="5"/>
      <c r="N30" t="e">
        <f t="shared" si="0"/>
        <v>#DIV/0!</v>
      </c>
      <c r="O30" s="4"/>
      <c r="Z30" s="5"/>
      <c r="AA30" t="e">
        <f t="shared" si="1"/>
        <v>#DIV/0!</v>
      </c>
      <c r="AB30" s="4">
        <v>0</v>
      </c>
      <c r="AC30">
        <v>0</v>
      </c>
      <c r="AD30">
        <v>0</v>
      </c>
      <c r="AE30">
        <v>0</v>
      </c>
      <c r="AF30">
        <v>15844</v>
      </c>
      <c r="AG30">
        <v>15844</v>
      </c>
      <c r="AH30">
        <v>16174</v>
      </c>
      <c r="AI30">
        <v>16174</v>
      </c>
      <c r="AJ30">
        <v>100</v>
      </c>
      <c r="AK30">
        <v>343.7</v>
      </c>
      <c r="AL30">
        <v>343.7</v>
      </c>
      <c r="AM30" s="5">
        <v>0</v>
      </c>
      <c r="AN30" t="e">
        <f t="shared" si="2"/>
        <v>#DIV/0!</v>
      </c>
      <c r="AO30" s="4">
        <v>0</v>
      </c>
      <c r="AP30">
        <v>0</v>
      </c>
      <c r="AQ30">
        <v>0</v>
      </c>
      <c r="AR30">
        <v>0</v>
      </c>
      <c r="AS30">
        <v>15844</v>
      </c>
      <c r="AT30">
        <v>15844</v>
      </c>
      <c r="AU30">
        <v>16174</v>
      </c>
      <c r="AV30">
        <v>16174</v>
      </c>
      <c r="AW30">
        <v>100</v>
      </c>
      <c r="AX30">
        <v>343.7</v>
      </c>
      <c r="AY30">
        <v>343.7</v>
      </c>
      <c r="AZ30" s="5">
        <v>0</v>
      </c>
      <c r="BA30" t="e">
        <f t="shared" si="3"/>
        <v>#DIV/0!</v>
      </c>
    </row>
    <row r="31" spans="1:53" x14ac:dyDescent="0.25">
      <c r="A31">
        <v>30</v>
      </c>
      <c r="B31" s="4"/>
      <c r="M31" s="5"/>
      <c r="N31" t="e">
        <f t="shared" si="0"/>
        <v>#DIV/0!</v>
      </c>
      <c r="O31" s="4"/>
      <c r="Z31" s="5"/>
      <c r="AA31" t="e">
        <f t="shared" si="1"/>
        <v>#DIV/0!</v>
      </c>
      <c r="AB31" s="4">
        <v>0.02</v>
      </c>
      <c r="AC31">
        <v>0.01</v>
      </c>
      <c r="AD31">
        <v>-0.01</v>
      </c>
      <c r="AE31">
        <v>135.6</v>
      </c>
      <c r="AF31">
        <v>15844</v>
      </c>
      <c r="AG31">
        <v>15843</v>
      </c>
      <c r="AH31">
        <v>16173</v>
      </c>
      <c r="AI31">
        <v>16174</v>
      </c>
      <c r="AJ31">
        <v>100</v>
      </c>
      <c r="AK31">
        <v>343.7</v>
      </c>
      <c r="AL31">
        <v>343.8</v>
      </c>
      <c r="AM31" s="5">
        <v>0</v>
      </c>
      <c r="AN31">
        <f t="shared" si="2"/>
        <v>0</v>
      </c>
      <c r="AO31" s="4">
        <v>0.02</v>
      </c>
      <c r="AP31">
        <v>0.01</v>
      </c>
      <c r="AQ31">
        <v>-0.01</v>
      </c>
      <c r="AR31">
        <v>135.6</v>
      </c>
      <c r="AS31">
        <v>15844</v>
      </c>
      <c r="AT31">
        <v>15843</v>
      </c>
      <c r="AU31">
        <v>16173</v>
      </c>
      <c r="AV31">
        <v>16174</v>
      </c>
      <c r="AW31">
        <v>100</v>
      </c>
      <c r="AX31">
        <v>343.7</v>
      </c>
      <c r="AY31">
        <v>343.8</v>
      </c>
      <c r="AZ31" s="5">
        <v>0</v>
      </c>
      <c r="BA31">
        <f t="shared" si="3"/>
        <v>0</v>
      </c>
    </row>
    <row r="32" spans="1:53" x14ac:dyDescent="0.25">
      <c r="A32">
        <v>31</v>
      </c>
      <c r="B32" s="4"/>
      <c r="M32" s="5"/>
      <c r="N32" t="e">
        <f t="shared" si="0"/>
        <v>#DIV/0!</v>
      </c>
      <c r="O32" s="4"/>
      <c r="Z32" s="5"/>
      <c r="AA32" t="e">
        <f t="shared" si="1"/>
        <v>#DIV/0!</v>
      </c>
      <c r="AB32" s="4">
        <v>0.05</v>
      </c>
      <c r="AC32">
        <v>0.05</v>
      </c>
      <c r="AD32">
        <v>0</v>
      </c>
      <c r="AE32">
        <v>90</v>
      </c>
      <c r="AF32">
        <v>15846</v>
      </c>
      <c r="AG32">
        <v>15846</v>
      </c>
      <c r="AH32">
        <v>16179</v>
      </c>
      <c r="AI32">
        <v>16184</v>
      </c>
      <c r="AJ32">
        <v>100</v>
      </c>
      <c r="AK32">
        <v>343.5</v>
      </c>
      <c r="AL32">
        <v>343.7</v>
      </c>
      <c r="AM32" s="5">
        <v>0</v>
      </c>
      <c r="AN32">
        <f t="shared" si="2"/>
        <v>0</v>
      </c>
      <c r="AO32" s="4">
        <v>0.05</v>
      </c>
      <c r="AP32">
        <v>0.05</v>
      </c>
      <c r="AQ32">
        <v>0</v>
      </c>
      <c r="AR32">
        <v>90</v>
      </c>
      <c r="AS32">
        <v>15846</v>
      </c>
      <c r="AT32">
        <v>15846</v>
      </c>
      <c r="AU32">
        <v>16179</v>
      </c>
      <c r="AV32">
        <v>16184</v>
      </c>
      <c r="AW32">
        <v>100</v>
      </c>
      <c r="AX32">
        <v>343.5</v>
      </c>
      <c r="AY32">
        <v>343.7</v>
      </c>
      <c r="AZ32" s="5">
        <v>0</v>
      </c>
      <c r="BA32">
        <f t="shared" si="3"/>
        <v>0</v>
      </c>
    </row>
    <row r="33" spans="1:53" x14ac:dyDescent="0.25">
      <c r="A33">
        <v>32</v>
      </c>
      <c r="B33" s="4"/>
      <c r="M33" s="5"/>
      <c r="N33" t="e">
        <f t="shared" si="0"/>
        <v>#DIV/0!</v>
      </c>
      <c r="O33" s="4"/>
      <c r="Z33" s="5"/>
      <c r="AA33" t="e">
        <f t="shared" si="1"/>
        <v>#DIV/0!</v>
      </c>
      <c r="AB33" s="4">
        <v>0.04</v>
      </c>
      <c r="AC33">
        <v>0.04</v>
      </c>
      <c r="AD33">
        <v>0.01</v>
      </c>
      <c r="AE33">
        <v>75.7</v>
      </c>
      <c r="AF33">
        <v>15845</v>
      </c>
      <c r="AG33">
        <v>15846</v>
      </c>
      <c r="AH33">
        <v>16179</v>
      </c>
      <c r="AI33">
        <v>16183</v>
      </c>
      <c r="AJ33">
        <v>99</v>
      </c>
      <c r="AK33">
        <v>343.5</v>
      </c>
      <c r="AL33">
        <v>343.7</v>
      </c>
      <c r="AM33" s="5">
        <v>0</v>
      </c>
      <c r="AN33">
        <f t="shared" si="2"/>
        <v>0</v>
      </c>
      <c r="AO33" s="4">
        <v>0.04</v>
      </c>
      <c r="AP33">
        <v>0.04</v>
      </c>
      <c r="AQ33">
        <v>0.01</v>
      </c>
      <c r="AR33">
        <v>75.7</v>
      </c>
      <c r="AS33">
        <v>15845</v>
      </c>
      <c r="AT33">
        <v>15846</v>
      </c>
      <c r="AU33">
        <v>16179</v>
      </c>
      <c r="AV33">
        <v>16183</v>
      </c>
      <c r="AW33">
        <v>99</v>
      </c>
      <c r="AX33">
        <v>343.5</v>
      </c>
      <c r="AY33">
        <v>343.7</v>
      </c>
      <c r="AZ33" s="5">
        <v>0</v>
      </c>
      <c r="BA33">
        <f t="shared" si="3"/>
        <v>0</v>
      </c>
    </row>
    <row r="34" spans="1:53" x14ac:dyDescent="0.25">
      <c r="A34">
        <v>33</v>
      </c>
      <c r="B34" s="4"/>
      <c r="M34" s="5"/>
      <c r="N34" t="e">
        <f t="shared" si="0"/>
        <v>#DIV/0!</v>
      </c>
      <c r="O34" s="4"/>
      <c r="Z34" s="5"/>
      <c r="AA34" t="e">
        <f t="shared" si="1"/>
        <v>#DIV/0!</v>
      </c>
      <c r="AB34" s="4">
        <v>0.05</v>
      </c>
      <c r="AC34">
        <v>0.05</v>
      </c>
      <c r="AD34">
        <v>0</v>
      </c>
      <c r="AE34">
        <v>90</v>
      </c>
      <c r="AF34">
        <v>15845</v>
      </c>
      <c r="AG34">
        <v>15845</v>
      </c>
      <c r="AH34">
        <v>16178</v>
      </c>
      <c r="AI34">
        <v>16183</v>
      </c>
      <c r="AJ34">
        <v>100</v>
      </c>
      <c r="AK34">
        <v>343.5</v>
      </c>
      <c r="AL34">
        <v>343.7</v>
      </c>
      <c r="AM34" s="5">
        <v>0</v>
      </c>
      <c r="AN34">
        <f t="shared" si="2"/>
        <v>0</v>
      </c>
      <c r="AO34" s="4">
        <v>0.05</v>
      </c>
      <c r="AP34">
        <v>0.05</v>
      </c>
      <c r="AQ34">
        <v>0</v>
      </c>
      <c r="AR34">
        <v>90</v>
      </c>
      <c r="AS34">
        <v>15845</v>
      </c>
      <c r="AT34">
        <v>15845</v>
      </c>
      <c r="AU34">
        <v>16178</v>
      </c>
      <c r="AV34">
        <v>16183</v>
      </c>
      <c r="AW34">
        <v>100</v>
      </c>
      <c r="AX34">
        <v>343.5</v>
      </c>
      <c r="AY34">
        <v>343.7</v>
      </c>
      <c r="AZ34" s="5">
        <v>0</v>
      </c>
      <c r="BA34">
        <f t="shared" si="3"/>
        <v>0</v>
      </c>
    </row>
    <row r="35" spans="1:53" x14ac:dyDescent="0.25">
      <c r="A35">
        <v>34</v>
      </c>
      <c r="B35" s="4"/>
      <c r="M35" s="5"/>
      <c r="N35" t="e">
        <f t="shared" si="0"/>
        <v>#DIV/0!</v>
      </c>
      <c r="O35" s="4"/>
      <c r="Z35" s="5"/>
      <c r="AA35" t="e">
        <f t="shared" si="1"/>
        <v>#DIV/0!</v>
      </c>
      <c r="AB35" s="4">
        <v>0.06</v>
      </c>
      <c r="AC35">
        <v>0.06</v>
      </c>
      <c r="AD35">
        <v>0</v>
      </c>
      <c r="AE35">
        <v>90</v>
      </c>
      <c r="AF35">
        <v>15845</v>
      </c>
      <c r="AG35">
        <v>15845</v>
      </c>
      <c r="AH35">
        <v>16177</v>
      </c>
      <c r="AI35">
        <v>16183</v>
      </c>
      <c r="AJ35">
        <v>100</v>
      </c>
      <c r="AK35">
        <v>343.5</v>
      </c>
      <c r="AL35">
        <v>343.7</v>
      </c>
      <c r="AM35" s="5">
        <v>0</v>
      </c>
      <c r="AN35">
        <f t="shared" si="2"/>
        <v>0</v>
      </c>
      <c r="AO35" s="4">
        <v>0.06</v>
      </c>
      <c r="AP35">
        <v>0.06</v>
      </c>
      <c r="AQ35">
        <v>0</v>
      </c>
      <c r="AR35">
        <v>90</v>
      </c>
      <c r="AS35">
        <v>15845</v>
      </c>
      <c r="AT35">
        <v>15845</v>
      </c>
      <c r="AU35">
        <v>16177</v>
      </c>
      <c r="AV35">
        <v>16183</v>
      </c>
      <c r="AW35">
        <v>100</v>
      </c>
      <c r="AX35">
        <v>343.5</v>
      </c>
      <c r="AY35">
        <v>343.7</v>
      </c>
      <c r="AZ35" s="5">
        <v>0</v>
      </c>
      <c r="BA35">
        <f t="shared" si="3"/>
        <v>0</v>
      </c>
    </row>
    <row r="36" spans="1:53" x14ac:dyDescent="0.25">
      <c r="A36">
        <v>35</v>
      </c>
      <c r="B36" s="4"/>
      <c r="M36" s="5"/>
      <c r="N36" t="e">
        <f t="shared" si="0"/>
        <v>#DIV/0!</v>
      </c>
      <c r="O36" s="4"/>
      <c r="Z36" s="5"/>
      <c r="AA36" t="e">
        <f t="shared" si="1"/>
        <v>#DIV/0!</v>
      </c>
      <c r="AB36" s="4">
        <v>0.06</v>
      </c>
      <c r="AC36">
        <v>0.06</v>
      </c>
      <c r="AD36">
        <v>-0.01</v>
      </c>
      <c r="AE36">
        <v>99.7</v>
      </c>
      <c r="AF36">
        <v>15846</v>
      </c>
      <c r="AG36">
        <v>15845</v>
      </c>
      <c r="AH36">
        <v>16176</v>
      </c>
      <c r="AI36">
        <v>16182</v>
      </c>
      <c r="AJ36">
        <v>100</v>
      </c>
      <c r="AK36">
        <v>343.6</v>
      </c>
      <c r="AL36">
        <v>343.7</v>
      </c>
      <c r="AM36" s="5">
        <v>0</v>
      </c>
      <c r="AN36">
        <f t="shared" si="2"/>
        <v>0</v>
      </c>
      <c r="AO36" s="4">
        <v>0.06</v>
      </c>
      <c r="AP36">
        <v>0.06</v>
      </c>
      <c r="AQ36">
        <v>-0.01</v>
      </c>
      <c r="AR36">
        <v>99.7</v>
      </c>
      <c r="AS36">
        <v>15846</v>
      </c>
      <c r="AT36">
        <v>15845</v>
      </c>
      <c r="AU36">
        <v>16176</v>
      </c>
      <c r="AV36">
        <v>16182</v>
      </c>
      <c r="AW36">
        <v>100</v>
      </c>
      <c r="AX36">
        <v>343.6</v>
      </c>
      <c r="AY36">
        <v>343.7</v>
      </c>
      <c r="AZ36" s="5">
        <v>0</v>
      </c>
      <c r="BA36">
        <f t="shared" si="3"/>
        <v>0</v>
      </c>
    </row>
    <row r="37" spans="1:53" x14ac:dyDescent="0.25">
      <c r="A37">
        <v>36</v>
      </c>
      <c r="B37" s="4"/>
      <c r="M37" s="5"/>
      <c r="N37" t="e">
        <f t="shared" si="0"/>
        <v>#DIV/0!</v>
      </c>
      <c r="O37" s="4"/>
      <c r="Z37" s="5"/>
      <c r="AA37" t="e">
        <f t="shared" si="1"/>
        <v>#DIV/0!</v>
      </c>
      <c r="AB37" s="4">
        <v>0.06</v>
      </c>
      <c r="AC37">
        <v>0.06</v>
      </c>
      <c r="AD37">
        <v>0</v>
      </c>
      <c r="AE37">
        <v>90</v>
      </c>
      <c r="AF37">
        <v>15844</v>
      </c>
      <c r="AG37">
        <v>15844</v>
      </c>
      <c r="AH37">
        <v>16176</v>
      </c>
      <c r="AI37">
        <v>16182</v>
      </c>
      <c r="AJ37">
        <v>100</v>
      </c>
      <c r="AK37">
        <v>343.6</v>
      </c>
      <c r="AL37">
        <v>343.7</v>
      </c>
      <c r="AM37" s="5">
        <v>0</v>
      </c>
      <c r="AN37">
        <f t="shared" si="2"/>
        <v>0</v>
      </c>
      <c r="AO37" s="4">
        <v>0.06</v>
      </c>
      <c r="AP37">
        <v>0.06</v>
      </c>
      <c r="AQ37">
        <v>0</v>
      </c>
      <c r="AR37">
        <v>90</v>
      </c>
      <c r="AS37">
        <v>15844</v>
      </c>
      <c r="AT37">
        <v>15844</v>
      </c>
      <c r="AU37">
        <v>16176</v>
      </c>
      <c r="AV37">
        <v>16182</v>
      </c>
      <c r="AW37">
        <v>100</v>
      </c>
      <c r="AX37">
        <v>343.6</v>
      </c>
      <c r="AY37">
        <v>343.7</v>
      </c>
      <c r="AZ37" s="5">
        <v>0</v>
      </c>
      <c r="BA37">
        <f t="shared" si="3"/>
        <v>0</v>
      </c>
    </row>
    <row r="38" spans="1:53" x14ac:dyDescent="0.25">
      <c r="A38">
        <v>37</v>
      </c>
      <c r="B38" s="4"/>
      <c r="M38" s="5"/>
      <c r="N38" t="e">
        <f t="shared" si="0"/>
        <v>#DIV/0!</v>
      </c>
      <c r="O38" s="4"/>
      <c r="Z38" s="5"/>
      <c r="AA38" t="e">
        <f t="shared" si="1"/>
        <v>#DIV/0!</v>
      </c>
      <c r="AB38" s="4">
        <v>0.06</v>
      </c>
      <c r="AC38">
        <v>0.06</v>
      </c>
      <c r="AD38">
        <v>-0.01</v>
      </c>
      <c r="AE38">
        <v>99.7</v>
      </c>
      <c r="AF38">
        <v>15845</v>
      </c>
      <c r="AG38">
        <v>15844</v>
      </c>
      <c r="AH38">
        <v>16177</v>
      </c>
      <c r="AI38">
        <v>16183</v>
      </c>
      <c r="AJ38">
        <v>100</v>
      </c>
      <c r="AK38">
        <v>343.6</v>
      </c>
      <c r="AL38">
        <v>343.7</v>
      </c>
      <c r="AM38" s="5">
        <v>0</v>
      </c>
      <c r="AN38">
        <f t="shared" si="2"/>
        <v>0</v>
      </c>
      <c r="AO38" s="4">
        <v>0.06</v>
      </c>
      <c r="AP38">
        <v>0.06</v>
      </c>
      <c r="AQ38">
        <v>-0.01</v>
      </c>
      <c r="AR38">
        <v>99.7</v>
      </c>
      <c r="AS38">
        <v>15845</v>
      </c>
      <c r="AT38">
        <v>15844</v>
      </c>
      <c r="AU38">
        <v>16177</v>
      </c>
      <c r="AV38">
        <v>16183</v>
      </c>
      <c r="AW38">
        <v>100</v>
      </c>
      <c r="AX38">
        <v>343.6</v>
      </c>
      <c r="AY38">
        <v>343.7</v>
      </c>
      <c r="AZ38" s="5">
        <v>0</v>
      </c>
      <c r="BA38">
        <f t="shared" si="3"/>
        <v>0</v>
      </c>
    </row>
    <row r="39" spans="1:53" x14ac:dyDescent="0.25">
      <c r="A39">
        <v>38</v>
      </c>
      <c r="B39" s="4"/>
      <c r="M39" s="5"/>
      <c r="N39" t="e">
        <f t="shared" si="0"/>
        <v>#DIV/0!</v>
      </c>
      <c r="O39" s="4"/>
      <c r="Z39" s="5"/>
      <c r="AA39" t="e">
        <f t="shared" si="1"/>
        <v>#DIV/0!</v>
      </c>
      <c r="AB39" s="4">
        <v>1.07</v>
      </c>
      <c r="AC39">
        <v>-0.01</v>
      </c>
      <c r="AD39">
        <v>1.07</v>
      </c>
      <c r="AE39">
        <v>359.4</v>
      </c>
      <c r="AF39">
        <v>15795</v>
      </c>
      <c r="AG39">
        <v>15894</v>
      </c>
      <c r="AH39">
        <v>16181</v>
      </c>
      <c r="AI39">
        <v>16180</v>
      </c>
      <c r="AJ39">
        <v>100</v>
      </c>
      <c r="AK39">
        <v>343.5</v>
      </c>
      <c r="AL39">
        <v>343.7</v>
      </c>
      <c r="AM39" s="5">
        <v>1.1000000000000001</v>
      </c>
      <c r="AN39">
        <f t="shared" si="2"/>
        <v>1.0280373831775702</v>
      </c>
      <c r="AO39" s="4">
        <v>1.1200000000000001</v>
      </c>
      <c r="AP39">
        <v>0.83</v>
      </c>
      <c r="AQ39">
        <v>0.75</v>
      </c>
      <c r="AR39">
        <v>47.9</v>
      </c>
      <c r="AS39">
        <v>15663</v>
      </c>
      <c r="AT39">
        <v>15731</v>
      </c>
      <c r="AU39">
        <v>15990</v>
      </c>
      <c r="AV39">
        <v>16067</v>
      </c>
      <c r="AW39">
        <v>100</v>
      </c>
      <c r="AX39">
        <v>346.8</v>
      </c>
      <c r="AY39">
        <v>347</v>
      </c>
      <c r="AZ39" s="5">
        <v>1.1299999999999999</v>
      </c>
      <c r="BA39">
        <f t="shared" si="3"/>
        <v>1.0089285714285712</v>
      </c>
    </row>
    <row r="40" spans="1:53" x14ac:dyDescent="0.25">
      <c r="A40">
        <v>39</v>
      </c>
      <c r="B40" s="4"/>
      <c r="M40" s="5"/>
      <c r="N40" t="e">
        <f t="shared" si="0"/>
        <v>#DIV/0!</v>
      </c>
      <c r="O40" s="4"/>
      <c r="Z40" s="5"/>
      <c r="AA40" t="e">
        <f t="shared" si="1"/>
        <v>#DIV/0!</v>
      </c>
      <c r="AB40" s="4">
        <v>1.07</v>
      </c>
      <c r="AC40">
        <v>-0.01</v>
      </c>
      <c r="AD40">
        <v>1.07</v>
      </c>
      <c r="AE40">
        <v>359.4</v>
      </c>
      <c r="AF40">
        <v>15795</v>
      </c>
      <c r="AG40">
        <v>15894</v>
      </c>
      <c r="AH40">
        <v>16181</v>
      </c>
      <c r="AI40">
        <v>16180</v>
      </c>
      <c r="AJ40">
        <v>99</v>
      </c>
      <c r="AK40">
        <v>343.5</v>
      </c>
      <c r="AL40">
        <v>343.7</v>
      </c>
      <c r="AM40" s="5">
        <v>1.1000000000000001</v>
      </c>
      <c r="AN40">
        <f t="shared" si="2"/>
        <v>1.0280373831775702</v>
      </c>
      <c r="AO40" s="4">
        <v>1.1299999999999999</v>
      </c>
      <c r="AP40">
        <v>0.83</v>
      </c>
      <c r="AQ40">
        <v>0.76</v>
      </c>
      <c r="AR40">
        <v>47.5</v>
      </c>
      <c r="AS40">
        <v>15663</v>
      </c>
      <c r="AT40">
        <v>15732</v>
      </c>
      <c r="AU40">
        <v>15990</v>
      </c>
      <c r="AV40">
        <v>16067</v>
      </c>
      <c r="AW40">
        <v>99</v>
      </c>
      <c r="AX40">
        <v>346.8</v>
      </c>
      <c r="AY40">
        <v>347</v>
      </c>
      <c r="AZ40" s="5">
        <v>1.1299999999999999</v>
      </c>
      <c r="BA40">
        <f t="shared" si="3"/>
        <v>1</v>
      </c>
    </row>
    <row r="41" spans="1:53" x14ac:dyDescent="0.25">
      <c r="A41">
        <v>40</v>
      </c>
      <c r="B41" s="4"/>
      <c r="M41" s="5"/>
      <c r="N41" t="e">
        <f t="shared" si="0"/>
        <v>#DIV/0!</v>
      </c>
      <c r="O41" s="4"/>
      <c r="Z41" s="5"/>
      <c r="AA41" t="e">
        <f t="shared" si="1"/>
        <v>#DIV/0!</v>
      </c>
      <c r="AB41" s="4">
        <v>1.07</v>
      </c>
      <c r="AC41">
        <v>-0.01</v>
      </c>
      <c r="AD41">
        <v>1.07</v>
      </c>
      <c r="AE41">
        <v>359.4</v>
      </c>
      <c r="AF41">
        <v>15795</v>
      </c>
      <c r="AG41">
        <v>15894</v>
      </c>
      <c r="AH41">
        <v>16181</v>
      </c>
      <c r="AI41">
        <v>16180</v>
      </c>
      <c r="AJ41">
        <v>100</v>
      </c>
      <c r="AK41">
        <v>343.5</v>
      </c>
      <c r="AL41">
        <v>343.7</v>
      </c>
      <c r="AM41" s="5">
        <v>1.1000000000000001</v>
      </c>
      <c r="AN41">
        <f t="shared" si="2"/>
        <v>1.0280373831775702</v>
      </c>
      <c r="AO41" s="4">
        <v>1.1299999999999999</v>
      </c>
      <c r="AP41">
        <v>0.83</v>
      </c>
      <c r="AQ41">
        <v>0.76</v>
      </c>
      <c r="AR41">
        <v>47.5</v>
      </c>
      <c r="AS41">
        <v>15663</v>
      </c>
      <c r="AT41">
        <v>15732</v>
      </c>
      <c r="AU41">
        <v>15990</v>
      </c>
      <c r="AV41">
        <v>16067</v>
      </c>
      <c r="AW41">
        <v>100</v>
      </c>
      <c r="AX41">
        <v>346.8</v>
      </c>
      <c r="AY41">
        <v>347</v>
      </c>
      <c r="AZ41" s="5">
        <v>1.1299999999999999</v>
      </c>
      <c r="BA41">
        <f t="shared" si="3"/>
        <v>1</v>
      </c>
    </row>
    <row r="42" spans="1:53" x14ac:dyDescent="0.25">
      <c r="A42">
        <v>41</v>
      </c>
      <c r="B42" s="4"/>
      <c r="M42" s="5"/>
      <c r="N42" t="e">
        <f t="shared" si="0"/>
        <v>#DIV/0!</v>
      </c>
      <c r="O42" s="4"/>
      <c r="Z42" s="5"/>
      <c r="AA42" t="e">
        <f t="shared" si="1"/>
        <v>#DIV/0!</v>
      </c>
      <c r="AB42" s="4">
        <v>1.07</v>
      </c>
      <c r="AC42">
        <v>-0.01</v>
      </c>
      <c r="AD42">
        <v>1.07</v>
      </c>
      <c r="AE42">
        <v>359.4</v>
      </c>
      <c r="AF42">
        <v>15795</v>
      </c>
      <c r="AG42">
        <v>15894</v>
      </c>
      <c r="AH42">
        <v>16181</v>
      </c>
      <c r="AI42">
        <v>16180</v>
      </c>
      <c r="AJ42">
        <v>100</v>
      </c>
      <c r="AK42">
        <v>343.5</v>
      </c>
      <c r="AL42">
        <v>343.7</v>
      </c>
      <c r="AM42" s="5">
        <v>1.1000000000000001</v>
      </c>
      <c r="AN42">
        <f t="shared" si="2"/>
        <v>1.0280373831775702</v>
      </c>
      <c r="AO42" s="4">
        <v>1.1299999999999999</v>
      </c>
      <c r="AP42">
        <v>0.83</v>
      </c>
      <c r="AQ42">
        <v>0.76</v>
      </c>
      <c r="AR42">
        <v>47.5</v>
      </c>
      <c r="AS42">
        <v>15663</v>
      </c>
      <c r="AT42">
        <v>15732</v>
      </c>
      <c r="AU42">
        <v>15990</v>
      </c>
      <c r="AV42">
        <v>16067</v>
      </c>
      <c r="AW42">
        <v>100</v>
      </c>
      <c r="AX42">
        <v>346.8</v>
      </c>
      <c r="AY42">
        <v>347</v>
      </c>
      <c r="AZ42" s="5">
        <v>1.1299999999999999</v>
      </c>
      <c r="BA42">
        <f t="shared" si="3"/>
        <v>1</v>
      </c>
    </row>
    <row r="43" spans="1:53" x14ac:dyDescent="0.25">
      <c r="A43">
        <v>42</v>
      </c>
      <c r="B43" s="4"/>
      <c r="M43" s="5"/>
      <c r="N43" t="e">
        <f t="shared" si="0"/>
        <v>#DIV/0!</v>
      </c>
      <c r="O43" s="4"/>
      <c r="Z43" s="5"/>
      <c r="AA43" t="e">
        <f t="shared" si="1"/>
        <v>#DIV/0!</v>
      </c>
      <c r="AB43" s="4">
        <v>1.08</v>
      </c>
      <c r="AC43">
        <v>0</v>
      </c>
      <c r="AD43">
        <v>1.08</v>
      </c>
      <c r="AE43">
        <v>0</v>
      </c>
      <c r="AF43">
        <v>15795</v>
      </c>
      <c r="AG43">
        <v>15895</v>
      </c>
      <c r="AH43">
        <v>16180</v>
      </c>
      <c r="AI43">
        <v>16180</v>
      </c>
      <c r="AJ43">
        <v>100</v>
      </c>
      <c r="AK43">
        <v>343.5</v>
      </c>
      <c r="AL43">
        <v>343.7</v>
      </c>
      <c r="AM43" s="5">
        <v>1.1000000000000001</v>
      </c>
      <c r="AN43">
        <f t="shared" si="2"/>
        <v>1.0185185185185186</v>
      </c>
      <c r="AO43" s="4">
        <v>1.1299999999999999</v>
      </c>
      <c r="AP43">
        <v>0.84</v>
      </c>
      <c r="AQ43">
        <v>0.75</v>
      </c>
      <c r="AR43">
        <v>48.3</v>
      </c>
      <c r="AS43">
        <v>15663</v>
      </c>
      <c r="AT43">
        <v>15731</v>
      </c>
      <c r="AU43">
        <v>15989</v>
      </c>
      <c r="AV43">
        <v>16067</v>
      </c>
      <c r="AW43">
        <v>100</v>
      </c>
      <c r="AX43">
        <v>346.8</v>
      </c>
      <c r="AY43">
        <v>347</v>
      </c>
      <c r="AZ43" s="5">
        <v>1.1299999999999999</v>
      </c>
      <c r="BA43">
        <f t="shared" si="3"/>
        <v>1</v>
      </c>
    </row>
    <row r="44" spans="1:53" x14ac:dyDescent="0.25">
      <c r="A44">
        <v>43</v>
      </c>
      <c r="B44" s="4"/>
      <c r="M44" s="5"/>
      <c r="N44" t="e">
        <f t="shared" si="0"/>
        <v>#DIV/0!</v>
      </c>
      <c r="O44" s="4"/>
      <c r="Z44" s="5"/>
      <c r="AA44" t="e">
        <f t="shared" si="1"/>
        <v>#DIV/0!</v>
      </c>
      <c r="AB44" s="4">
        <v>1.08</v>
      </c>
      <c r="AC44">
        <v>-0.01</v>
      </c>
      <c r="AD44">
        <v>1.08</v>
      </c>
      <c r="AE44">
        <v>359.4</v>
      </c>
      <c r="AF44">
        <v>15795</v>
      </c>
      <c r="AG44">
        <v>15895</v>
      </c>
      <c r="AH44">
        <v>16181</v>
      </c>
      <c r="AI44">
        <v>16180</v>
      </c>
      <c r="AJ44">
        <v>100</v>
      </c>
      <c r="AK44">
        <v>343.5</v>
      </c>
      <c r="AL44">
        <v>343.7</v>
      </c>
      <c r="AM44" s="5">
        <v>1.1000000000000001</v>
      </c>
      <c r="AN44">
        <f t="shared" si="2"/>
        <v>1.0185185185185186</v>
      </c>
      <c r="AO44" s="4">
        <v>1.1399999999999999</v>
      </c>
      <c r="AP44">
        <v>0.84</v>
      </c>
      <c r="AQ44">
        <v>0.76</v>
      </c>
      <c r="AR44">
        <v>47.9</v>
      </c>
      <c r="AS44">
        <v>15663</v>
      </c>
      <c r="AT44">
        <v>15732</v>
      </c>
      <c r="AU44">
        <v>15989</v>
      </c>
      <c r="AV44">
        <v>16067</v>
      </c>
      <c r="AW44">
        <v>100</v>
      </c>
      <c r="AX44">
        <v>346.8</v>
      </c>
      <c r="AY44">
        <v>347</v>
      </c>
      <c r="AZ44" s="5">
        <v>1.1299999999999999</v>
      </c>
      <c r="BA44">
        <f t="shared" si="3"/>
        <v>0.99122807017543857</v>
      </c>
    </row>
    <row r="45" spans="1:53" x14ac:dyDescent="0.25">
      <c r="A45">
        <v>44</v>
      </c>
      <c r="B45" s="4"/>
      <c r="M45" s="5"/>
      <c r="N45" t="e">
        <f t="shared" si="0"/>
        <v>#DIV/0!</v>
      </c>
      <c r="O45" s="4"/>
      <c r="Z45" s="5"/>
      <c r="AA45" t="e">
        <f t="shared" si="1"/>
        <v>#DIV/0!</v>
      </c>
      <c r="AB45" s="4">
        <v>1.1000000000000001</v>
      </c>
      <c r="AC45">
        <v>-0.01</v>
      </c>
      <c r="AD45">
        <v>1.1000000000000001</v>
      </c>
      <c r="AE45">
        <v>359.4</v>
      </c>
      <c r="AF45">
        <v>15795</v>
      </c>
      <c r="AG45">
        <v>15896</v>
      </c>
      <c r="AH45">
        <v>16181</v>
      </c>
      <c r="AI45">
        <v>16180</v>
      </c>
      <c r="AJ45">
        <v>100</v>
      </c>
      <c r="AK45">
        <v>343.5</v>
      </c>
      <c r="AL45">
        <v>343.7</v>
      </c>
      <c r="AM45" s="5">
        <v>1.1000000000000001</v>
      </c>
      <c r="AN45">
        <f t="shared" si="2"/>
        <v>1</v>
      </c>
      <c r="AO45" s="4">
        <v>1.1399999999999999</v>
      </c>
      <c r="AP45">
        <v>0.84</v>
      </c>
      <c r="AQ45">
        <v>0.76</v>
      </c>
      <c r="AR45">
        <v>47.9</v>
      </c>
      <c r="AS45">
        <v>15663</v>
      </c>
      <c r="AT45">
        <v>15732</v>
      </c>
      <c r="AU45">
        <v>15990</v>
      </c>
      <c r="AV45">
        <v>16068</v>
      </c>
      <c r="AW45">
        <v>100</v>
      </c>
      <c r="AX45">
        <v>346.8</v>
      </c>
      <c r="AY45">
        <v>347</v>
      </c>
      <c r="AZ45" s="5">
        <v>1.1299999999999999</v>
      </c>
      <c r="BA45">
        <f t="shared" si="3"/>
        <v>0.99122807017543857</v>
      </c>
    </row>
    <row r="46" spans="1:53" x14ac:dyDescent="0.25">
      <c r="A46">
        <v>45</v>
      </c>
      <c r="B46" s="4"/>
      <c r="M46" s="5"/>
      <c r="N46" t="e">
        <f t="shared" si="0"/>
        <v>#DIV/0!</v>
      </c>
      <c r="O46" s="4"/>
      <c r="Z46" s="5"/>
      <c r="AA46" t="e">
        <f t="shared" si="1"/>
        <v>#DIV/0!</v>
      </c>
      <c r="AB46" s="4">
        <v>1.06</v>
      </c>
      <c r="AC46">
        <v>-0.01</v>
      </c>
      <c r="AD46">
        <v>1.06</v>
      </c>
      <c r="AE46">
        <v>359.4</v>
      </c>
      <c r="AF46">
        <v>15797</v>
      </c>
      <c r="AG46">
        <v>15895</v>
      </c>
      <c r="AH46">
        <v>16181</v>
      </c>
      <c r="AI46">
        <v>16180</v>
      </c>
      <c r="AJ46">
        <v>100</v>
      </c>
      <c r="AK46">
        <v>343.5</v>
      </c>
      <c r="AL46">
        <v>343.7</v>
      </c>
      <c r="AM46" s="5">
        <v>1.1000000000000001</v>
      </c>
      <c r="AN46">
        <f t="shared" si="2"/>
        <v>1.0377358490566038</v>
      </c>
      <c r="AO46" s="4">
        <v>1.1399999999999999</v>
      </c>
      <c r="AP46">
        <v>0.84</v>
      </c>
      <c r="AQ46">
        <v>0.76</v>
      </c>
      <c r="AR46">
        <v>47.9</v>
      </c>
      <c r="AS46">
        <v>15663</v>
      </c>
      <c r="AT46">
        <v>15732</v>
      </c>
      <c r="AU46">
        <v>15990</v>
      </c>
      <c r="AV46">
        <v>16068</v>
      </c>
      <c r="AW46">
        <v>100</v>
      </c>
      <c r="AX46">
        <v>346.8</v>
      </c>
      <c r="AY46">
        <v>347</v>
      </c>
      <c r="AZ46" s="5">
        <v>1.1299999999999999</v>
      </c>
      <c r="BA46">
        <f t="shared" si="3"/>
        <v>0.99122807017543857</v>
      </c>
    </row>
    <row r="47" spans="1:53" x14ac:dyDescent="0.25">
      <c r="A47">
        <v>46</v>
      </c>
      <c r="B47" s="4"/>
      <c r="M47" s="5"/>
      <c r="N47" t="e">
        <f t="shared" si="0"/>
        <v>#DIV/0!</v>
      </c>
      <c r="O47" s="4"/>
      <c r="Z47" s="5"/>
      <c r="AA47" t="e">
        <f t="shared" si="1"/>
        <v>#DIV/0!</v>
      </c>
      <c r="AB47" s="4">
        <v>1.08</v>
      </c>
      <c r="AC47">
        <v>0</v>
      </c>
      <c r="AD47">
        <v>1.08</v>
      </c>
      <c r="AE47">
        <v>0</v>
      </c>
      <c r="AF47">
        <v>15796</v>
      </c>
      <c r="AG47">
        <v>15896</v>
      </c>
      <c r="AH47">
        <v>16181</v>
      </c>
      <c r="AI47">
        <v>16181</v>
      </c>
      <c r="AJ47">
        <v>100</v>
      </c>
      <c r="AK47">
        <v>343.5</v>
      </c>
      <c r="AL47">
        <v>343.7</v>
      </c>
      <c r="AM47" s="5">
        <v>1.1000000000000001</v>
      </c>
      <c r="AN47">
        <f t="shared" si="2"/>
        <v>1.0185185185185186</v>
      </c>
      <c r="AO47" s="4">
        <v>1.1399999999999999</v>
      </c>
      <c r="AP47">
        <v>0.84</v>
      </c>
      <c r="AQ47">
        <v>0.76</v>
      </c>
      <c r="AR47">
        <v>47.9</v>
      </c>
      <c r="AS47">
        <v>15663</v>
      </c>
      <c r="AT47">
        <v>15732</v>
      </c>
      <c r="AU47">
        <v>15990</v>
      </c>
      <c r="AV47">
        <v>16068</v>
      </c>
      <c r="AW47">
        <v>100</v>
      </c>
      <c r="AX47">
        <v>346.8</v>
      </c>
      <c r="AY47">
        <v>347</v>
      </c>
      <c r="AZ47" s="5">
        <v>1.1299999999999999</v>
      </c>
      <c r="BA47">
        <f t="shared" si="3"/>
        <v>0.99122807017543857</v>
      </c>
    </row>
    <row r="48" spans="1:53" x14ac:dyDescent="0.25">
      <c r="A48">
        <v>47</v>
      </c>
      <c r="B48" s="4"/>
      <c r="M48" s="5"/>
      <c r="N48" t="e">
        <f t="shared" si="0"/>
        <v>#DIV/0!</v>
      </c>
      <c r="O48" s="4"/>
      <c r="Z48" s="5"/>
      <c r="AA48" t="e">
        <f t="shared" si="1"/>
        <v>#DIV/0!</v>
      </c>
      <c r="AB48" s="4">
        <v>1.07</v>
      </c>
      <c r="AC48">
        <v>-0.01</v>
      </c>
      <c r="AD48">
        <v>1.07</v>
      </c>
      <c r="AE48">
        <v>359.4</v>
      </c>
      <c r="AF48">
        <v>15797</v>
      </c>
      <c r="AG48">
        <v>15896</v>
      </c>
      <c r="AH48">
        <v>16182</v>
      </c>
      <c r="AI48">
        <v>16181</v>
      </c>
      <c r="AJ48">
        <v>100</v>
      </c>
      <c r="AK48">
        <v>343.5</v>
      </c>
      <c r="AL48">
        <v>343.7</v>
      </c>
      <c r="AM48" s="5">
        <v>1.1000000000000001</v>
      </c>
      <c r="AN48">
        <f t="shared" si="2"/>
        <v>1.0280373831775702</v>
      </c>
      <c r="AO48" s="4">
        <v>1.1299999999999999</v>
      </c>
      <c r="AP48">
        <v>0.83</v>
      </c>
      <c r="AQ48">
        <v>0.76</v>
      </c>
      <c r="AR48">
        <v>47.5</v>
      </c>
      <c r="AS48">
        <v>15663</v>
      </c>
      <c r="AT48">
        <v>15732</v>
      </c>
      <c r="AU48">
        <v>15991</v>
      </c>
      <c r="AV48">
        <v>16068</v>
      </c>
      <c r="AW48">
        <v>100</v>
      </c>
      <c r="AX48">
        <v>346.8</v>
      </c>
      <c r="AY48">
        <v>347</v>
      </c>
      <c r="AZ48" s="5">
        <v>1.1299999999999999</v>
      </c>
      <c r="BA48">
        <f t="shared" si="3"/>
        <v>1</v>
      </c>
    </row>
    <row r="49" spans="1:53" x14ac:dyDescent="0.25">
      <c r="A49">
        <v>48</v>
      </c>
      <c r="B49" s="4">
        <v>1.08</v>
      </c>
      <c r="C49">
        <v>-0.01</v>
      </c>
      <c r="D49">
        <v>1.08</v>
      </c>
      <c r="E49">
        <v>359.4</v>
      </c>
      <c r="F49">
        <v>15797</v>
      </c>
      <c r="G49">
        <v>15897</v>
      </c>
      <c r="H49">
        <v>16183</v>
      </c>
      <c r="I49">
        <v>16182</v>
      </c>
      <c r="J49">
        <v>100</v>
      </c>
      <c r="K49">
        <v>343.5</v>
      </c>
      <c r="L49">
        <v>343.7</v>
      </c>
      <c r="M49" s="5">
        <v>1.1000000000000001</v>
      </c>
      <c r="N49">
        <f t="shared" si="0"/>
        <v>1.0185185185185186</v>
      </c>
      <c r="O49" s="4">
        <v>1.1299999999999999</v>
      </c>
      <c r="P49">
        <v>0.83</v>
      </c>
      <c r="Q49">
        <v>0.76</v>
      </c>
      <c r="R49">
        <v>47.5</v>
      </c>
      <c r="S49">
        <v>15663</v>
      </c>
      <c r="T49">
        <v>15732</v>
      </c>
      <c r="U49">
        <v>15991</v>
      </c>
      <c r="V49">
        <v>16068</v>
      </c>
      <c r="W49">
        <v>100</v>
      </c>
      <c r="X49">
        <v>346.8</v>
      </c>
      <c r="Y49">
        <v>347</v>
      </c>
      <c r="Z49" s="5">
        <v>1.1299999999999999</v>
      </c>
      <c r="AA49">
        <f t="shared" si="1"/>
        <v>1</v>
      </c>
      <c r="AB49" s="4">
        <v>1.01</v>
      </c>
      <c r="AC49">
        <v>-0.01</v>
      </c>
      <c r="AD49">
        <v>1.01</v>
      </c>
      <c r="AE49">
        <v>359.4</v>
      </c>
      <c r="AF49">
        <v>15800</v>
      </c>
      <c r="AG49">
        <v>15893</v>
      </c>
      <c r="AH49">
        <v>16182</v>
      </c>
      <c r="AI49">
        <v>16181</v>
      </c>
      <c r="AJ49">
        <v>100</v>
      </c>
      <c r="AK49">
        <v>343.5</v>
      </c>
      <c r="AL49">
        <v>343.7</v>
      </c>
      <c r="AM49" s="5">
        <v>1.21</v>
      </c>
      <c r="AN49">
        <f t="shared" si="2"/>
        <v>1.198019801980198</v>
      </c>
      <c r="AO49" s="4"/>
      <c r="AZ49" s="5"/>
      <c r="BA49" t="e">
        <f t="shared" si="3"/>
        <v>#DIV/0!</v>
      </c>
    </row>
    <row r="50" spans="1:53" x14ac:dyDescent="0.25">
      <c r="A50">
        <v>49</v>
      </c>
      <c r="B50" s="4">
        <v>1.1000000000000001</v>
      </c>
      <c r="C50">
        <v>0</v>
      </c>
      <c r="D50">
        <v>1.1000000000000001</v>
      </c>
      <c r="E50">
        <v>0</v>
      </c>
      <c r="F50">
        <v>15796</v>
      </c>
      <c r="G50">
        <v>15897</v>
      </c>
      <c r="H50">
        <v>16182</v>
      </c>
      <c r="I50">
        <v>16182</v>
      </c>
      <c r="J50">
        <v>99</v>
      </c>
      <c r="K50">
        <v>343.5</v>
      </c>
      <c r="L50">
        <v>343.7</v>
      </c>
      <c r="M50" s="5">
        <v>1.1000000000000001</v>
      </c>
      <c r="N50">
        <f t="shared" si="0"/>
        <v>1</v>
      </c>
      <c r="O50" s="4">
        <v>1.1399999999999999</v>
      </c>
      <c r="P50">
        <v>0.84</v>
      </c>
      <c r="Q50">
        <v>0.76</v>
      </c>
      <c r="R50">
        <v>47.9</v>
      </c>
      <c r="S50">
        <v>15664</v>
      </c>
      <c r="T50">
        <v>15733</v>
      </c>
      <c r="U50">
        <v>15991</v>
      </c>
      <c r="V50">
        <v>16069</v>
      </c>
      <c r="W50">
        <v>99</v>
      </c>
      <c r="X50">
        <v>346.8</v>
      </c>
      <c r="Y50">
        <v>347</v>
      </c>
      <c r="Z50" s="5">
        <v>1.1299999999999999</v>
      </c>
      <c r="AA50">
        <f t="shared" si="1"/>
        <v>0.99122807017543857</v>
      </c>
      <c r="AB50" s="4">
        <v>1.01</v>
      </c>
      <c r="AC50">
        <v>0</v>
      </c>
      <c r="AD50">
        <v>1.01</v>
      </c>
      <c r="AE50">
        <v>0</v>
      </c>
      <c r="AF50">
        <v>15800</v>
      </c>
      <c r="AG50">
        <v>15893</v>
      </c>
      <c r="AH50">
        <v>16182</v>
      </c>
      <c r="AI50">
        <v>16182</v>
      </c>
      <c r="AJ50">
        <v>99</v>
      </c>
      <c r="AK50">
        <v>343.5</v>
      </c>
      <c r="AL50">
        <v>343.7</v>
      </c>
      <c r="AM50" s="5">
        <v>1.21</v>
      </c>
      <c r="AN50">
        <f t="shared" si="2"/>
        <v>1.198019801980198</v>
      </c>
      <c r="AO50" s="4"/>
      <c r="AZ50" s="5"/>
      <c r="BA50" t="e">
        <f t="shared" si="3"/>
        <v>#DIV/0!</v>
      </c>
    </row>
    <row r="51" spans="1:53" x14ac:dyDescent="0.25">
      <c r="A51">
        <v>50</v>
      </c>
      <c r="B51" s="4">
        <v>1.1000000000000001</v>
      </c>
      <c r="C51">
        <v>-0.01</v>
      </c>
      <c r="D51">
        <v>1.1000000000000001</v>
      </c>
      <c r="E51">
        <v>359.4</v>
      </c>
      <c r="F51">
        <v>15796</v>
      </c>
      <c r="G51">
        <v>15897</v>
      </c>
      <c r="H51">
        <v>16182</v>
      </c>
      <c r="I51">
        <v>16181</v>
      </c>
      <c r="J51">
        <v>100</v>
      </c>
      <c r="K51">
        <v>343.5</v>
      </c>
      <c r="L51">
        <v>343.7</v>
      </c>
      <c r="M51" s="5">
        <v>1.1000000000000001</v>
      </c>
      <c r="N51">
        <f t="shared" si="0"/>
        <v>1</v>
      </c>
      <c r="O51" s="4">
        <v>1.1399999999999999</v>
      </c>
      <c r="P51">
        <v>0.84</v>
      </c>
      <c r="Q51">
        <v>0.76</v>
      </c>
      <c r="R51">
        <v>47.9</v>
      </c>
      <c r="S51">
        <v>15664</v>
      </c>
      <c r="T51">
        <v>15733</v>
      </c>
      <c r="U51">
        <v>15991</v>
      </c>
      <c r="V51">
        <v>16069</v>
      </c>
      <c r="W51">
        <v>100</v>
      </c>
      <c r="X51">
        <v>346.7</v>
      </c>
      <c r="Y51">
        <v>346.9</v>
      </c>
      <c r="Z51" s="5">
        <v>1.1299999999999999</v>
      </c>
      <c r="AA51">
        <f t="shared" si="1"/>
        <v>0.99122807017543857</v>
      </c>
      <c r="AB51" s="4">
        <v>0.99</v>
      </c>
      <c r="AC51">
        <v>-0.01</v>
      </c>
      <c r="AD51">
        <v>0.99</v>
      </c>
      <c r="AE51">
        <v>359.4</v>
      </c>
      <c r="AF51">
        <v>15801</v>
      </c>
      <c r="AG51">
        <v>15892</v>
      </c>
      <c r="AH51">
        <v>16182</v>
      </c>
      <c r="AI51">
        <v>16181</v>
      </c>
      <c r="AJ51">
        <v>100</v>
      </c>
      <c r="AK51">
        <v>343.5</v>
      </c>
      <c r="AL51">
        <v>343.7</v>
      </c>
      <c r="AM51" s="5">
        <v>1.21</v>
      </c>
      <c r="AN51">
        <f t="shared" si="2"/>
        <v>1.2222222222222221</v>
      </c>
      <c r="AO51" s="4"/>
      <c r="AZ51" s="5"/>
      <c r="BA51" t="e">
        <f t="shared" si="3"/>
        <v>#DIV/0!</v>
      </c>
    </row>
    <row r="52" spans="1:53" x14ac:dyDescent="0.25">
      <c r="A52">
        <v>51</v>
      </c>
      <c r="B52" s="4">
        <v>1.1000000000000001</v>
      </c>
      <c r="C52">
        <v>-0.01</v>
      </c>
      <c r="D52">
        <v>1.1000000000000001</v>
      </c>
      <c r="E52">
        <v>359.4</v>
      </c>
      <c r="F52">
        <v>15796</v>
      </c>
      <c r="G52">
        <v>15897</v>
      </c>
      <c r="H52">
        <v>16182</v>
      </c>
      <c r="I52">
        <v>16181</v>
      </c>
      <c r="J52">
        <v>100</v>
      </c>
      <c r="K52">
        <v>343.5</v>
      </c>
      <c r="L52">
        <v>343.7</v>
      </c>
      <c r="M52" s="5">
        <v>1.1000000000000001</v>
      </c>
      <c r="N52">
        <f t="shared" si="0"/>
        <v>1</v>
      </c>
      <c r="O52" s="4">
        <v>1.1200000000000001</v>
      </c>
      <c r="P52">
        <v>0.83</v>
      </c>
      <c r="Q52">
        <v>0.75</v>
      </c>
      <c r="R52">
        <v>47.9</v>
      </c>
      <c r="S52">
        <v>15664</v>
      </c>
      <c r="T52">
        <v>15732</v>
      </c>
      <c r="U52">
        <v>15991</v>
      </c>
      <c r="V52">
        <v>16068</v>
      </c>
      <c r="W52">
        <v>100</v>
      </c>
      <c r="X52">
        <v>346.8</v>
      </c>
      <c r="Y52">
        <v>346.9</v>
      </c>
      <c r="Z52" s="5">
        <v>1.1299999999999999</v>
      </c>
      <c r="AA52">
        <f t="shared" si="1"/>
        <v>1.0089285714285712</v>
      </c>
      <c r="AB52" s="4">
        <v>1</v>
      </c>
      <c r="AC52">
        <v>-0.01</v>
      </c>
      <c r="AD52">
        <v>1</v>
      </c>
      <c r="AE52">
        <v>359.4</v>
      </c>
      <c r="AF52">
        <v>15800</v>
      </c>
      <c r="AG52">
        <v>15892</v>
      </c>
      <c r="AH52">
        <v>16182</v>
      </c>
      <c r="AI52">
        <v>16181</v>
      </c>
      <c r="AJ52">
        <v>100</v>
      </c>
      <c r="AK52">
        <v>343.5</v>
      </c>
      <c r="AL52">
        <v>343.7</v>
      </c>
      <c r="AM52" s="5">
        <v>1.21</v>
      </c>
      <c r="AN52">
        <f t="shared" si="2"/>
        <v>1.21</v>
      </c>
      <c r="AO52" s="4"/>
      <c r="AZ52" s="5"/>
      <c r="BA52" t="e">
        <f t="shared" si="3"/>
        <v>#DIV/0!</v>
      </c>
    </row>
    <row r="53" spans="1:53" x14ac:dyDescent="0.25">
      <c r="A53">
        <v>52</v>
      </c>
      <c r="B53" s="4">
        <v>1.1000000000000001</v>
      </c>
      <c r="C53">
        <v>-0.01</v>
      </c>
      <c r="D53">
        <v>1.1000000000000001</v>
      </c>
      <c r="E53">
        <v>359.4</v>
      </c>
      <c r="F53">
        <v>15796</v>
      </c>
      <c r="G53">
        <v>15897</v>
      </c>
      <c r="H53">
        <v>16182</v>
      </c>
      <c r="I53">
        <v>16181</v>
      </c>
      <c r="J53">
        <v>100</v>
      </c>
      <c r="K53">
        <v>343.5</v>
      </c>
      <c r="L53">
        <v>343.7</v>
      </c>
      <c r="M53" s="5">
        <v>1.1000000000000001</v>
      </c>
      <c r="N53">
        <f t="shared" si="0"/>
        <v>1</v>
      </c>
      <c r="O53" s="4">
        <v>1.1200000000000001</v>
      </c>
      <c r="P53">
        <v>0.83</v>
      </c>
      <c r="Q53">
        <v>0.75</v>
      </c>
      <c r="R53">
        <v>47.9</v>
      </c>
      <c r="S53">
        <v>15664</v>
      </c>
      <c r="T53">
        <v>15732</v>
      </c>
      <c r="U53">
        <v>15991</v>
      </c>
      <c r="V53">
        <v>16068</v>
      </c>
      <c r="W53">
        <v>100</v>
      </c>
      <c r="X53">
        <v>346.8</v>
      </c>
      <c r="Y53">
        <v>346.9</v>
      </c>
      <c r="Z53" s="5">
        <v>1.1299999999999999</v>
      </c>
      <c r="AA53">
        <f t="shared" si="1"/>
        <v>1.0089285714285712</v>
      </c>
      <c r="AB53" s="4">
        <v>1</v>
      </c>
      <c r="AC53">
        <v>-0.01</v>
      </c>
      <c r="AD53">
        <v>1</v>
      </c>
      <c r="AE53">
        <v>359.4</v>
      </c>
      <c r="AF53">
        <v>15800</v>
      </c>
      <c r="AG53">
        <v>15892</v>
      </c>
      <c r="AH53">
        <v>16182</v>
      </c>
      <c r="AI53">
        <v>16181</v>
      </c>
      <c r="AJ53">
        <v>100</v>
      </c>
      <c r="AK53">
        <v>343.5</v>
      </c>
      <c r="AL53">
        <v>343.7</v>
      </c>
      <c r="AM53" s="5">
        <v>1.21</v>
      </c>
      <c r="AN53">
        <f t="shared" si="2"/>
        <v>1.21</v>
      </c>
      <c r="AO53" s="4"/>
      <c r="AZ53" s="5"/>
      <c r="BA53" t="e">
        <f t="shared" si="3"/>
        <v>#DIV/0!</v>
      </c>
    </row>
    <row r="54" spans="1:53" x14ac:dyDescent="0.25">
      <c r="A54">
        <v>53</v>
      </c>
      <c r="B54" s="4">
        <v>1.07</v>
      </c>
      <c r="C54">
        <v>-0.01</v>
      </c>
      <c r="D54">
        <v>1.07</v>
      </c>
      <c r="E54">
        <v>359.4</v>
      </c>
      <c r="F54">
        <v>15797</v>
      </c>
      <c r="G54">
        <v>15896</v>
      </c>
      <c r="H54">
        <v>16182</v>
      </c>
      <c r="I54">
        <v>16181</v>
      </c>
      <c r="J54">
        <v>100</v>
      </c>
      <c r="K54">
        <v>343.5</v>
      </c>
      <c r="L54">
        <v>343.7</v>
      </c>
      <c r="M54" s="5">
        <v>1.1000000000000001</v>
      </c>
      <c r="N54">
        <f t="shared" si="0"/>
        <v>1.0280373831775702</v>
      </c>
      <c r="O54" s="4">
        <v>1.1399999999999999</v>
      </c>
      <c r="P54">
        <v>0.84</v>
      </c>
      <c r="Q54">
        <v>0.76</v>
      </c>
      <c r="R54">
        <v>47.9</v>
      </c>
      <c r="S54">
        <v>15664</v>
      </c>
      <c r="T54">
        <v>15733</v>
      </c>
      <c r="U54">
        <v>15990</v>
      </c>
      <c r="V54">
        <v>16068</v>
      </c>
      <c r="W54">
        <v>100</v>
      </c>
      <c r="X54">
        <v>346.8</v>
      </c>
      <c r="Y54">
        <v>346.9</v>
      </c>
      <c r="Z54" s="5">
        <v>1.1299999999999999</v>
      </c>
      <c r="AA54">
        <f t="shared" si="1"/>
        <v>0.99122807017543857</v>
      </c>
      <c r="AB54" s="4">
        <v>0.98</v>
      </c>
      <c r="AC54">
        <v>-0.01</v>
      </c>
      <c r="AD54">
        <v>0.98</v>
      </c>
      <c r="AE54">
        <v>359.4</v>
      </c>
      <c r="AF54">
        <v>15801</v>
      </c>
      <c r="AG54">
        <v>15891</v>
      </c>
      <c r="AH54">
        <v>16182</v>
      </c>
      <c r="AI54">
        <v>16181</v>
      </c>
      <c r="AJ54">
        <v>100</v>
      </c>
      <c r="AK54">
        <v>343.5</v>
      </c>
      <c r="AL54">
        <v>343.7</v>
      </c>
      <c r="AM54" s="5">
        <v>1.21</v>
      </c>
      <c r="AN54">
        <f t="shared" si="2"/>
        <v>1.2346938775510203</v>
      </c>
      <c r="AO54" s="4"/>
      <c r="AZ54" s="5"/>
      <c r="BA54" t="e">
        <f t="shared" si="3"/>
        <v>#DIV/0!</v>
      </c>
    </row>
    <row r="55" spans="1:53" x14ac:dyDescent="0.25">
      <c r="A55">
        <v>54</v>
      </c>
      <c r="B55" s="4">
        <v>1.1000000000000001</v>
      </c>
      <c r="C55">
        <v>-0.01</v>
      </c>
      <c r="D55">
        <v>1.1000000000000001</v>
      </c>
      <c r="E55">
        <v>359.4</v>
      </c>
      <c r="F55">
        <v>15796</v>
      </c>
      <c r="G55">
        <v>15897</v>
      </c>
      <c r="H55">
        <v>16182</v>
      </c>
      <c r="I55">
        <v>16181</v>
      </c>
      <c r="J55">
        <v>100</v>
      </c>
      <c r="K55">
        <v>343.5</v>
      </c>
      <c r="L55">
        <v>343.7</v>
      </c>
      <c r="M55" s="5">
        <v>1.1000000000000001</v>
      </c>
      <c r="N55">
        <f t="shared" si="0"/>
        <v>1</v>
      </c>
      <c r="O55" s="4">
        <v>1.1299999999999999</v>
      </c>
      <c r="P55">
        <v>0.83</v>
      </c>
      <c r="Q55">
        <v>0.76</v>
      </c>
      <c r="R55">
        <v>47.5</v>
      </c>
      <c r="S55">
        <v>15664</v>
      </c>
      <c r="T55">
        <v>15733</v>
      </c>
      <c r="U55">
        <v>15991</v>
      </c>
      <c r="V55">
        <v>16068</v>
      </c>
      <c r="W55">
        <v>100</v>
      </c>
      <c r="X55">
        <v>346.8</v>
      </c>
      <c r="Y55">
        <v>346.9</v>
      </c>
      <c r="Z55" s="5">
        <v>1.1299999999999999</v>
      </c>
      <c r="AA55">
        <f t="shared" si="1"/>
        <v>1</v>
      </c>
      <c r="AB55" s="4">
        <v>1</v>
      </c>
      <c r="AC55">
        <v>-0.01</v>
      </c>
      <c r="AD55">
        <v>1</v>
      </c>
      <c r="AE55">
        <v>359.4</v>
      </c>
      <c r="AF55">
        <v>15800</v>
      </c>
      <c r="AG55">
        <v>15892</v>
      </c>
      <c r="AH55">
        <v>16182</v>
      </c>
      <c r="AI55">
        <v>16181</v>
      </c>
      <c r="AJ55">
        <v>100</v>
      </c>
      <c r="AK55">
        <v>343.5</v>
      </c>
      <c r="AL55">
        <v>343.7</v>
      </c>
      <c r="AM55" s="5">
        <v>1.21</v>
      </c>
      <c r="AN55">
        <f t="shared" si="2"/>
        <v>1.21</v>
      </c>
      <c r="AO55" s="4"/>
      <c r="AZ55" s="5"/>
      <c r="BA55" t="e">
        <f t="shared" si="3"/>
        <v>#DIV/0!</v>
      </c>
    </row>
    <row r="56" spans="1:53" x14ac:dyDescent="0.25">
      <c r="A56">
        <v>55</v>
      </c>
      <c r="B56" s="4">
        <v>1.1000000000000001</v>
      </c>
      <c r="C56">
        <v>-0.01</v>
      </c>
      <c r="D56">
        <v>1.1000000000000001</v>
      </c>
      <c r="E56">
        <v>359.4</v>
      </c>
      <c r="F56">
        <v>15796</v>
      </c>
      <c r="G56">
        <v>15897</v>
      </c>
      <c r="H56">
        <v>16182</v>
      </c>
      <c r="I56">
        <v>16181</v>
      </c>
      <c r="J56">
        <v>100</v>
      </c>
      <c r="K56">
        <v>343.5</v>
      </c>
      <c r="L56">
        <v>343.7</v>
      </c>
      <c r="M56" s="5">
        <v>1.1000000000000001</v>
      </c>
      <c r="N56">
        <f t="shared" si="0"/>
        <v>1</v>
      </c>
      <c r="O56" s="4">
        <v>1.1299999999999999</v>
      </c>
      <c r="P56">
        <v>0.84</v>
      </c>
      <c r="Q56">
        <v>0.75</v>
      </c>
      <c r="R56">
        <v>48.3</v>
      </c>
      <c r="S56">
        <v>15664</v>
      </c>
      <c r="T56">
        <v>15732</v>
      </c>
      <c r="U56">
        <v>15991</v>
      </c>
      <c r="V56">
        <v>16069</v>
      </c>
      <c r="W56">
        <v>100</v>
      </c>
      <c r="X56">
        <v>346.8</v>
      </c>
      <c r="Y56">
        <v>346.9</v>
      </c>
      <c r="Z56" s="5">
        <v>1.1299999999999999</v>
      </c>
      <c r="AA56">
        <f t="shared" si="1"/>
        <v>1</v>
      </c>
      <c r="AB56" s="4">
        <v>1</v>
      </c>
      <c r="AC56">
        <v>-0.01</v>
      </c>
      <c r="AD56">
        <v>1</v>
      </c>
      <c r="AE56">
        <v>359.4</v>
      </c>
      <c r="AF56">
        <v>15800</v>
      </c>
      <c r="AG56">
        <v>15892</v>
      </c>
      <c r="AH56">
        <v>16182</v>
      </c>
      <c r="AI56">
        <v>16181</v>
      </c>
      <c r="AJ56">
        <v>100</v>
      </c>
      <c r="AK56">
        <v>343.5</v>
      </c>
      <c r="AL56">
        <v>343.7</v>
      </c>
      <c r="AM56" s="5">
        <v>1.21</v>
      </c>
      <c r="AN56">
        <f t="shared" si="2"/>
        <v>1.21</v>
      </c>
      <c r="AO56" s="4"/>
      <c r="AZ56" s="5"/>
      <c r="BA56" t="e">
        <f t="shared" si="3"/>
        <v>#DIV/0!</v>
      </c>
    </row>
    <row r="57" spans="1:53" x14ac:dyDescent="0.25">
      <c r="A57">
        <v>56</v>
      </c>
      <c r="B57" s="4">
        <v>1.08</v>
      </c>
      <c r="C57">
        <v>-0.01</v>
      </c>
      <c r="D57">
        <v>1.08</v>
      </c>
      <c r="E57">
        <v>359.4</v>
      </c>
      <c r="F57">
        <v>15796</v>
      </c>
      <c r="G57">
        <v>15896</v>
      </c>
      <c r="H57">
        <v>16182</v>
      </c>
      <c r="I57">
        <v>16181</v>
      </c>
      <c r="J57">
        <v>100</v>
      </c>
      <c r="K57">
        <v>343.5</v>
      </c>
      <c r="L57">
        <v>343.7</v>
      </c>
      <c r="M57" s="5">
        <v>1.1000000000000001</v>
      </c>
      <c r="N57">
        <f t="shared" si="0"/>
        <v>1.0185185185185186</v>
      </c>
      <c r="O57" s="4">
        <v>1.1299999999999999</v>
      </c>
      <c r="P57">
        <v>0.84</v>
      </c>
      <c r="Q57">
        <v>0.75</v>
      </c>
      <c r="R57">
        <v>48.3</v>
      </c>
      <c r="S57">
        <v>15665</v>
      </c>
      <c r="T57">
        <v>15733</v>
      </c>
      <c r="U57">
        <v>15991</v>
      </c>
      <c r="V57">
        <v>16069</v>
      </c>
      <c r="W57">
        <v>100</v>
      </c>
      <c r="X57">
        <v>346.7</v>
      </c>
      <c r="Y57">
        <v>346.9</v>
      </c>
      <c r="Z57" s="5">
        <v>1.1299999999999999</v>
      </c>
      <c r="AA57">
        <f t="shared" si="1"/>
        <v>1</v>
      </c>
      <c r="AB57" s="4">
        <v>0.99</v>
      </c>
      <c r="AC57">
        <v>-0.01</v>
      </c>
      <c r="AD57">
        <v>0.99</v>
      </c>
      <c r="AE57">
        <v>359.4</v>
      </c>
      <c r="AF57">
        <v>15801</v>
      </c>
      <c r="AG57">
        <v>15892</v>
      </c>
      <c r="AH57">
        <v>16182</v>
      </c>
      <c r="AI57">
        <v>16181</v>
      </c>
      <c r="AJ57">
        <v>100</v>
      </c>
      <c r="AK57">
        <v>343.5</v>
      </c>
      <c r="AL57">
        <v>343.7</v>
      </c>
      <c r="AM57" s="5">
        <v>1.21</v>
      </c>
      <c r="AN57">
        <f t="shared" si="2"/>
        <v>1.2222222222222221</v>
      </c>
      <c r="AO57" s="4"/>
      <c r="AZ57" s="5"/>
      <c r="BA57" t="e">
        <f t="shared" si="3"/>
        <v>#DIV/0!</v>
      </c>
    </row>
    <row r="58" spans="1:53" x14ac:dyDescent="0.25">
      <c r="A58">
        <v>57</v>
      </c>
      <c r="B58" s="4">
        <v>1.08</v>
      </c>
      <c r="C58">
        <v>-0.01</v>
      </c>
      <c r="D58">
        <v>1.08</v>
      </c>
      <c r="E58">
        <v>359.4</v>
      </c>
      <c r="F58">
        <v>15796</v>
      </c>
      <c r="G58">
        <v>15896</v>
      </c>
      <c r="H58">
        <v>16182</v>
      </c>
      <c r="I58">
        <v>16181</v>
      </c>
      <c r="J58">
        <v>100</v>
      </c>
      <c r="K58">
        <v>343.5</v>
      </c>
      <c r="L58">
        <v>343.7</v>
      </c>
      <c r="M58" s="5">
        <v>1.1000000000000001</v>
      </c>
      <c r="N58">
        <f t="shared" si="0"/>
        <v>1.0185185185185186</v>
      </c>
      <c r="O58" s="4">
        <v>1.1399999999999999</v>
      </c>
      <c r="P58">
        <v>0.84</v>
      </c>
      <c r="Q58">
        <v>0.76</v>
      </c>
      <c r="R58">
        <v>47.9</v>
      </c>
      <c r="S58">
        <v>15664</v>
      </c>
      <c r="T58">
        <v>15733</v>
      </c>
      <c r="U58">
        <v>15991</v>
      </c>
      <c r="V58">
        <v>16069</v>
      </c>
      <c r="W58">
        <v>100</v>
      </c>
      <c r="X58">
        <v>346.7</v>
      </c>
      <c r="Y58">
        <v>346.9</v>
      </c>
      <c r="Z58" s="5">
        <v>1.1299999999999999</v>
      </c>
      <c r="AA58">
        <f t="shared" si="1"/>
        <v>0.99122807017543857</v>
      </c>
      <c r="AB58" s="4">
        <v>1</v>
      </c>
      <c r="AC58">
        <v>-0.01</v>
      </c>
      <c r="AD58">
        <v>1</v>
      </c>
      <c r="AE58">
        <v>359.4</v>
      </c>
      <c r="AF58">
        <v>15800</v>
      </c>
      <c r="AG58">
        <v>15892</v>
      </c>
      <c r="AH58">
        <v>16182</v>
      </c>
      <c r="AI58">
        <v>16181</v>
      </c>
      <c r="AJ58">
        <v>100</v>
      </c>
      <c r="AK58">
        <v>343.5</v>
      </c>
      <c r="AL58">
        <v>343.7</v>
      </c>
      <c r="AM58" s="5">
        <v>1.21</v>
      </c>
      <c r="AN58">
        <f t="shared" si="2"/>
        <v>1.21</v>
      </c>
      <c r="AO58" s="4"/>
      <c r="AZ58" s="5"/>
      <c r="BA58" t="e">
        <f t="shared" si="3"/>
        <v>#DIV/0!</v>
      </c>
    </row>
    <row r="59" spans="1:53" x14ac:dyDescent="0.25">
      <c r="A59">
        <v>58</v>
      </c>
      <c r="B59" s="4">
        <v>4.0999999999999996</v>
      </c>
      <c r="C59">
        <v>-0.03</v>
      </c>
      <c r="D59">
        <v>4.0999999999999996</v>
      </c>
      <c r="E59">
        <v>359.6</v>
      </c>
      <c r="F59">
        <v>15660</v>
      </c>
      <c r="G59">
        <v>16038</v>
      </c>
      <c r="H59">
        <v>16185</v>
      </c>
      <c r="I59">
        <v>16182</v>
      </c>
      <c r="J59">
        <v>100</v>
      </c>
      <c r="K59">
        <v>343.5</v>
      </c>
      <c r="L59">
        <v>343.6</v>
      </c>
      <c r="M59" s="5">
        <v>5</v>
      </c>
      <c r="N59">
        <f t="shared" si="0"/>
        <v>1.2195121951219514</v>
      </c>
      <c r="O59" s="4">
        <v>4.6500000000000004</v>
      </c>
      <c r="P59">
        <v>3.4</v>
      </c>
      <c r="Q59">
        <v>3.17</v>
      </c>
      <c r="R59">
        <v>46.9</v>
      </c>
      <c r="S59">
        <v>15574</v>
      </c>
      <c r="T59">
        <v>15862</v>
      </c>
      <c r="U59">
        <v>15893</v>
      </c>
      <c r="V59">
        <v>16208</v>
      </c>
      <c r="W59">
        <v>100</v>
      </c>
      <c r="X59">
        <v>346.3</v>
      </c>
      <c r="Y59">
        <v>346.5</v>
      </c>
      <c r="Z59" s="5">
        <v>5</v>
      </c>
      <c r="AA59">
        <f t="shared" si="1"/>
        <v>1.075268817204301</v>
      </c>
      <c r="AB59" s="4">
        <v>3.98</v>
      </c>
      <c r="AC59">
        <v>-0.02</v>
      </c>
      <c r="AD59">
        <v>3.98</v>
      </c>
      <c r="AE59">
        <v>359.7</v>
      </c>
      <c r="AF59">
        <v>15666</v>
      </c>
      <c r="AG59">
        <v>16033</v>
      </c>
      <c r="AH59">
        <v>16184</v>
      </c>
      <c r="AI59">
        <v>16182</v>
      </c>
      <c r="AJ59">
        <v>100</v>
      </c>
      <c r="AK59">
        <v>343.5</v>
      </c>
      <c r="AL59">
        <v>343.6</v>
      </c>
      <c r="AM59" s="5">
        <v>5</v>
      </c>
      <c r="AN59">
        <f t="shared" si="2"/>
        <v>1.256281407035176</v>
      </c>
      <c r="AO59" s="4">
        <v>4.28</v>
      </c>
      <c r="AP59">
        <v>3.11</v>
      </c>
      <c r="AQ59">
        <v>2.94</v>
      </c>
      <c r="AR59">
        <v>46.6</v>
      </c>
      <c r="AS59">
        <v>15583</v>
      </c>
      <c r="AT59">
        <v>15850</v>
      </c>
      <c r="AU59">
        <v>15905</v>
      </c>
      <c r="AV59">
        <v>16193</v>
      </c>
      <c r="AW59">
        <v>100</v>
      </c>
      <c r="AX59">
        <v>346.4</v>
      </c>
      <c r="AY59">
        <v>346.5</v>
      </c>
      <c r="AZ59" s="5">
        <v>5</v>
      </c>
      <c r="BA59">
        <f t="shared" si="3"/>
        <v>1.1682242990654206</v>
      </c>
    </row>
    <row r="60" spans="1:53" x14ac:dyDescent="0.25">
      <c r="A60">
        <v>59</v>
      </c>
      <c r="B60" s="4">
        <v>4.12</v>
      </c>
      <c r="C60">
        <v>-0.02</v>
      </c>
      <c r="D60">
        <v>4.12</v>
      </c>
      <c r="E60">
        <v>359.7</v>
      </c>
      <c r="F60">
        <v>15659</v>
      </c>
      <c r="G60">
        <v>16039</v>
      </c>
      <c r="H60">
        <v>16184</v>
      </c>
      <c r="I60">
        <v>16182</v>
      </c>
      <c r="J60">
        <v>99</v>
      </c>
      <c r="K60">
        <v>343.5</v>
      </c>
      <c r="L60">
        <v>343.7</v>
      </c>
      <c r="M60" s="5">
        <v>5</v>
      </c>
      <c r="N60">
        <f t="shared" si="0"/>
        <v>1.2135922330097086</v>
      </c>
      <c r="O60" s="4">
        <v>4.6399999999999997</v>
      </c>
      <c r="P60">
        <v>3.39</v>
      </c>
      <c r="Q60">
        <v>3.16</v>
      </c>
      <c r="R60">
        <v>47</v>
      </c>
      <c r="S60">
        <v>15574</v>
      </c>
      <c r="T60">
        <v>15861</v>
      </c>
      <c r="U60">
        <v>15893</v>
      </c>
      <c r="V60">
        <v>16207</v>
      </c>
      <c r="W60">
        <v>99</v>
      </c>
      <c r="X60">
        <v>346.3</v>
      </c>
      <c r="Y60">
        <v>346.5</v>
      </c>
      <c r="Z60" s="5">
        <v>5</v>
      </c>
      <c r="AA60">
        <f t="shared" si="1"/>
        <v>1.0775862068965518</v>
      </c>
      <c r="AB60" s="4">
        <v>3.97</v>
      </c>
      <c r="AC60">
        <v>-0.02</v>
      </c>
      <c r="AD60">
        <v>3.97</v>
      </c>
      <c r="AE60">
        <v>359.7</v>
      </c>
      <c r="AF60">
        <v>15666</v>
      </c>
      <c r="AG60">
        <v>16032</v>
      </c>
      <c r="AH60">
        <v>16184</v>
      </c>
      <c r="AI60">
        <v>16182</v>
      </c>
      <c r="AJ60">
        <v>99</v>
      </c>
      <c r="AK60">
        <v>343.5</v>
      </c>
      <c r="AL60">
        <v>343.6</v>
      </c>
      <c r="AM60" s="5">
        <v>5</v>
      </c>
      <c r="AN60">
        <f t="shared" si="2"/>
        <v>1.2594458438287153</v>
      </c>
      <c r="AO60" s="4">
        <v>4.32</v>
      </c>
      <c r="AP60">
        <v>3.18</v>
      </c>
      <c r="AQ60">
        <v>2.92</v>
      </c>
      <c r="AR60">
        <v>47.5</v>
      </c>
      <c r="AS60">
        <v>15584</v>
      </c>
      <c r="AT60">
        <v>15849</v>
      </c>
      <c r="AU60">
        <v>15901</v>
      </c>
      <c r="AV60">
        <v>16196</v>
      </c>
      <c r="AW60">
        <v>99</v>
      </c>
      <c r="AX60">
        <v>346.4</v>
      </c>
      <c r="AY60">
        <v>346.5</v>
      </c>
      <c r="AZ60" s="5">
        <v>5</v>
      </c>
      <c r="BA60">
        <f t="shared" si="3"/>
        <v>1.1574074074074074</v>
      </c>
    </row>
    <row r="61" spans="1:53" x14ac:dyDescent="0.25">
      <c r="A61">
        <v>60</v>
      </c>
      <c r="B61" s="4">
        <v>4.0999999999999996</v>
      </c>
      <c r="C61">
        <v>-0.02</v>
      </c>
      <c r="D61">
        <v>4.0999999999999996</v>
      </c>
      <c r="E61">
        <v>359.7</v>
      </c>
      <c r="F61">
        <v>15660</v>
      </c>
      <c r="G61">
        <v>16038</v>
      </c>
      <c r="H61">
        <v>16184</v>
      </c>
      <c r="I61">
        <v>16182</v>
      </c>
      <c r="J61">
        <v>100</v>
      </c>
      <c r="K61">
        <v>343.5</v>
      </c>
      <c r="L61">
        <v>343.7</v>
      </c>
      <c r="M61" s="5">
        <v>5</v>
      </c>
      <c r="N61">
        <f t="shared" si="0"/>
        <v>1.2195121951219514</v>
      </c>
      <c r="O61" s="4">
        <v>4.66</v>
      </c>
      <c r="P61">
        <v>3.4</v>
      </c>
      <c r="Q61">
        <v>3.19</v>
      </c>
      <c r="R61">
        <v>46.9</v>
      </c>
      <c r="S61">
        <v>15573</v>
      </c>
      <c r="T61">
        <v>15862</v>
      </c>
      <c r="U61">
        <v>15892</v>
      </c>
      <c r="V61">
        <v>16207</v>
      </c>
      <c r="W61">
        <v>100</v>
      </c>
      <c r="X61">
        <v>346.3</v>
      </c>
      <c r="Y61">
        <v>346.5</v>
      </c>
      <c r="Z61" s="5">
        <v>5</v>
      </c>
      <c r="AA61">
        <f t="shared" si="1"/>
        <v>1.0729613733905579</v>
      </c>
      <c r="AB61" s="4">
        <v>4.03</v>
      </c>
      <c r="AC61">
        <v>-0.03</v>
      </c>
      <c r="AD61">
        <v>4.03</v>
      </c>
      <c r="AE61">
        <v>359.5</v>
      </c>
      <c r="AF61">
        <v>15664</v>
      </c>
      <c r="AG61">
        <v>16036</v>
      </c>
      <c r="AH61">
        <v>16185</v>
      </c>
      <c r="AI61">
        <v>16182</v>
      </c>
      <c r="AJ61">
        <v>100</v>
      </c>
      <c r="AK61">
        <v>343.5</v>
      </c>
      <c r="AL61">
        <v>343.6</v>
      </c>
      <c r="AM61" s="5">
        <v>5</v>
      </c>
      <c r="AN61">
        <f t="shared" si="2"/>
        <v>1.2406947890818858</v>
      </c>
      <c r="AO61" s="4">
        <v>4.32</v>
      </c>
      <c r="AP61">
        <v>3.19</v>
      </c>
      <c r="AQ61">
        <v>2.91</v>
      </c>
      <c r="AR61">
        <v>47.7</v>
      </c>
      <c r="AS61">
        <v>15584</v>
      </c>
      <c r="AT61">
        <v>15848</v>
      </c>
      <c r="AU61">
        <v>15901</v>
      </c>
      <c r="AV61">
        <v>16197</v>
      </c>
      <c r="AW61">
        <v>100</v>
      </c>
      <c r="AX61">
        <v>346.4</v>
      </c>
      <c r="AY61">
        <v>346.5</v>
      </c>
      <c r="AZ61" s="5">
        <v>5</v>
      </c>
      <c r="BA61">
        <f t="shared" si="3"/>
        <v>1.1574074074074074</v>
      </c>
    </row>
    <row r="62" spans="1:53" x14ac:dyDescent="0.25">
      <c r="A62">
        <v>61</v>
      </c>
      <c r="B62" s="4">
        <v>4.1100000000000003</v>
      </c>
      <c r="C62">
        <v>-0.03</v>
      </c>
      <c r="D62">
        <v>4.1100000000000003</v>
      </c>
      <c r="E62">
        <v>359.6</v>
      </c>
      <c r="F62">
        <v>15660</v>
      </c>
      <c r="G62">
        <v>16039</v>
      </c>
      <c r="H62">
        <v>16185</v>
      </c>
      <c r="I62">
        <v>16182</v>
      </c>
      <c r="J62">
        <v>100</v>
      </c>
      <c r="K62">
        <v>343.5</v>
      </c>
      <c r="L62">
        <v>343.6</v>
      </c>
      <c r="M62" s="5">
        <v>5</v>
      </c>
      <c r="N62">
        <f t="shared" si="0"/>
        <v>1.21654501216545</v>
      </c>
      <c r="O62" s="4">
        <v>4.66</v>
      </c>
      <c r="P62">
        <v>3.41</v>
      </c>
      <c r="Q62">
        <v>3.18</v>
      </c>
      <c r="R62">
        <v>47</v>
      </c>
      <c r="S62">
        <v>15573</v>
      </c>
      <c r="T62">
        <v>15861</v>
      </c>
      <c r="U62">
        <v>15892</v>
      </c>
      <c r="V62">
        <v>16208</v>
      </c>
      <c r="W62">
        <v>100</v>
      </c>
      <c r="X62">
        <v>346.3</v>
      </c>
      <c r="Y62">
        <v>346.5</v>
      </c>
      <c r="Z62" s="5">
        <v>5</v>
      </c>
      <c r="AA62">
        <f t="shared" si="1"/>
        <v>1.0729613733905579</v>
      </c>
      <c r="AB62" s="4">
        <v>3.99</v>
      </c>
      <c r="AC62">
        <v>-0.02</v>
      </c>
      <c r="AD62">
        <v>3.99</v>
      </c>
      <c r="AE62">
        <v>359.7</v>
      </c>
      <c r="AF62">
        <v>15665</v>
      </c>
      <c r="AG62">
        <v>16033</v>
      </c>
      <c r="AH62">
        <v>16184</v>
      </c>
      <c r="AI62">
        <v>16182</v>
      </c>
      <c r="AJ62">
        <v>100</v>
      </c>
      <c r="AK62">
        <v>343.5</v>
      </c>
      <c r="AL62">
        <v>343.6</v>
      </c>
      <c r="AM62" s="5">
        <v>5</v>
      </c>
      <c r="AN62">
        <f t="shared" si="2"/>
        <v>1.2531328320802004</v>
      </c>
      <c r="AO62" s="4">
        <v>4.3499999999999996</v>
      </c>
      <c r="AP62">
        <v>3.16</v>
      </c>
      <c r="AQ62">
        <v>2.99</v>
      </c>
      <c r="AR62">
        <v>46.6</v>
      </c>
      <c r="AS62">
        <v>15581</v>
      </c>
      <c r="AT62">
        <v>15852</v>
      </c>
      <c r="AU62">
        <v>15901</v>
      </c>
      <c r="AV62">
        <v>16194</v>
      </c>
      <c r="AW62">
        <v>100</v>
      </c>
      <c r="AX62">
        <v>346.4</v>
      </c>
      <c r="AY62">
        <v>346.5</v>
      </c>
      <c r="AZ62" s="5">
        <v>5</v>
      </c>
      <c r="BA62">
        <f t="shared" si="3"/>
        <v>1.149425287356322</v>
      </c>
    </row>
    <row r="63" spans="1:53" x14ac:dyDescent="0.25">
      <c r="A63">
        <v>62</v>
      </c>
      <c r="B63" s="4">
        <v>4.1100000000000003</v>
      </c>
      <c r="C63">
        <v>-0.02</v>
      </c>
      <c r="D63">
        <v>4.1100000000000003</v>
      </c>
      <c r="E63">
        <v>359.7</v>
      </c>
      <c r="F63">
        <v>15660</v>
      </c>
      <c r="G63">
        <v>16039</v>
      </c>
      <c r="H63">
        <v>16184</v>
      </c>
      <c r="I63">
        <v>16182</v>
      </c>
      <c r="J63">
        <v>100</v>
      </c>
      <c r="K63">
        <v>343.5</v>
      </c>
      <c r="L63">
        <v>343.6</v>
      </c>
      <c r="M63" s="5">
        <v>5</v>
      </c>
      <c r="N63">
        <f t="shared" si="0"/>
        <v>1.21654501216545</v>
      </c>
      <c r="O63" s="4">
        <v>4.6399999999999997</v>
      </c>
      <c r="P63">
        <v>3.39</v>
      </c>
      <c r="Q63">
        <v>3.17</v>
      </c>
      <c r="R63">
        <v>46.9</v>
      </c>
      <c r="S63">
        <v>15574</v>
      </c>
      <c r="T63">
        <v>15862</v>
      </c>
      <c r="U63">
        <v>15893</v>
      </c>
      <c r="V63">
        <v>16207</v>
      </c>
      <c r="W63">
        <v>100</v>
      </c>
      <c r="X63">
        <v>346.3</v>
      </c>
      <c r="Y63">
        <v>346.5</v>
      </c>
      <c r="Z63" s="5">
        <v>5</v>
      </c>
      <c r="AA63">
        <f t="shared" si="1"/>
        <v>1.0775862068965518</v>
      </c>
      <c r="AB63" s="4">
        <v>4.01</v>
      </c>
      <c r="AC63">
        <v>-0.02</v>
      </c>
      <c r="AD63">
        <v>4.01</v>
      </c>
      <c r="AE63">
        <v>359.7</v>
      </c>
      <c r="AF63">
        <v>15664</v>
      </c>
      <c r="AG63">
        <v>16034</v>
      </c>
      <c r="AH63">
        <v>16184</v>
      </c>
      <c r="AI63">
        <v>16182</v>
      </c>
      <c r="AJ63">
        <v>100</v>
      </c>
      <c r="AK63">
        <v>343.5</v>
      </c>
      <c r="AL63">
        <v>343.7</v>
      </c>
      <c r="AM63" s="5">
        <v>5</v>
      </c>
      <c r="AN63">
        <f t="shared" si="2"/>
        <v>1.2468827930174564</v>
      </c>
      <c r="AO63" s="4">
        <v>4.37</v>
      </c>
      <c r="AP63">
        <v>3.16</v>
      </c>
      <c r="AQ63">
        <v>3.02</v>
      </c>
      <c r="AR63">
        <v>46.3</v>
      </c>
      <c r="AS63">
        <v>15580</v>
      </c>
      <c r="AT63">
        <v>15854</v>
      </c>
      <c r="AU63">
        <v>15901</v>
      </c>
      <c r="AV63">
        <v>16194</v>
      </c>
      <c r="AW63">
        <v>100</v>
      </c>
      <c r="AX63">
        <v>346.4</v>
      </c>
      <c r="AY63">
        <v>346.5</v>
      </c>
      <c r="AZ63" s="5">
        <v>5</v>
      </c>
      <c r="BA63">
        <f t="shared" si="3"/>
        <v>1.1441647597254003</v>
      </c>
    </row>
    <row r="64" spans="1:53" x14ac:dyDescent="0.25">
      <c r="A64">
        <v>63</v>
      </c>
      <c r="B64" s="4">
        <v>4.0999999999999996</v>
      </c>
      <c r="C64">
        <v>-0.03</v>
      </c>
      <c r="D64">
        <v>4.0999999999999996</v>
      </c>
      <c r="E64">
        <v>359.6</v>
      </c>
      <c r="F64">
        <v>15660</v>
      </c>
      <c r="G64">
        <v>16038</v>
      </c>
      <c r="H64">
        <v>16185</v>
      </c>
      <c r="I64">
        <v>16182</v>
      </c>
      <c r="J64">
        <v>100</v>
      </c>
      <c r="K64">
        <v>343.5</v>
      </c>
      <c r="L64">
        <v>343.6</v>
      </c>
      <c r="M64" s="5">
        <v>5</v>
      </c>
      <c r="N64">
        <f t="shared" si="0"/>
        <v>1.2195121951219514</v>
      </c>
      <c r="O64" s="4">
        <v>4.63</v>
      </c>
      <c r="P64">
        <v>3.39</v>
      </c>
      <c r="Q64">
        <v>3.15</v>
      </c>
      <c r="R64">
        <v>47.1</v>
      </c>
      <c r="S64">
        <v>15575</v>
      </c>
      <c r="T64">
        <v>15861</v>
      </c>
      <c r="U64">
        <v>15893</v>
      </c>
      <c r="V64">
        <v>16207</v>
      </c>
      <c r="W64">
        <v>100</v>
      </c>
      <c r="X64">
        <v>346.3</v>
      </c>
      <c r="Y64">
        <v>346.5</v>
      </c>
      <c r="Z64" s="5">
        <v>5</v>
      </c>
      <c r="AA64">
        <f t="shared" si="1"/>
        <v>1.079913606911447</v>
      </c>
      <c r="AB64" s="4">
        <v>4.01</v>
      </c>
      <c r="AC64">
        <v>-0.03</v>
      </c>
      <c r="AD64">
        <v>4.01</v>
      </c>
      <c r="AE64">
        <v>359.5</v>
      </c>
      <c r="AF64">
        <v>15665</v>
      </c>
      <c r="AG64">
        <v>16035</v>
      </c>
      <c r="AH64">
        <v>16185</v>
      </c>
      <c r="AI64">
        <v>16182</v>
      </c>
      <c r="AJ64">
        <v>100</v>
      </c>
      <c r="AK64">
        <v>343.5</v>
      </c>
      <c r="AL64">
        <v>343.6</v>
      </c>
      <c r="AM64" s="5">
        <v>5</v>
      </c>
      <c r="AN64">
        <f t="shared" si="2"/>
        <v>1.2468827930174564</v>
      </c>
      <c r="AO64" s="4">
        <v>4.34</v>
      </c>
      <c r="AP64">
        <v>3.18</v>
      </c>
      <c r="AQ64">
        <v>2.95</v>
      </c>
      <c r="AR64">
        <v>47.1</v>
      </c>
      <c r="AS64">
        <v>15583</v>
      </c>
      <c r="AT64">
        <v>15851</v>
      </c>
      <c r="AU64">
        <v>15901</v>
      </c>
      <c r="AV64">
        <v>16196</v>
      </c>
      <c r="AW64">
        <v>100</v>
      </c>
      <c r="AX64">
        <v>346.4</v>
      </c>
      <c r="AY64">
        <v>346.5</v>
      </c>
      <c r="AZ64" s="5">
        <v>5</v>
      </c>
      <c r="BA64">
        <f t="shared" si="3"/>
        <v>1.1520737327188941</v>
      </c>
    </row>
    <row r="65" spans="1:53" x14ac:dyDescent="0.25">
      <c r="A65">
        <v>64</v>
      </c>
      <c r="B65" s="4">
        <v>4.0999999999999996</v>
      </c>
      <c r="C65">
        <v>-0.03</v>
      </c>
      <c r="D65">
        <v>4.0999999999999996</v>
      </c>
      <c r="E65">
        <v>359.6</v>
      </c>
      <c r="F65">
        <v>15660</v>
      </c>
      <c r="G65">
        <v>16038</v>
      </c>
      <c r="H65">
        <v>16185</v>
      </c>
      <c r="I65">
        <v>16182</v>
      </c>
      <c r="J65">
        <v>100</v>
      </c>
      <c r="K65">
        <v>343.5</v>
      </c>
      <c r="L65">
        <v>343.6</v>
      </c>
      <c r="M65" s="5">
        <v>5</v>
      </c>
      <c r="N65">
        <f t="shared" si="0"/>
        <v>1.2195121951219514</v>
      </c>
      <c r="O65" s="4">
        <v>4.63</v>
      </c>
      <c r="P65">
        <v>3.39</v>
      </c>
      <c r="Q65">
        <v>3.15</v>
      </c>
      <c r="R65">
        <v>47.1</v>
      </c>
      <c r="S65">
        <v>15575</v>
      </c>
      <c r="T65">
        <v>15861</v>
      </c>
      <c r="U65">
        <v>15893</v>
      </c>
      <c r="V65">
        <v>16207</v>
      </c>
      <c r="W65">
        <v>100</v>
      </c>
      <c r="X65">
        <v>346.3</v>
      </c>
      <c r="Y65">
        <v>346.5</v>
      </c>
      <c r="Z65" s="5">
        <v>5</v>
      </c>
      <c r="AA65">
        <f t="shared" si="1"/>
        <v>1.079913606911447</v>
      </c>
      <c r="AB65" s="4">
        <v>4.0199999999999996</v>
      </c>
      <c r="AC65">
        <v>-0.02</v>
      </c>
      <c r="AD65">
        <v>4.0199999999999996</v>
      </c>
      <c r="AE65">
        <v>359.7</v>
      </c>
      <c r="AF65">
        <v>15664</v>
      </c>
      <c r="AG65">
        <v>16035</v>
      </c>
      <c r="AH65">
        <v>16184</v>
      </c>
      <c r="AI65">
        <v>16182</v>
      </c>
      <c r="AJ65">
        <v>100</v>
      </c>
      <c r="AK65">
        <v>343.5</v>
      </c>
      <c r="AL65">
        <v>343.6</v>
      </c>
      <c r="AM65" s="5">
        <v>5</v>
      </c>
      <c r="AN65">
        <f t="shared" si="2"/>
        <v>1.2437810945273633</v>
      </c>
      <c r="AO65" s="4">
        <v>4.3899999999999997</v>
      </c>
      <c r="AP65">
        <v>3.22</v>
      </c>
      <c r="AQ65">
        <v>2.99</v>
      </c>
      <c r="AR65">
        <v>47.1</v>
      </c>
      <c r="AS65">
        <v>15581</v>
      </c>
      <c r="AT65">
        <v>15852</v>
      </c>
      <c r="AU65">
        <v>15899</v>
      </c>
      <c r="AV65">
        <v>16197</v>
      </c>
      <c r="AW65">
        <v>100</v>
      </c>
      <c r="AX65">
        <v>346.4</v>
      </c>
      <c r="AY65">
        <v>346.5</v>
      </c>
      <c r="AZ65" s="5">
        <v>5</v>
      </c>
      <c r="BA65">
        <f t="shared" si="3"/>
        <v>1.1389521640091116</v>
      </c>
    </row>
    <row r="66" spans="1:53" x14ac:dyDescent="0.25">
      <c r="A66">
        <v>65</v>
      </c>
      <c r="B66" s="4">
        <v>4.0999999999999996</v>
      </c>
      <c r="C66">
        <v>-0.03</v>
      </c>
      <c r="D66">
        <v>4.0999999999999996</v>
      </c>
      <c r="E66">
        <v>359.6</v>
      </c>
      <c r="F66">
        <v>15660</v>
      </c>
      <c r="G66">
        <v>16038</v>
      </c>
      <c r="H66">
        <v>16185</v>
      </c>
      <c r="I66">
        <v>16182</v>
      </c>
      <c r="J66">
        <v>100</v>
      </c>
      <c r="K66">
        <v>343.5</v>
      </c>
      <c r="L66">
        <v>343.6</v>
      </c>
      <c r="M66" s="5">
        <v>5</v>
      </c>
      <c r="N66">
        <f t="shared" si="0"/>
        <v>1.2195121951219514</v>
      </c>
      <c r="O66" s="4">
        <v>4.6399999999999997</v>
      </c>
      <c r="P66">
        <v>3.39</v>
      </c>
      <c r="Q66">
        <v>3.16</v>
      </c>
      <c r="R66">
        <v>47</v>
      </c>
      <c r="S66">
        <v>15574</v>
      </c>
      <c r="T66">
        <v>15861</v>
      </c>
      <c r="U66">
        <v>15893</v>
      </c>
      <c r="V66">
        <v>16207</v>
      </c>
      <c r="W66">
        <v>100</v>
      </c>
      <c r="X66">
        <v>346.3</v>
      </c>
      <c r="Y66">
        <v>346.5</v>
      </c>
      <c r="Z66" s="5">
        <v>5</v>
      </c>
      <c r="AA66">
        <f t="shared" si="1"/>
        <v>1.0775862068965518</v>
      </c>
      <c r="AB66" s="4">
        <v>4</v>
      </c>
      <c r="AC66">
        <v>-0.03</v>
      </c>
      <c r="AD66">
        <v>4</v>
      </c>
      <c r="AE66">
        <v>359.5</v>
      </c>
      <c r="AF66">
        <v>15664</v>
      </c>
      <c r="AG66">
        <v>16033</v>
      </c>
      <c r="AH66">
        <v>16185</v>
      </c>
      <c r="AI66">
        <v>16182</v>
      </c>
      <c r="AJ66">
        <v>100</v>
      </c>
      <c r="AK66">
        <v>343.5</v>
      </c>
      <c r="AL66">
        <v>343.6</v>
      </c>
      <c r="AM66" s="5">
        <v>5</v>
      </c>
      <c r="AN66">
        <f t="shared" si="2"/>
        <v>1.25</v>
      </c>
      <c r="AO66" s="4">
        <v>4.38</v>
      </c>
      <c r="AP66">
        <v>3.22</v>
      </c>
      <c r="AQ66">
        <v>2.98</v>
      </c>
      <c r="AR66">
        <v>47.2</v>
      </c>
      <c r="AS66">
        <v>15581</v>
      </c>
      <c r="AT66">
        <v>15851</v>
      </c>
      <c r="AU66">
        <v>15901</v>
      </c>
      <c r="AV66">
        <v>16199</v>
      </c>
      <c r="AW66">
        <v>100</v>
      </c>
      <c r="AX66">
        <v>346.3</v>
      </c>
      <c r="AY66">
        <v>346.5</v>
      </c>
      <c r="AZ66" s="5">
        <v>5</v>
      </c>
      <c r="BA66">
        <f t="shared" si="3"/>
        <v>1.1415525114155252</v>
      </c>
    </row>
    <row r="67" spans="1:53" x14ac:dyDescent="0.25">
      <c r="A67">
        <v>66</v>
      </c>
      <c r="B67" s="4">
        <v>4.1100000000000003</v>
      </c>
      <c r="C67">
        <v>-0.03</v>
      </c>
      <c r="D67">
        <v>4.1100000000000003</v>
      </c>
      <c r="E67">
        <v>359.6</v>
      </c>
      <c r="F67">
        <v>15660</v>
      </c>
      <c r="G67">
        <v>16039</v>
      </c>
      <c r="H67">
        <v>16185</v>
      </c>
      <c r="I67">
        <v>16182</v>
      </c>
      <c r="J67">
        <v>100</v>
      </c>
      <c r="K67">
        <v>343.5</v>
      </c>
      <c r="L67">
        <v>343.6</v>
      </c>
      <c r="M67" s="5">
        <v>5</v>
      </c>
      <c r="N67">
        <f t="shared" ref="N67:N130" si="4">M67/B67</f>
        <v>1.21654501216545</v>
      </c>
      <c r="O67" s="4">
        <v>4.6399999999999997</v>
      </c>
      <c r="P67">
        <v>3.39</v>
      </c>
      <c r="Q67">
        <v>3.17</v>
      </c>
      <c r="R67">
        <v>46.9</v>
      </c>
      <c r="S67">
        <v>15574</v>
      </c>
      <c r="T67">
        <v>15862</v>
      </c>
      <c r="U67">
        <v>15893</v>
      </c>
      <c r="V67">
        <v>16207</v>
      </c>
      <c r="W67">
        <v>100</v>
      </c>
      <c r="X67">
        <v>346.3</v>
      </c>
      <c r="Y67">
        <v>346.5</v>
      </c>
      <c r="Z67" s="5">
        <v>5</v>
      </c>
      <c r="AA67">
        <f t="shared" ref="AA67:AA130" si="5">Z67/O67</f>
        <v>1.0775862068965518</v>
      </c>
      <c r="AB67" s="4">
        <v>3.99</v>
      </c>
      <c r="AC67">
        <v>-0.03</v>
      </c>
      <c r="AD67">
        <v>3.99</v>
      </c>
      <c r="AE67">
        <v>359.5</v>
      </c>
      <c r="AF67">
        <v>15666</v>
      </c>
      <c r="AG67">
        <v>16034</v>
      </c>
      <c r="AH67">
        <v>16185</v>
      </c>
      <c r="AI67">
        <v>16182</v>
      </c>
      <c r="AJ67">
        <v>100</v>
      </c>
      <c r="AK67">
        <v>343.5</v>
      </c>
      <c r="AL67">
        <v>343.6</v>
      </c>
      <c r="AM67" s="5">
        <v>5</v>
      </c>
      <c r="AN67">
        <f t="shared" ref="AN67:AN130" si="6">AM67/AB67</f>
        <v>1.2531328320802004</v>
      </c>
      <c r="AO67" s="4">
        <v>4.33</v>
      </c>
      <c r="AP67">
        <v>3.13</v>
      </c>
      <c r="AQ67">
        <v>2.99</v>
      </c>
      <c r="AR67">
        <v>46.3</v>
      </c>
      <c r="AS67">
        <v>15582</v>
      </c>
      <c r="AT67">
        <v>15853</v>
      </c>
      <c r="AU67">
        <v>15902</v>
      </c>
      <c r="AV67">
        <v>16192</v>
      </c>
      <c r="AW67">
        <v>100</v>
      </c>
      <c r="AX67">
        <v>346.4</v>
      </c>
      <c r="AY67">
        <v>346.5</v>
      </c>
      <c r="AZ67" s="5">
        <v>5</v>
      </c>
      <c r="BA67">
        <f t="shared" ref="BA67:BA130" si="7">AZ67/AO67</f>
        <v>1.1547344110854503</v>
      </c>
    </row>
    <row r="68" spans="1:53" x14ac:dyDescent="0.25">
      <c r="A68">
        <v>67</v>
      </c>
      <c r="B68" s="4">
        <v>4.1100000000000003</v>
      </c>
      <c r="C68">
        <v>-0.03</v>
      </c>
      <c r="D68">
        <v>4.1100000000000003</v>
      </c>
      <c r="E68">
        <v>359.6</v>
      </c>
      <c r="F68">
        <v>15660</v>
      </c>
      <c r="G68">
        <v>16039</v>
      </c>
      <c r="H68">
        <v>16185</v>
      </c>
      <c r="I68">
        <v>16182</v>
      </c>
      <c r="J68">
        <v>100</v>
      </c>
      <c r="K68">
        <v>343.5</v>
      </c>
      <c r="L68">
        <v>343.6</v>
      </c>
      <c r="M68" s="5">
        <v>5</v>
      </c>
      <c r="N68">
        <f t="shared" si="4"/>
        <v>1.21654501216545</v>
      </c>
      <c r="O68" s="4">
        <v>4.6399999999999997</v>
      </c>
      <c r="P68">
        <v>3.4</v>
      </c>
      <c r="Q68">
        <v>3.16</v>
      </c>
      <c r="R68">
        <v>47.1</v>
      </c>
      <c r="S68">
        <v>15575</v>
      </c>
      <c r="T68">
        <v>15862</v>
      </c>
      <c r="U68">
        <v>15893</v>
      </c>
      <c r="V68">
        <v>16208</v>
      </c>
      <c r="W68">
        <v>100</v>
      </c>
      <c r="X68">
        <v>346.3</v>
      </c>
      <c r="Y68">
        <v>346.5</v>
      </c>
      <c r="Z68" s="5">
        <v>5</v>
      </c>
      <c r="AA68">
        <f t="shared" si="5"/>
        <v>1.0775862068965518</v>
      </c>
      <c r="AB68" s="4">
        <v>4.01</v>
      </c>
      <c r="AC68">
        <v>-0.03</v>
      </c>
      <c r="AD68">
        <v>4.01</v>
      </c>
      <c r="AE68">
        <v>359.5</v>
      </c>
      <c r="AF68">
        <v>15664</v>
      </c>
      <c r="AG68">
        <v>16034</v>
      </c>
      <c r="AH68">
        <v>16185</v>
      </c>
      <c r="AI68">
        <v>16182</v>
      </c>
      <c r="AJ68">
        <v>100</v>
      </c>
      <c r="AK68">
        <v>343.5</v>
      </c>
      <c r="AL68">
        <v>343.6</v>
      </c>
      <c r="AM68" s="5">
        <v>5</v>
      </c>
      <c r="AN68">
        <f t="shared" si="6"/>
        <v>1.2468827930174564</v>
      </c>
      <c r="AO68" s="4">
        <v>4.3899999999999997</v>
      </c>
      <c r="AP68">
        <v>3.21</v>
      </c>
      <c r="AQ68">
        <v>3</v>
      </c>
      <c r="AR68">
        <v>46.9</v>
      </c>
      <c r="AS68">
        <v>15580</v>
      </c>
      <c r="AT68">
        <v>15852</v>
      </c>
      <c r="AU68">
        <v>15899</v>
      </c>
      <c r="AV68">
        <v>16196</v>
      </c>
      <c r="AW68">
        <v>100</v>
      </c>
      <c r="AX68">
        <v>346.4</v>
      </c>
      <c r="AY68">
        <v>346.5</v>
      </c>
      <c r="AZ68" s="5">
        <v>5</v>
      </c>
      <c r="BA68">
        <f t="shared" si="7"/>
        <v>1.1389521640091116</v>
      </c>
    </row>
    <row r="69" spans="1:53" x14ac:dyDescent="0.25">
      <c r="A69">
        <v>68</v>
      </c>
      <c r="B69" s="4">
        <v>9.24</v>
      </c>
      <c r="C69">
        <v>-0.03</v>
      </c>
      <c r="D69">
        <v>9.24</v>
      </c>
      <c r="E69">
        <v>359.8</v>
      </c>
      <c r="F69">
        <v>15472</v>
      </c>
      <c r="G69">
        <v>16329</v>
      </c>
      <c r="H69">
        <v>16189</v>
      </c>
      <c r="I69">
        <v>16186</v>
      </c>
      <c r="J69">
        <v>100</v>
      </c>
      <c r="K69">
        <v>343.4</v>
      </c>
      <c r="L69">
        <v>342.5</v>
      </c>
      <c r="M69" s="5">
        <v>10.35</v>
      </c>
      <c r="N69">
        <f t="shared" si="4"/>
        <v>1.1201298701298701</v>
      </c>
      <c r="O69" s="4">
        <v>9.57</v>
      </c>
      <c r="P69">
        <v>6.99</v>
      </c>
      <c r="Q69">
        <v>6.54</v>
      </c>
      <c r="R69">
        <v>46.9</v>
      </c>
      <c r="S69">
        <v>15441</v>
      </c>
      <c r="T69">
        <v>16036</v>
      </c>
      <c r="U69">
        <v>15747</v>
      </c>
      <c r="V69">
        <v>16396</v>
      </c>
      <c r="W69">
        <v>100</v>
      </c>
      <c r="X69">
        <v>345.9</v>
      </c>
      <c r="Y69">
        <v>346.1</v>
      </c>
      <c r="Z69" s="5">
        <v>10.37</v>
      </c>
      <c r="AA69">
        <f t="shared" si="5"/>
        <v>1.083594566353187</v>
      </c>
      <c r="AB69" s="4">
        <v>8.2899999999999991</v>
      </c>
      <c r="AC69">
        <v>-0.03</v>
      </c>
      <c r="AD69">
        <v>8.2899999999999991</v>
      </c>
      <c r="AE69">
        <v>359.8</v>
      </c>
      <c r="AF69">
        <v>15477</v>
      </c>
      <c r="AG69">
        <v>16242</v>
      </c>
      <c r="AH69">
        <v>16190</v>
      </c>
      <c r="AI69">
        <v>16187</v>
      </c>
      <c r="AJ69">
        <v>100</v>
      </c>
      <c r="AK69">
        <v>343.4</v>
      </c>
      <c r="AL69">
        <v>343.4</v>
      </c>
      <c r="AM69" s="5">
        <v>10.35</v>
      </c>
      <c r="AN69">
        <f t="shared" si="6"/>
        <v>1.2484921592279856</v>
      </c>
      <c r="AO69" s="4">
        <v>9.14</v>
      </c>
      <c r="AP69">
        <v>6.69</v>
      </c>
      <c r="AQ69">
        <v>6.22</v>
      </c>
      <c r="AR69">
        <v>47</v>
      </c>
      <c r="AS69">
        <v>15455</v>
      </c>
      <c r="AT69">
        <v>16021</v>
      </c>
      <c r="AU69">
        <v>15759</v>
      </c>
      <c r="AV69">
        <v>16380</v>
      </c>
      <c r="AW69">
        <v>100</v>
      </c>
      <c r="AX69">
        <v>345.9</v>
      </c>
      <c r="AY69">
        <v>346.1</v>
      </c>
      <c r="AZ69" s="5">
        <v>10.35</v>
      </c>
      <c r="BA69">
        <f t="shared" si="7"/>
        <v>1.1323851203501094</v>
      </c>
    </row>
    <row r="70" spans="1:53" x14ac:dyDescent="0.25">
      <c r="A70">
        <v>69</v>
      </c>
      <c r="B70" s="4">
        <v>9.3800000000000008</v>
      </c>
      <c r="C70">
        <v>-0.03</v>
      </c>
      <c r="D70">
        <v>9.3800000000000008</v>
      </c>
      <c r="E70">
        <v>359.8</v>
      </c>
      <c r="F70">
        <v>15472</v>
      </c>
      <c r="G70">
        <v>16343</v>
      </c>
      <c r="H70">
        <v>16189</v>
      </c>
      <c r="I70">
        <v>16186</v>
      </c>
      <c r="J70">
        <v>99</v>
      </c>
      <c r="K70">
        <v>343.4</v>
      </c>
      <c r="L70">
        <v>342.5</v>
      </c>
      <c r="M70" s="5">
        <v>10.35</v>
      </c>
      <c r="N70">
        <f t="shared" si="4"/>
        <v>1.1034115138592748</v>
      </c>
      <c r="O70" s="4">
        <v>9.61</v>
      </c>
      <c r="P70">
        <v>7.02</v>
      </c>
      <c r="Q70">
        <v>6.57</v>
      </c>
      <c r="R70">
        <v>46.9</v>
      </c>
      <c r="S70">
        <v>15440</v>
      </c>
      <c r="T70">
        <v>16037</v>
      </c>
      <c r="U70">
        <v>15746</v>
      </c>
      <c r="V70">
        <v>16398</v>
      </c>
      <c r="W70">
        <v>99</v>
      </c>
      <c r="X70">
        <v>345.9</v>
      </c>
      <c r="Y70">
        <v>346.1</v>
      </c>
      <c r="Z70" s="5">
        <v>10.37</v>
      </c>
      <c r="AA70">
        <f t="shared" si="5"/>
        <v>1.0790842872008324</v>
      </c>
      <c r="AB70" s="4">
        <v>8.18</v>
      </c>
      <c r="AC70">
        <v>-0.04</v>
      </c>
      <c r="AD70">
        <v>8.18</v>
      </c>
      <c r="AE70">
        <v>359.7</v>
      </c>
      <c r="AF70">
        <v>15479</v>
      </c>
      <c r="AG70">
        <v>16234</v>
      </c>
      <c r="AH70">
        <v>16190</v>
      </c>
      <c r="AI70">
        <v>16186</v>
      </c>
      <c r="AJ70">
        <v>99</v>
      </c>
      <c r="AK70">
        <v>343.4</v>
      </c>
      <c r="AL70">
        <v>343.4</v>
      </c>
      <c r="AM70" s="5">
        <v>10.35</v>
      </c>
      <c r="AN70">
        <f t="shared" si="6"/>
        <v>1.2652811735941321</v>
      </c>
      <c r="AO70" s="4">
        <v>9.15</v>
      </c>
      <c r="AP70">
        <v>6.71</v>
      </c>
      <c r="AQ70">
        <v>6.23</v>
      </c>
      <c r="AR70">
        <v>47.1</v>
      </c>
      <c r="AS70">
        <v>15454</v>
      </c>
      <c r="AT70">
        <v>16020</v>
      </c>
      <c r="AU70">
        <v>15760</v>
      </c>
      <c r="AV70">
        <v>16383</v>
      </c>
      <c r="AW70">
        <v>99</v>
      </c>
      <c r="AX70">
        <v>345.9</v>
      </c>
      <c r="AY70">
        <v>346.1</v>
      </c>
      <c r="AZ70" s="5">
        <v>10.35</v>
      </c>
      <c r="BA70">
        <f t="shared" si="7"/>
        <v>1.1311475409836065</v>
      </c>
    </row>
    <row r="71" spans="1:53" x14ac:dyDescent="0.25">
      <c r="A71">
        <v>70</v>
      </c>
      <c r="B71" s="4">
        <v>9.31</v>
      </c>
      <c r="C71">
        <v>-0.03</v>
      </c>
      <c r="D71">
        <v>9.31</v>
      </c>
      <c r="E71">
        <v>359.8</v>
      </c>
      <c r="F71">
        <v>15471</v>
      </c>
      <c r="G71">
        <v>16335</v>
      </c>
      <c r="H71">
        <v>16189</v>
      </c>
      <c r="I71">
        <v>16186</v>
      </c>
      <c r="J71">
        <v>100</v>
      </c>
      <c r="K71">
        <v>343.4</v>
      </c>
      <c r="L71">
        <v>342.4</v>
      </c>
      <c r="M71" s="5">
        <v>10.35</v>
      </c>
      <c r="N71">
        <f t="shared" si="4"/>
        <v>1.1117078410311492</v>
      </c>
      <c r="O71" s="4">
        <v>9.6</v>
      </c>
      <c r="P71">
        <v>7.02</v>
      </c>
      <c r="Q71">
        <v>6.55</v>
      </c>
      <c r="R71">
        <v>47</v>
      </c>
      <c r="S71">
        <v>15441</v>
      </c>
      <c r="T71">
        <v>16037</v>
      </c>
      <c r="U71">
        <v>15746</v>
      </c>
      <c r="V71">
        <v>16398</v>
      </c>
      <c r="W71">
        <v>100</v>
      </c>
      <c r="X71">
        <v>345.8</v>
      </c>
      <c r="Y71">
        <v>346.1</v>
      </c>
      <c r="Z71" s="5">
        <v>10.37</v>
      </c>
      <c r="AA71">
        <f t="shared" si="5"/>
        <v>1.0802083333333332</v>
      </c>
      <c r="AB71" s="4">
        <v>8.27</v>
      </c>
      <c r="AC71">
        <v>-0.02</v>
      </c>
      <c r="AD71">
        <v>8.27</v>
      </c>
      <c r="AE71">
        <v>359.9</v>
      </c>
      <c r="AF71">
        <v>15480</v>
      </c>
      <c r="AG71">
        <v>16244</v>
      </c>
      <c r="AH71">
        <v>16189</v>
      </c>
      <c r="AI71">
        <v>16187</v>
      </c>
      <c r="AJ71">
        <v>100</v>
      </c>
      <c r="AK71">
        <v>343.4</v>
      </c>
      <c r="AL71">
        <v>343.4</v>
      </c>
      <c r="AM71" s="5">
        <v>10.35</v>
      </c>
      <c r="AN71">
        <f t="shared" si="6"/>
        <v>1.2515114873035067</v>
      </c>
      <c r="AO71" s="4">
        <v>9.16</v>
      </c>
      <c r="AP71">
        <v>6.7</v>
      </c>
      <c r="AQ71">
        <v>6.25</v>
      </c>
      <c r="AR71">
        <v>47</v>
      </c>
      <c r="AS71">
        <v>15453</v>
      </c>
      <c r="AT71">
        <v>16021</v>
      </c>
      <c r="AU71">
        <v>15758</v>
      </c>
      <c r="AV71">
        <v>16380</v>
      </c>
      <c r="AW71">
        <v>100</v>
      </c>
      <c r="AX71">
        <v>345.9</v>
      </c>
      <c r="AY71">
        <v>346.1</v>
      </c>
      <c r="AZ71" s="5">
        <v>10.35</v>
      </c>
      <c r="BA71">
        <f t="shared" si="7"/>
        <v>1.1299126637554584</v>
      </c>
    </row>
    <row r="72" spans="1:53" x14ac:dyDescent="0.25">
      <c r="A72">
        <v>71</v>
      </c>
      <c r="B72" s="4">
        <v>9.3699999999999992</v>
      </c>
      <c r="C72">
        <v>-0.03</v>
      </c>
      <c r="D72">
        <v>9.3699999999999992</v>
      </c>
      <c r="E72">
        <v>359.8</v>
      </c>
      <c r="F72">
        <v>15471</v>
      </c>
      <c r="G72">
        <v>16341</v>
      </c>
      <c r="H72">
        <v>16189</v>
      </c>
      <c r="I72">
        <v>16186</v>
      </c>
      <c r="J72">
        <v>100</v>
      </c>
      <c r="K72">
        <v>343.4</v>
      </c>
      <c r="L72">
        <v>342.5</v>
      </c>
      <c r="M72" s="5">
        <v>10.35</v>
      </c>
      <c r="N72">
        <f t="shared" si="4"/>
        <v>1.104589114194237</v>
      </c>
      <c r="O72" s="4">
        <v>9.59</v>
      </c>
      <c r="P72">
        <v>7</v>
      </c>
      <c r="Q72">
        <v>6.55</v>
      </c>
      <c r="R72">
        <v>46.9</v>
      </c>
      <c r="S72">
        <v>15441</v>
      </c>
      <c r="T72">
        <v>16037</v>
      </c>
      <c r="U72">
        <v>15747</v>
      </c>
      <c r="V72">
        <v>16397</v>
      </c>
      <c r="W72">
        <v>100</v>
      </c>
      <c r="X72">
        <v>345.9</v>
      </c>
      <c r="Y72">
        <v>346</v>
      </c>
      <c r="Z72" s="5">
        <v>10.37</v>
      </c>
      <c r="AA72">
        <f t="shared" si="5"/>
        <v>1.08133472367049</v>
      </c>
      <c r="AB72" s="4">
        <v>8.2200000000000006</v>
      </c>
      <c r="AC72">
        <v>-0.03</v>
      </c>
      <c r="AD72">
        <v>8.2200000000000006</v>
      </c>
      <c r="AE72">
        <v>359.8</v>
      </c>
      <c r="AF72">
        <v>15481</v>
      </c>
      <c r="AG72">
        <v>16240</v>
      </c>
      <c r="AH72">
        <v>16189</v>
      </c>
      <c r="AI72">
        <v>16186</v>
      </c>
      <c r="AJ72">
        <v>100</v>
      </c>
      <c r="AK72">
        <v>343.4</v>
      </c>
      <c r="AL72">
        <v>343.4</v>
      </c>
      <c r="AM72" s="5">
        <v>10.35</v>
      </c>
      <c r="AN72">
        <f t="shared" si="6"/>
        <v>1.2591240875912408</v>
      </c>
      <c r="AO72" s="4">
        <v>9.09</v>
      </c>
      <c r="AP72">
        <v>6.63</v>
      </c>
      <c r="AQ72">
        <v>6.22</v>
      </c>
      <c r="AR72">
        <v>46.9</v>
      </c>
      <c r="AS72">
        <v>15453</v>
      </c>
      <c r="AT72">
        <v>16018</v>
      </c>
      <c r="AU72">
        <v>15762</v>
      </c>
      <c r="AV72">
        <v>16378</v>
      </c>
      <c r="AW72">
        <v>100</v>
      </c>
      <c r="AX72">
        <v>345.9</v>
      </c>
      <c r="AY72">
        <v>346.1</v>
      </c>
      <c r="AZ72" s="5">
        <v>10.35</v>
      </c>
      <c r="BA72">
        <f t="shared" si="7"/>
        <v>1.1386138613861385</v>
      </c>
    </row>
    <row r="73" spans="1:53" x14ac:dyDescent="0.25">
      <c r="A73">
        <v>72</v>
      </c>
      <c r="B73" s="4">
        <v>9.32</v>
      </c>
      <c r="C73">
        <v>-0.03</v>
      </c>
      <c r="D73">
        <v>9.32</v>
      </c>
      <c r="E73">
        <v>359.8</v>
      </c>
      <c r="F73">
        <v>15471</v>
      </c>
      <c r="G73">
        <v>16336</v>
      </c>
      <c r="H73">
        <v>16189</v>
      </c>
      <c r="I73">
        <v>16186</v>
      </c>
      <c r="J73">
        <v>100</v>
      </c>
      <c r="K73">
        <v>343.4</v>
      </c>
      <c r="L73">
        <v>342.5</v>
      </c>
      <c r="M73" s="5">
        <v>10.35</v>
      </c>
      <c r="N73">
        <f t="shared" si="4"/>
        <v>1.1105150214592274</v>
      </c>
      <c r="O73" s="4">
        <v>9.58</v>
      </c>
      <c r="P73">
        <v>6.99</v>
      </c>
      <c r="Q73">
        <v>6.55</v>
      </c>
      <c r="R73">
        <v>46.8</v>
      </c>
      <c r="S73">
        <v>15441</v>
      </c>
      <c r="T73">
        <v>16037</v>
      </c>
      <c r="U73">
        <v>15748</v>
      </c>
      <c r="V73">
        <v>16397</v>
      </c>
      <c r="W73">
        <v>100</v>
      </c>
      <c r="X73">
        <v>345.8</v>
      </c>
      <c r="Y73">
        <v>346</v>
      </c>
      <c r="Z73" s="5">
        <v>10.37</v>
      </c>
      <c r="AA73">
        <f t="shared" si="5"/>
        <v>1.0824634655532359</v>
      </c>
      <c r="AB73" s="4">
        <v>8.26</v>
      </c>
      <c r="AC73">
        <v>-0.04</v>
      </c>
      <c r="AD73">
        <v>8.26</v>
      </c>
      <c r="AE73">
        <v>359.7</v>
      </c>
      <c r="AF73">
        <v>15480</v>
      </c>
      <c r="AG73">
        <v>16243</v>
      </c>
      <c r="AH73">
        <v>16190</v>
      </c>
      <c r="AI73">
        <v>16186</v>
      </c>
      <c r="AJ73">
        <v>100</v>
      </c>
      <c r="AK73">
        <v>343.4</v>
      </c>
      <c r="AL73">
        <v>343.4</v>
      </c>
      <c r="AM73" s="5">
        <v>10.35</v>
      </c>
      <c r="AN73">
        <f t="shared" si="6"/>
        <v>1.2530266343825667</v>
      </c>
      <c r="AO73" s="4">
        <v>9.07</v>
      </c>
      <c r="AP73">
        <v>6.64</v>
      </c>
      <c r="AQ73">
        <v>6.18</v>
      </c>
      <c r="AR73">
        <v>47</v>
      </c>
      <c r="AS73">
        <v>15454</v>
      </c>
      <c r="AT73">
        <v>16016</v>
      </c>
      <c r="AU73">
        <v>15762</v>
      </c>
      <c r="AV73">
        <v>16379</v>
      </c>
      <c r="AW73">
        <v>100</v>
      </c>
      <c r="AX73">
        <v>345.9</v>
      </c>
      <c r="AY73">
        <v>346.1</v>
      </c>
      <c r="AZ73" s="5">
        <v>10.35</v>
      </c>
      <c r="BA73">
        <f t="shared" si="7"/>
        <v>1.1411245865490627</v>
      </c>
    </row>
    <row r="74" spans="1:53" x14ac:dyDescent="0.25">
      <c r="A74">
        <v>73</v>
      </c>
      <c r="B74" s="4">
        <v>9.31</v>
      </c>
      <c r="C74">
        <v>-0.05</v>
      </c>
      <c r="D74">
        <v>9.31</v>
      </c>
      <c r="E74">
        <v>359.7</v>
      </c>
      <c r="F74">
        <v>15472</v>
      </c>
      <c r="G74">
        <v>16336</v>
      </c>
      <c r="H74">
        <v>16190</v>
      </c>
      <c r="I74">
        <v>16185</v>
      </c>
      <c r="J74">
        <v>100</v>
      </c>
      <c r="K74">
        <v>343.4</v>
      </c>
      <c r="L74">
        <v>342.5</v>
      </c>
      <c r="M74" s="5">
        <v>10.35</v>
      </c>
      <c r="N74">
        <f t="shared" si="4"/>
        <v>1.1117078410311492</v>
      </c>
      <c r="O74" s="4">
        <v>9.59</v>
      </c>
      <c r="P74">
        <v>7.01</v>
      </c>
      <c r="Q74">
        <v>6.55</v>
      </c>
      <c r="R74">
        <v>46.9</v>
      </c>
      <c r="S74">
        <v>15441</v>
      </c>
      <c r="T74">
        <v>16037</v>
      </c>
      <c r="U74">
        <v>15747</v>
      </c>
      <c r="V74">
        <v>16398</v>
      </c>
      <c r="W74">
        <v>100</v>
      </c>
      <c r="X74">
        <v>345.8</v>
      </c>
      <c r="Y74">
        <v>346</v>
      </c>
      <c r="Z74" s="5">
        <v>10.37</v>
      </c>
      <c r="AA74">
        <f t="shared" si="5"/>
        <v>1.08133472367049</v>
      </c>
      <c r="AB74" s="4">
        <v>8.2100000000000009</v>
      </c>
      <c r="AC74">
        <v>-0.02</v>
      </c>
      <c r="AD74">
        <v>8.2100000000000009</v>
      </c>
      <c r="AE74">
        <v>359.9</v>
      </c>
      <c r="AF74">
        <v>15480</v>
      </c>
      <c r="AG74">
        <v>16238</v>
      </c>
      <c r="AH74">
        <v>16189</v>
      </c>
      <c r="AI74">
        <v>16187</v>
      </c>
      <c r="AJ74">
        <v>100</v>
      </c>
      <c r="AK74">
        <v>343.4</v>
      </c>
      <c r="AL74">
        <v>343.4</v>
      </c>
      <c r="AM74" s="5">
        <v>10.35</v>
      </c>
      <c r="AN74">
        <f t="shared" si="6"/>
        <v>1.2606577344701582</v>
      </c>
      <c r="AO74" s="4">
        <v>9.15</v>
      </c>
      <c r="AP74">
        <v>6.67</v>
      </c>
      <c r="AQ74">
        <v>6.26</v>
      </c>
      <c r="AR74">
        <v>46.8</v>
      </c>
      <c r="AS74">
        <v>15454</v>
      </c>
      <c r="AT74">
        <v>16023</v>
      </c>
      <c r="AU74">
        <v>15760</v>
      </c>
      <c r="AV74">
        <v>16380</v>
      </c>
      <c r="AW74">
        <v>100</v>
      </c>
      <c r="AX74">
        <v>345.9</v>
      </c>
      <c r="AY74">
        <v>346.1</v>
      </c>
      <c r="AZ74" s="5">
        <v>10.35</v>
      </c>
      <c r="BA74">
        <f t="shared" si="7"/>
        <v>1.1311475409836065</v>
      </c>
    </row>
    <row r="75" spans="1:53" x14ac:dyDescent="0.25">
      <c r="A75">
        <v>74</v>
      </c>
      <c r="B75" s="4">
        <v>9.4700000000000006</v>
      </c>
      <c r="C75">
        <v>-0.03</v>
      </c>
      <c r="D75">
        <v>9.4700000000000006</v>
      </c>
      <c r="E75">
        <v>359.8</v>
      </c>
      <c r="F75">
        <v>15473</v>
      </c>
      <c r="G75">
        <v>16353</v>
      </c>
      <c r="H75">
        <v>16189</v>
      </c>
      <c r="I75">
        <v>16186</v>
      </c>
      <c r="J75">
        <v>100</v>
      </c>
      <c r="K75">
        <v>343.4</v>
      </c>
      <c r="L75">
        <v>342.4</v>
      </c>
      <c r="M75" s="5">
        <v>10.35</v>
      </c>
      <c r="N75">
        <f t="shared" si="4"/>
        <v>1.092925026399155</v>
      </c>
      <c r="O75" s="4">
        <v>9.59</v>
      </c>
      <c r="P75">
        <v>7.02</v>
      </c>
      <c r="Q75">
        <v>6.54</v>
      </c>
      <c r="R75">
        <v>47</v>
      </c>
      <c r="S75">
        <v>15442</v>
      </c>
      <c r="T75">
        <v>16037</v>
      </c>
      <c r="U75">
        <v>15746</v>
      </c>
      <c r="V75">
        <v>16398</v>
      </c>
      <c r="W75">
        <v>100</v>
      </c>
      <c r="X75">
        <v>345.8</v>
      </c>
      <c r="Y75">
        <v>346</v>
      </c>
      <c r="Z75" s="5">
        <v>10.37</v>
      </c>
      <c r="AA75">
        <f t="shared" si="5"/>
        <v>1.08133472367049</v>
      </c>
      <c r="AB75" s="4">
        <v>8.1999999999999993</v>
      </c>
      <c r="AC75">
        <v>-0.04</v>
      </c>
      <c r="AD75">
        <v>8.1999999999999993</v>
      </c>
      <c r="AE75">
        <v>359.7</v>
      </c>
      <c r="AF75">
        <v>15482</v>
      </c>
      <c r="AG75">
        <v>16239</v>
      </c>
      <c r="AH75">
        <v>16190</v>
      </c>
      <c r="AI75">
        <v>16186</v>
      </c>
      <c r="AJ75">
        <v>100</v>
      </c>
      <c r="AK75">
        <v>343.4</v>
      </c>
      <c r="AL75">
        <v>343.4</v>
      </c>
      <c r="AM75" s="5">
        <v>10.35</v>
      </c>
      <c r="AN75">
        <f t="shared" si="6"/>
        <v>1.2621951219512195</v>
      </c>
      <c r="AO75" s="4">
        <v>8.9700000000000006</v>
      </c>
      <c r="AP75">
        <v>6.6</v>
      </c>
      <c r="AQ75">
        <v>6.07</v>
      </c>
      <c r="AR75">
        <v>47.4</v>
      </c>
      <c r="AS75">
        <v>15459</v>
      </c>
      <c r="AT75">
        <v>16011</v>
      </c>
      <c r="AU75">
        <v>15765</v>
      </c>
      <c r="AV75">
        <v>16378</v>
      </c>
      <c r="AW75">
        <v>100</v>
      </c>
      <c r="AX75">
        <v>345.9</v>
      </c>
      <c r="AY75">
        <v>346.1</v>
      </c>
      <c r="AZ75" s="5">
        <v>10.35</v>
      </c>
      <c r="BA75">
        <f t="shared" si="7"/>
        <v>1.1538461538461537</v>
      </c>
    </row>
    <row r="76" spans="1:53" x14ac:dyDescent="0.25">
      <c r="A76">
        <v>75</v>
      </c>
      <c r="B76" s="4">
        <v>9.41</v>
      </c>
      <c r="C76">
        <v>-0.03</v>
      </c>
      <c r="D76">
        <v>9.41</v>
      </c>
      <c r="E76">
        <v>359.8</v>
      </c>
      <c r="F76">
        <v>15473</v>
      </c>
      <c r="G76">
        <v>16347</v>
      </c>
      <c r="H76">
        <v>16189</v>
      </c>
      <c r="I76">
        <v>16186</v>
      </c>
      <c r="J76">
        <v>100</v>
      </c>
      <c r="K76">
        <v>343.4</v>
      </c>
      <c r="L76">
        <v>342.3</v>
      </c>
      <c r="M76" s="5">
        <v>10.35</v>
      </c>
      <c r="N76">
        <f t="shared" si="4"/>
        <v>1.099893730074389</v>
      </c>
      <c r="O76" s="4">
        <v>9.59</v>
      </c>
      <c r="P76">
        <v>7.01</v>
      </c>
      <c r="Q76">
        <v>6.55</v>
      </c>
      <c r="R76">
        <v>46.9</v>
      </c>
      <c r="S76">
        <v>15441</v>
      </c>
      <c r="T76">
        <v>16037</v>
      </c>
      <c r="U76">
        <v>15747</v>
      </c>
      <c r="V76">
        <v>16398</v>
      </c>
      <c r="W76">
        <v>100</v>
      </c>
      <c r="X76">
        <v>345.8</v>
      </c>
      <c r="Y76">
        <v>346</v>
      </c>
      <c r="Z76" s="5">
        <v>10.37</v>
      </c>
      <c r="AA76">
        <f t="shared" si="5"/>
        <v>1.08133472367049</v>
      </c>
      <c r="AB76" s="4">
        <v>8.26</v>
      </c>
      <c r="AC76">
        <v>-0.04</v>
      </c>
      <c r="AD76">
        <v>8.26</v>
      </c>
      <c r="AE76">
        <v>359.7</v>
      </c>
      <c r="AF76">
        <v>15478</v>
      </c>
      <c r="AG76">
        <v>16240</v>
      </c>
      <c r="AH76">
        <v>16190</v>
      </c>
      <c r="AI76">
        <v>16186</v>
      </c>
      <c r="AJ76">
        <v>100</v>
      </c>
      <c r="AK76">
        <v>343.4</v>
      </c>
      <c r="AL76">
        <v>343.4</v>
      </c>
      <c r="AM76" s="5">
        <v>10.35</v>
      </c>
      <c r="AN76">
        <f t="shared" si="6"/>
        <v>1.2530266343825667</v>
      </c>
      <c r="AO76" s="4">
        <v>9.09</v>
      </c>
      <c r="AP76">
        <v>6.65</v>
      </c>
      <c r="AQ76">
        <v>6.19</v>
      </c>
      <c r="AR76">
        <v>47.1</v>
      </c>
      <c r="AS76">
        <v>15458</v>
      </c>
      <c r="AT76">
        <v>16021</v>
      </c>
      <c r="AU76">
        <v>15763</v>
      </c>
      <c r="AV76">
        <v>16381</v>
      </c>
      <c r="AW76">
        <v>100</v>
      </c>
      <c r="AX76">
        <v>345.9</v>
      </c>
      <c r="AY76">
        <v>346.1</v>
      </c>
      <c r="AZ76" s="5">
        <v>10.35</v>
      </c>
      <c r="BA76">
        <f t="shared" si="7"/>
        <v>1.1386138613861385</v>
      </c>
    </row>
    <row r="77" spans="1:53" x14ac:dyDescent="0.25">
      <c r="A77">
        <v>76</v>
      </c>
      <c r="B77" s="4">
        <v>9.36</v>
      </c>
      <c r="C77">
        <v>-0.03</v>
      </c>
      <c r="D77">
        <v>9.36</v>
      </c>
      <c r="E77">
        <v>359.8</v>
      </c>
      <c r="F77">
        <v>15473</v>
      </c>
      <c r="G77">
        <v>16342</v>
      </c>
      <c r="H77">
        <v>16189</v>
      </c>
      <c r="I77">
        <v>16186</v>
      </c>
      <c r="J77">
        <v>100</v>
      </c>
      <c r="K77">
        <v>343.4</v>
      </c>
      <c r="L77">
        <v>342.4</v>
      </c>
      <c r="M77" s="5">
        <v>10.35</v>
      </c>
      <c r="N77">
        <f t="shared" si="4"/>
        <v>1.1057692307692308</v>
      </c>
      <c r="O77" s="4">
        <v>9.59</v>
      </c>
      <c r="P77">
        <v>6.99</v>
      </c>
      <c r="Q77">
        <v>6.58</v>
      </c>
      <c r="R77">
        <v>46.7</v>
      </c>
      <c r="S77">
        <v>15440</v>
      </c>
      <c r="T77">
        <v>16038</v>
      </c>
      <c r="U77">
        <v>15747</v>
      </c>
      <c r="V77">
        <v>16396</v>
      </c>
      <c r="W77">
        <v>100</v>
      </c>
      <c r="X77">
        <v>345.8</v>
      </c>
      <c r="Y77">
        <v>346.1</v>
      </c>
      <c r="Z77" s="5">
        <v>10.37</v>
      </c>
      <c r="AA77">
        <f t="shared" si="5"/>
        <v>1.08133472367049</v>
      </c>
      <c r="AB77" s="4">
        <v>8.2200000000000006</v>
      </c>
      <c r="AC77">
        <v>-0.04</v>
      </c>
      <c r="AD77">
        <v>8.2200000000000006</v>
      </c>
      <c r="AE77">
        <v>359.7</v>
      </c>
      <c r="AF77">
        <v>15479</v>
      </c>
      <c r="AG77">
        <v>16238</v>
      </c>
      <c r="AH77">
        <v>16190</v>
      </c>
      <c r="AI77">
        <v>16186</v>
      </c>
      <c r="AJ77">
        <v>100</v>
      </c>
      <c r="AK77">
        <v>343.4</v>
      </c>
      <c r="AL77">
        <v>343.4</v>
      </c>
      <c r="AM77" s="5">
        <v>10.35</v>
      </c>
      <c r="AN77">
        <f t="shared" si="6"/>
        <v>1.2591240875912408</v>
      </c>
      <c r="AO77" s="4">
        <v>9.1199999999999992</v>
      </c>
      <c r="AP77">
        <v>6.64</v>
      </c>
      <c r="AQ77">
        <v>6.25</v>
      </c>
      <c r="AR77">
        <v>46.8</v>
      </c>
      <c r="AS77">
        <v>15454</v>
      </c>
      <c r="AT77">
        <v>16022</v>
      </c>
      <c r="AU77">
        <v>15760</v>
      </c>
      <c r="AV77">
        <v>16377</v>
      </c>
      <c r="AW77">
        <v>100</v>
      </c>
      <c r="AX77">
        <v>345.9</v>
      </c>
      <c r="AY77">
        <v>346.1</v>
      </c>
      <c r="AZ77" s="5">
        <v>10.35</v>
      </c>
      <c r="BA77">
        <f t="shared" si="7"/>
        <v>1.1348684210526316</v>
      </c>
    </row>
    <row r="78" spans="1:53" x14ac:dyDescent="0.25">
      <c r="A78">
        <v>77</v>
      </c>
      <c r="B78" s="4">
        <v>9.39</v>
      </c>
      <c r="C78">
        <v>-0.03</v>
      </c>
      <c r="D78">
        <v>9.39</v>
      </c>
      <c r="E78">
        <v>359.8</v>
      </c>
      <c r="F78">
        <v>15472</v>
      </c>
      <c r="G78">
        <v>16344</v>
      </c>
      <c r="H78">
        <v>16189</v>
      </c>
      <c r="I78">
        <v>16186</v>
      </c>
      <c r="J78">
        <v>100</v>
      </c>
      <c r="K78">
        <v>343.4</v>
      </c>
      <c r="L78">
        <v>342.4</v>
      </c>
      <c r="M78" s="5">
        <v>10.35</v>
      </c>
      <c r="N78">
        <f t="shared" si="4"/>
        <v>1.1022364217252396</v>
      </c>
      <c r="O78" s="4">
        <v>9.59</v>
      </c>
      <c r="P78">
        <v>6.99</v>
      </c>
      <c r="Q78">
        <v>6.56</v>
      </c>
      <c r="R78">
        <v>46.8</v>
      </c>
      <c r="S78">
        <v>15441</v>
      </c>
      <c r="T78">
        <v>16038</v>
      </c>
      <c r="U78">
        <v>15748</v>
      </c>
      <c r="V78">
        <v>16397</v>
      </c>
      <c r="W78">
        <v>100</v>
      </c>
      <c r="X78">
        <v>345.9</v>
      </c>
      <c r="Y78">
        <v>346</v>
      </c>
      <c r="Z78" s="5">
        <v>10.37</v>
      </c>
      <c r="AA78">
        <f t="shared" si="5"/>
        <v>1.08133472367049</v>
      </c>
      <c r="AB78" s="4">
        <v>8.25</v>
      </c>
      <c r="AC78">
        <v>-0.03</v>
      </c>
      <c r="AD78">
        <v>8.25</v>
      </c>
      <c r="AE78">
        <v>359.8</v>
      </c>
      <c r="AF78">
        <v>15481</v>
      </c>
      <c r="AG78">
        <v>16243</v>
      </c>
      <c r="AH78">
        <v>16189</v>
      </c>
      <c r="AI78">
        <v>16186</v>
      </c>
      <c r="AJ78">
        <v>100</v>
      </c>
      <c r="AK78">
        <v>343.4</v>
      </c>
      <c r="AL78">
        <v>343.4</v>
      </c>
      <c r="AM78" s="5">
        <v>10.35</v>
      </c>
      <c r="AN78">
        <f t="shared" si="6"/>
        <v>1.2545454545454544</v>
      </c>
      <c r="AO78" s="4">
        <v>9.1199999999999992</v>
      </c>
      <c r="AP78">
        <v>6.64</v>
      </c>
      <c r="AQ78">
        <v>6.25</v>
      </c>
      <c r="AR78">
        <v>46.8</v>
      </c>
      <c r="AS78">
        <v>15456</v>
      </c>
      <c r="AT78">
        <v>16024</v>
      </c>
      <c r="AU78">
        <v>15761</v>
      </c>
      <c r="AV78">
        <v>16378</v>
      </c>
      <c r="AW78">
        <v>100</v>
      </c>
      <c r="AX78">
        <v>345.9</v>
      </c>
      <c r="AY78">
        <v>346</v>
      </c>
      <c r="AZ78" s="5">
        <v>10.35</v>
      </c>
      <c r="BA78">
        <f t="shared" si="7"/>
        <v>1.1348684210526316</v>
      </c>
    </row>
    <row r="79" spans="1:53" x14ac:dyDescent="0.25">
      <c r="A79">
        <v>78</v>
      </c>
      <c r="B79" s="4">
        <v>13.91</v>
      </c>
      <c r="C79">
        <v>-0.06</v>
      </c>
      <c r="D79">
        <v>13.91</v>
      </c>
      <c r="E79">
        <v>359.7</v>
      </c>
      <c r="F79">
        <v>15255</v>
      </c>
      <c r="G79">
        <v>16544</v>
      </c>
      <c r="H79">
        <v>16196</v>
      </c>
      <c r="I79">
        <v>16190</v>
      </c>
      <c r="J79">
        <v>100</v>
      </c>
      <c r="K79">
        <v>343.3</v>
      </c>
      <c r="L79">
        <v>342.7</v>
      </c>
      <c r="M79" s="5">
        <v>15.3</v>
      </c>
      <c r="N79">
        <f t="shared" si="4"/>
        <v>1.0999281092739037</v>
      </c>
      <c r="O79" s="4">
        <v>14.48</v>
      </c>
      <c r="P79">
        <v>10.57</v>
      </c>
      <c r="Q79">
        <v>9.9</v>
      </c>
      <c r="R79">
        <v>46.9</v>
      </c>
      <c r="S79">
        <v>15306</v>
      </c>
      <c r="T79">
        <v>16208</v>
      </c>
      <c r="U79">
        <v>15600</v>
      </c>
      <c r="V79">
        <v>16584</v>
      </c>
      <c r="W79">
        <v>100</v>
      </c>
      <c r="X79">
        <v>345.4</v>
      </c>
      <c r="Y79">
        <v>345.7</v>
      </c>
      <c r="Z79" s="5">
        <v>15</v>
      </c>
      <c r="AA79">
        <f t="shared" si="5"/>
        <v>1.0359116022099448</v>
      </c>
      <c r="AB79" s="4">
        <v>12.85</v>
      </c>
      <c r="AC79">
        <v>-0.05</v>
      </c>
      <c r="AD79">
        <v>12.85</v>
      </c>
      <c r="AE79">
        <v>359.8</v>
      </c>
      <c r="AF79">
        <v>15278</v>
      </c>
      <c r="AG79">
        <v>16465</v>
      </c>
      <c r="AH79">
        <v>16197</v>
      </c>
      <c r="AI79">
        <v>16192</v>
      </c>
      <c r="AJ79">
        <v>100</v>
      </c>
      <c r="AK79">
        <v>343.2</v>
      </c>
      <c r="AL79">
        <v>343.2</v>
      </c>
      <c r="AM79" s="5">
        <v>15.67</v>
      </c>
      <c r="AN79">
        <f t="shared" si="6"/>
        <v>1.219455252918288</v>
      </c>
      <c r="AO79" s="4">
        <v>13.63</v>
      </c>
      <c r="AP79">
        <v>10.050000000000001</v>
      </c>
      <c r="AQ79">
        <v>9.2100000000000009</v>
      </c>
      <c r="AR79">
        <v>47.5</v>
      </c>
      <c r="AS79">
        <v>15335</v>
      </c>
      <c r="AT79">
        <v>16174</v>
      </c>
      <c r="AU79">
        <v>15619</v>
      </c>
      <c r="AV79">
        <v>16554</v>
      </c>
      <c r="AW79">
        <v>100</v>
      </c>
      <c r="AX79">
        <v>345.6</v>
      </c>
      <c r="AY79">
        <v>345.8</v>
      </c>
      <c r="AZ79" s="5">
        <v>15.6</v>
      </c>
      <c r="BA79">
        <f t="shared" si="7"/>
        <v>1.1445341159207629</v>
      </c>
    </row>
    <row r="80" spans="1:53" x14ac:dyDescent="0.25">
      <c r="A80">
        <v>79</v>
      </c>
      <c r="B80" s="4">
        <v>13.61</v>
      </c>
      <c r="C80">
        <v>-7.0000000000000007E-2</v>
      </c>
      <c r="D80">
        <v>13.61</v>
      </c>
      <c r="E80">
        <v>359.7</v>
      </c>
      <c r="F80">
        <v>15256</v>
      </c>
      <c r="G80">
        <v>16515</v>
      </c>
      <c r="H80">
        <v>16196</v>
      </c>
      <c r="I80">
        <v>16189</v>
      </c>
      <c r="J80">
        <v>99</v>
      </c>
      <c r="K80">
        <v>343.3</v>
      </c>
      <c r="L80">
        <v>342.7</v>
      </c>
      <c r="M80" s="5">
        <v>15.3</v>
      </c>
      <c r="N80">
        <f t="shared" si="4"/>
        <v>1.1241734019103602</v>
      </c>
      <c r="O80" s="4">
        <v>14.53</v>
      </c>
      <c r="P80">
        <v>10.6</v>
      </c>
      <c r="Q80">
        <v>9.93</v>
      </c>
      <c r="R80">
        <v>46.9</v>
      </c>
      <c r="S80">
        <v>15305</v>
      </c>
      <c r="T80">
        <v>16210</v>
      </c>
      <c r="U80">
        <v>15598</v>
      </c>
      <c r="V80">
        <v>16585</v>
      </c>
      <c r="W80">
        <v>99</v>
      </c>
      <c r="X80">
        <v>345.4</v>
      </c>
      <c r="Y80">
        <v>345.6</v>
      </c>
      <c r="Z80" s="5">
        <v>15</v>
      </c>
      <c r="AA80">
        <f t="shared" si="5"/>
        <v>1.0323468685478321</v>
      </c>
      <c r="AB80" s="4">
        <v>12.85</v>
      </c>
      <c r="AC80">
        <v>1.29</v>
      </c>
      <c r="AD80">
        <v>12.78</v>
      </c>
      <c r="AE80">
        <v>5.8</v>
      </c>
      <c r="AF80">
        <v>15281</v>
      </c>
      <c r="AG80">
        <v>16462</v>
      </c>
      <c r="AH80">
        <v>16196</v>
      </c>
      <c r="AI80">
        <v>16319</v>
      </c>
      <c r="AJ80">
        <v>99</v>
      </c>
      <c r="AK80">
        <v>342.6</v>
      </c>
      <c r="AL80">
        <v>343.2</v>
      </c>
      <c r="AM80" s="5">
        <v>15.67</v>
      </c>
      <c r="AN80">
        <f t="shared" si="6"/>
        <v>1.219455252918288</v>
      </c>
      <c r="AO80" s="4">
        <v>13.72</v>
      </c>
      <c r="AP80">
        <v>9.9600000000000009</v>
      </c>
      <c r="AQ80">
        <v>9.43</v>
      </c>
      <c r="AR80">
        <v>46.6</v>
      </c>
      <c r="AS80">
        <v>15325</v>
      </c>
      <c r="AT80">
        <v>16184</v>
      </c>
      <c r="AU80">
        <v>15635</v>
      </c>
      <c r="AV80">
        <v>16563</v>
      </c>
      <c r="AW80">
        <v>99</v>
      </c>
      <c r="AX80">
        <v>345.4</v>
      </c>
      <c r="AY80">
        <v>345.7</v>
      </c>
      <c r="AZ80" s="5">
        <v>15.6</v>
      </c>
      <c r="BA80">
        <f t="shared" si="7"/>
        <v>1.1370262390670554</v>
      </c>
    </row>
    <row r="81" spans="1:53" x14ac:dyDescent="0.25">
      <c r="A81">
        <v>80</v>
      </c>
      <c r="B81" s="4">
        <v>13.84</v>
      </c>
      <c r="C81">
        <v>-0.06</v>
      </c>
      <c r="D81">
        <v>13.84</v>
      </c>
      <c r="E81">
        <v>359.7</v>
      </c>
      <c r="F81">
        <v>15266</v>
      </c>
      <c r="G81">
        <v>16550</v>
      </c>
      <c r="H81">
        <v>16195</v>
      </c>
      <c r="I81">
        <v>16189</v>
      </c>
      <c r="J81">
        <v>100</v>
      </c>
      <c r="K81">
        <v>343.3</v>
      </c>
      <c r="L81">
        <v>342.6</v>
      </c>
      <c r="M81" s="5">
        <v>15.3</v>
      </c>
      <c r="N81">
        <f t="shared" si="4"/>
        <v>1.1054913294797688</v>
      </c>
      <c r="O81" s="4">
        <v>14.54</v>
      </c>
      <c r="P81">
        <v>10.59</v>
      </c>
      <c r="Q81">
        <v>9.9600000000000009</v>
      </c>
      <c r="R81">
        <v>46.8</v>
      </c>
      <c r="S81">
        <v>15303</v>
      </c>
      <c r="T81">
        <v>16210</v>
      </c>
      <c r="U81">
        <v>15598</v>
      </c>
      <c r="V81">
        <v>16584</v>
      </c>
      <c r="W81">
        <v>100</v>
      </c>
      <c r="X81">
        <v>345.4</v>
      </c>
      <c r="Y81">
        <v>345.6</v>
      </c>
      <c r="Z81" s="5">
        <v>15</v>
      </c>
      <c r="AA81">
        <f t="shared" si="5"/>
        <v>1.0316368638239339</v>
      </c>
      <c r="AB81" s="4">
        <v>12.89</v>
      </c>
      <c r="AC81">
        <v>1.28</v>
      </c>
      <c r="AD81">
        <v>12.82</v>
      </c>
      <c r="AE81">
        <v>5.7</v>
      </c>
      <c r="AF81">
        <v>15281</v>
      </c>
      <c r="AG81">
        <v>16466</v>
      </c>
      <c r="AH81">
        <v>16196</v>
      </c>
      <c r="AI81">
        <v>16318</v>
      </c>
      <c r="AJ81">
        <v>100</v>
      </c>
      <c r="AK81">
        <v>341.9</v>
      </c>
      <c r="AL81">
        <v>343.1</v>
      </c>
      <c r="AM81" s="5">
        <v>15.67</v>
      </c>
      <c r="AN81">
        <f t="shared" si="6"/>
        <v>1.2156710628394103</v>
      </c>
      <c r="AO81" s="4">
        <v>13.76</v>
      </c>
      <c r="AP81">
        <v>9.99</v>
      </c>
      <c r="AQ81">
        <v>9.4700000000000006</v>
      </c>
      <c r="AR81">
        <v>46.5</v>
      </c>
      <c r="AS81">
        <v>15326</v>
      </c>
      <c r="AT81">
        <v>16189</v>
      </c>
      <c r="AU81">
        <v>15630</v>
      </c>
      <c r="AV81">
        <v>16560</v>
      </c>
      <c r="AW81">
        <v>100</v>
      </c>
      <c r="AX81">
        <v>345.3</v>
      </c>
      <c r="AY81">
        <v>345.7</v>
      </c>
      <c r="AZ81" s="5">
        <v>15.6</v>
      </c>
      <c r="BA81">
        <f t="shared" si="7"/>
        <v>1.1337209302325582</v>
      </c>
    </row>
    <row r="82" spans="1:53" x14ac:dyDescent="0.25">
      <c r="A82">
        <v>81</v>
      </c>
      <c r="B82" s="4">
        <v>13.74</v>
      </c>
      <c r="C82">
        <v>-0.05</v>
      </c>
      <c r="D82">
        <v>13.74</v>
      </c>
      <c r="E82">
        <v>359.8</v>
      </c>
      <c r="F82">
        <v>15262</v>
      </c>
      <c r="G82">
        <v>16535</v>
      </c>
      <c r="H82">
        <v>16195</v>
      </c>
      <c r="I82">
        <v>16190</v>
      </c>
      <c r="J82">
        <v>100</v>
      </c>
      <c r="K82">
        <v>343.3</v>
      </c>
      <c r="L82">
        <v>342.5</v>
      </c>
      <c r="M82" s="5">
        <v>15.3</v>
      </c>
      <c r="N82">
        <f t="shared" si="4"/>
        <v>1.1135371179039302</v>
      </c>
      <c r="O82" s="4">
        <v>14.56</v>
      </c>
      <c r="P82">
        <v>10.65</v>
      </c>
      <c r="Q82">
        <v>9.93</v>
      </c>
      <c r="R82">
        <v>47</v>
      </c>
      <c r="S82">
        <v>15304</v>
      </c>
      <c r="T82">
        <v>16209</v>
      </c>
      <c r="U82">
        <v>15596</v>
      </c>
      <c r="V82">
        <v>16587</v>
      </c>
      <c r="W82">
        <v>100</v>
      </c>
      <c r="X82">
        <v>345.4</v>
      </c>
      <c r="Y82">
        <v>345.7</v>
      </c>
      <c r="Z82" s="5">
        <v>15</v>
      </c>
      <c r="AA82">
        <f t="shared" si="5"/>
        <v>1.0302197802197801</v>
      </c>
      <c r="AB82" s="4">
        <v>12.91</v>
      </c>
      <c r="AC82">
        <v>1.27</v>
      </c>
      <c r="AD82">
        <v>12.85</v>
      </c>
      <c r="AE82">
        <v>5.7</v>
      </c>
      <c r="AF82">
        <v>15280</v>
      </c>
      <c r="AG82">
        <v>16467</v>
      </c>
      <c r="AH82">
        <v>16197</v>
      </c>
      <c r="AI82">
        <v>16318</v>
      </c>
      <c r="AJ82">
        <v>100</v>
      </c>
      <c r="AK82">
        <v>341.9</v>
      </c>
      <c r="AL82">
        <v>343.1</v>
      </c>
      <c r="AM82" s="5">
        <v>15.67</v>
      </c>
      <c r="AN82">
        <f t="shared" si="6"/>
        <v>1.2137877614252517</v>
      </c>
      <c r="AO82" s="4">
        <v>13.8</v>
      </c>
      <c r="AP82">
        <v>10.07</v>
      </c>
      <c r="AQ82">
        <v>9.43</v>
      </c>
      <c r="AR82">
        <v>46.9</v>
      </c>
      <c r="AS82">
        <v>15328</v>
      </c>
      <c r="AT82">
        <v>16187</v>
      </c>
      <c r="AU82">
        <v>15618</v>
      </c>
      <c r="AV82">
        <v>16555</v>
      </c>
      <c r="AW82">
        <v>100</v>
      </c>
      <c r="AX82">
        <v>345.5</v>
      </c>
      <c r="AY82">
        <v>345.6</v>
      </c>
      <c r="AZ82" s="5">
        <v>15.6</v>
      </c>
      <c r="BA82">
        <f t="shared" si="7"/>
        <v>1.1304347826086956</v>
      </c>
    </row>
    <row r="83" spans="1:53" x14ac:dyDescent="0.25">
      <c r="A83">
        <v>82</v>
      </c>
      <c r="B83" s="4">
        <v>13.74</v>
      </c>
      <c r="C83">
        <v>-0.06</v>
      </c>
      <c r="D83">
        <v>13.74</v>
      </c>
      <c r="E83">
        <v>359.7</v>
      </c>
      <c r="F83">
        <v>15261</v>
      </c>
      <c r="G83">
        <v>16534</v>
      </c>
      <c r="H83">
        <v>16196</v>
      </c>
      <c r="I83">
        <v>16190</v>
      </c>
      <c r="J83">
        <v>100</v>
      </c>
      <c r="K83">
        <v>343.3</v>
      </c>
      <c r="L83">
        <v>342.6</v>
      </c>
      <c r="M83" s="5">
        <v>15.3</v>
      </c>
      <c r="N83">
        <f t="shared" si="4"/>
        <v>1.1135371179039302</v>
      </c>
      <c r="O83" s="4">
        <v>14.55</v>
      </c>
      <c r="P83">
        <v>10.63</v>
      </c>
      <c r="Q83">
        <v>9.93</v>
      </c>
      <c r="R83">
        <v>46.9</v>
      </c>
      <c r="S83">
        <v>15305</v>
      </c>
      <c r="T83">
        <v>16210</v>
      </c>
      <c r="U83">
        <v>15597</v>
      </c>
      <c r="V83">
        <v>16586</v>
      </c>
      <c r="W83">
        <v>100</v>
      </c>
      <c r="X83">
        <v>345.4</v>
      </c>
      <c r="Y83">
        <v>345.7</v>
      </c>
      <c r="Z83" s="5">
        <v>15</v>
      </c>
      <c r="AA83">
        <f t="shared" si="5"/>
        <v>1.0309278350515463</v>
      </c>
      <c r="AB83" s="4">
        <v>12.86</v>
      </c>
      <c r="AC83">
        <v>1.29</v>
      </c>
      <c r="AD83">
        <v>12.8</v>
      </c>
      <c r="AE83">
        <v>5.8</v>
      </c>
      <c r="AF83">
        <v>15280</v>
      </c>
      <c r="AG83">
        <v>16462</v>
      </c>
      <c r="AH83">
        <v>16197</v>
      </c>
      <c r="AI83">
        <v>16320</v>
      </c>
      <c r="AJ83">
        <v>100</v>
      </c>
      <c r="AK83">
        <v>341.9</v>
      </c>
      <c r="AL83">
        <v>343.1</v>
      </c>
      <c r="AM83" s="5">
        <v>15.67</v>
      </c>
      <c r="AN83">
        <f t="shared" si="6"/>
        <v>1.21850699844479</v>
      </c>
      <c r="AO83" s="4">
        <v>13.78</v>
      </c>
      <c r="AP83">
        <v>10.119999999999999</v>
      </c>
      <c r="AQ83">
        <v>9.35</v>
      </c>
      <c r="AR83">
        <v>47.3</v>
      </c>
      <c r="AS83">
        <v>15326</v>
      </c>
      <c r="AT83">
        <v>16177</v>
      </c>
      <c r="AU83">
        <v>15620</v>
      </c>
      <c r="AV83">
        <v>16562</v>
      </c>
      <c r="AW83">
        <v>100</v>
      </c>
      <c r="AX83">
        <v>345.5</v>
      </c>
      <c r="AY83">
        <v>345.7</v>
      </c>
      <c r="AZ83" s="5">
        <v>15.6</v>
      </c>
      <c r="BA83">
        <f t="shared" si="7"/>
        <v>1.1320754716981132</v>
      </c>
    </row>
    <row r="84" spans="1:53" x14ac:dyDescent="0.25">
      <c r="A84">
        <v>83</v>
      </c>
      <c r="B84" s="4">
        <v>13.77</v>
      </c>
      <c r="C84">
        <v>-0.06</v>
      </c>
      <c r="D84">
        <v>13.77</v>
      </c>
      <c r="E84">
        <v>359.7</v>
      </c>
      <c r="F84">
        <v>15261</v>
      </c>
      <c r="G84">
        <v>16537</v>
      </c>
      <c r="H84">
        <v>16195</v>
      </c>
      <c r="I84">
        <v>16189</v>
      </c>
      <c r="J84">
        <v>100</v>
      </c>
      <c r="K84">
        <v>343.3</v>
      </c>
      <c r="L84">
        <v>342.6</v>
      </c>
      <c r="M84" s="5">
        <v>15.3</v>
      </c>
      <c r="N84">
        <f t="shared" si="4"/>
        <v>1.1111111111111112</v>
      </c>
      <c r="O84" s="4">
        <v>14.54</v>
      </c>
      <c r="P84">
        <v>10.61</v>
      </c>
      <c r="Q84">
        <v>9.93</v>
      </c>
      <c r="R84">
        <v>46.9</v>
      </c>
      <c r="S84">
        <v>15305</v>
      </c>
      <c r="T84">
        <v>16210</v>
      </c>
      <c r="U84">
        <v>15598</v>
      </c>
      <c r="V84">
        <v>16586</v>
      </c>
      <c r="W84">
        <v>100</v>
      </c>
      <c r="X84">
        <v>345.4</v>
      </c>
      <c r="Y84">
        <v>345.6</v>
      </c>
      <c r="Z84" s="5">
        <v>15</v>
      </c>
      <c r="AA84">
        <f t="shared" si="5"/>
        <v>1.0316368638239339</v>
      </c>
      <c r="AB84" s="4">
        <v>12.85</v>
      </c>
      <c r="AC84">
        <v>1.28</v>
      </c>
      <c r="AD84">
        <v>12.78</v>
      </c>
      <c r="AE84">
        <v>5.7</v>
      </c>
      <c r="AF84">
        <v>15281</v>
      </c>
      <c r="AG84">
        <v>16462</v>
      </c>
      <c r="AH84">
        <v>16197</v>
      </c>
      <c r="AI84">
        <v>16319</v>
      </c>
      <c r="AJ84">
        <v>100</v>
      </c>
      <c r="AK84">
        <v>341.9</v>
      </c>
      <c r="AL84">
        <v>343.2</v>
      </c>
      <c r="AM84" s="5">
        <v>15.67</v>
      </c>
      <c r="AN84">
        <f t="shared" si="6"/>
        <v>1.219455252918288</v>
      </c>
      <c r="AO84" s="4">
        <v>13.88</v>
      </c>
      <c r="AP84">
        <v>10.11</v>
      </c>
      <c r="AQ84">
        <v>9.51</v>
      </c>
      <c r="AR84">
        <v>46.8</v>
      </c>
      <c r="AS84">
        <v>15323</v>
      </c>
      <c r="AT84">
        <v>16189</v>
      </c>
      <c r="AU84">
        <v>15621</v>
      </c>
      <c r="AV84">
        <v>16562</v>
      </c>
      <c r="AW84">
        <v>100</v>
      </c>
      <c r="AX84">
        <v>345.4</v>
      </c>
      <c r="AY84">
        <v>345.7</v>
      </c>
      <c r="AZ84" s="5">
        <v>15.6</v>
      </c>
      <c r="BA84">
        <f t="shared" si="7"/>
        <v>1.1239193083573487</v>
      </c>
    </row>
    <row r="85" spans="1:53" x14ac:dyDescent="0.25">
      <c r="A85">
        <v>84</v>
      </c>
      <c r="B85" s="4">
        <v>13.79</v>
      </c>
      <c r="C85">
        <v>-0.05</v>
      </c>
      <c r="D85">
        <v>13.79</v>
      </c>
      <c r="E85">
        <v>359.8</v>
      </c>
      <c r="F85">
        <v>15259</v>
      </c>
      <c r="G85">
        <v>16537</v>
      </c>
      <c r="H85">
        <v>16195</v>
      </c>
      <c r="I85">
        <v>16190</v>
      </c>
      <c r="J85">
        <v>100</v>
      </c>
      <c r="K85">
        <v>343.3</v>
      </c>
      <c r="L85">
        <v>342.6</v>
      </c>
      <c r="M85" s="5">
        <v>15.3</v>
      </c>
      <c r="N85">
        <f t="shared" si="4"/>
        <v>1.1094996374184192</v>
      </c>
      <c r="O85" s="4">
        <v>14.45</v>
      </c>
      <c r="P85">
        <v>10.57</v>
      </c>
      <c r="Q85">
        <v>9.85</v>
      </c>
      <c r="R85">
        <v>47</v>
      </c>
      <c r="S85">
        <v>15309</v>
      </c>
      <c r="T85">
        <v>16206</v>
      </c>
      <c r="U85">
        <v>15599</v>
      </c>
      <c r="V85">
        <v>16583</v>
      </c>
      <c r="W85">
        <v>100</v>
      </c>
      <c r="X85">
        <v>345.4</v>
      </c>
      <c r="Y85">
        <v>345.6</v>
      </c>
      <c r="Z85" s="5">
        <v>15</v>
      </c>
      <c r="AA85">
        <f t="shared" si="5"/>
        <v>1.0380622837370244</v>
      </c>
      <c r="AB85" s="4">
        <v>12.91</v>
      </c>
      <c r="AC85">
        <v>1.27</v>
      </c>
      <c r="AD85">
        <v>12.85</v>
      </c>
      <c r="AE85">
        <v>5.7</v>
      </c>
      <c r="AF85">
        <v>15277</v>
      </c>
      <c r="AG85">
        <v>16464</v>
      </c>
      <c r="AH85">
        <v>16197</v>
      </c>
      <c r="AI85">
        <v>16318</v>
      </c>
      <c r="AJ85">
        <v>100</v>
      </c>
      <c r="AK85">
        <v>341.9</v>
      </c>
      <c r="AL85">
        <v>343.2</v>
      </c>
      <c r="AM85" s="5">
        <v>15.67</v>
      </c>
      <c r="AN85">
        <f t="shared" si="6"/>
        <v>1.2137877614252517</v>
      </c>
      <c r="AO85" s="4">
        <v>13.86</v>
      </c>
      <c r="AP85">
        <v>10.130000000000001</v>
      </c>
      <c r="AQ85">
        <v>9.4600000000000009</v>
      </c>
      <c r="AR85">
        <v>47</v>
      </c>
      <c r="AS85">
        <v>15324</v>
      </c>
      <c r="AT85">
        <v>16186</v>
      </c>
      <c r="AU85">
        <v>15619</v>
      </c>
      <c r="AV85">
        <v>16562</v>
      </c>
      <c r="AW85">
        <v>100</v>
      </c>
      <c r="AX85">
        <v>345.4</v>
      </c>
      <c r="AY85">
        <v>345.7</v>
      </c>
      <c r="AZ85" s="5">
        <v>15.6</v>
      </c>
      <c r="BA85">
        <f t="shared" si="7"/>
        <v>1.1255411255411256</v>
      </c>
    </row>
    <row r="86" spans="1:53" x14ac:dyDescent="0.25">
      <c r="A86">
        <v>85</v>
      </c>
      <c r="B86" s="4">
        <v>13.9</v>
      </c>
      <c r="C86">
        <v>-0.06</v>
      </c>
      <c r="D86">
        <v>13.9</v>
      </c>
      <c r="E86">
        <v>359.7</v>
      </c>
      <c r="F86">
        <v>15243</v>
      </c>
      <c r="G86">
        <v>16529</v>
      </c>
      <c r="H86">
        <v>16195</v>
      </c>
      <c r="I86">
        <v>16189</v>
      </c>
      <c r="J86">
        <v>100</v>
      </c>
      <c r="K86">
        <v>343.3</v>
      </c>
      <c r="L86">
        <v>342.7</v>
      </c>
      <c r="M86" s="5">
        <v>15.3</v>
      </c>
      <c r="N86">
        <f t="shared" si="4"/>
        <v>1.1007194244604317</v>
      </c>
      <c r="O86" s="4">
        <v>14.54</v>
      </c>
      <c r="P86">
        <v>10.63</v>
      </c>
      <c r="Q86">
        <v>9.92</v>
      </c>
      <c r="R86">
        <v>47</v>
      </c>
      <c r="S86">
        <v>15305</v>
      </c>
      <c r="T86">
        <v>16209</v>
      </c>
      <c r="U86">
        <v>15597</v>
      </c>
      <c r="V86">
        <v>16586</v>
      </c>
      <c r="W86">
        <v>100</v>
      </c>
      <c r="X86">
        <v>345.4</v>
      </c>
      <c r="Y86">
        <v>345.6</v>
      </c>
      <c r="Z86" s="5">
        <v>15</v>
      </c>
      <c r="AA86">
        <f t="shared" si="5"/>
        <v>1.0316368638239339</v>
      </c>
      <c r="AB86" s="4">
        <v>12.8</v>
      </c>
      <c r="AC86">
        <v>1.28</v>
      </c>
      <c r="AD86">
        <v>12.73</v>
      </c>
      <c r="AE86">
        <v>5.8</v>
      </c>
      <c r="AF86">
        <v>15283</v>
      </c>
      <c r="AG86">
        <v>16459</v>
      </c>
      <c r="AH86">
        <v>16196</v>
      </c>
      <c r="AI86">
        <v>16318</v>
      </c>
      <c r="AJ86">
        <v>100</v>
      </c>
      <c r="AK86">
        <v>341.9</v>
      </c>
      <c r="AL86">
        <v>343.2</v>
      </c>
      <c r="AM86" s="5">
        <v>15.67</v>
      </c>
      <c r="AN86">
        <f t="shared" si="6"/>
        <v>1.2242187499999999</v>
      </c>
      <c r="AO86" s="4">
        <v>13.75</v>
      </c>
      <c r="AP86">
        <v>10.1</v>
      </c>
      <c r="AQ86">
        <v>9.33</v>
      </c>
      <c r="AR86">
        <v>47.3</v>
      </c>
      <c r="AS86">
        <v>15331</v>
      </c>
      <c r="AT86">
        <v>16181</v>
      </c>
      <c r="AU86">
        <v>15620</v>
      </c>
      <c r="AV86">
        <v>16560</v>
      </c>
      <c r="AW86">
        <v>100</v>
      </c>
      <c r="AX86">
        <v>345.5</v>
      </c>
      <c r="AY86">
        <v>345.7</v>
      </c>
      <c r="AZ86" s="5">
        <v>15.6</v>
      </c>
      <c r="BA86">
        <f t="shared" si="7"/>
        <v>1.1345454545454545</v>
      </c>
    </row>
    <row r="87" spans="1:53" x14ac:dyDescent="0.25">
      <c r="A87">
        <v>86</v>
      </c>
      <c r="B87" s="4">
        <v>14.12</v>
      </c>
      <c r="C87">
        <v>-0.06</v>
      </c>
      <c r="D87">
        <v>14.12</v>
      </c>
      <c r="E87">
        <v>359.7</v>
      </c>
      <c r="F87">
        <v>15238</v>
      </c>
      <c r="G87">
        <v>16545</v>
      </c>
      <c r="H87">
        <v>16196</v>
      </c>
      <c r="I87">
        <v>16190</v>
      </c>
      <c r="J87">
        <v>100</v>
      </c>
      <c r="K87">
        <v>343.3</v>
      </c>
      <c r="L87">
        <v>342.8</v>
      </c>
      <c r="M87" s="5">
        <v>15.3</v>
      </c>
      <c r="N87">
        <f t="shared" si="4"/>
        <v>1.0835694050991502</v>
      </c>
      <c r="O87" s="4">
        <v>14.55</v>
      </c>
      <c r="P87">
        <v>10.63</v>
      </c>
      <c r="Q87">
        <v>9.9499999999999993</v>
      </c>
      <c r="R87">
        <v>46.9</v>
      </c>
      <c r="S87">
        <v>15304</v>
      </c>
      <c r="T87">
        <v>16210</v>
      </c>
      <c r="U87">
        <v>15597</v>
      </c>
      <c r="V87">
        <v>16586</v>
      </c>
      <c r="W87">
        <v>100</v>
      </c>
      <c r="X87">
        <v>345.4</v>
      </c>
      <c r="Y87">
        <v>345.7</v>
      </c>
      <c r="Z87" s="5">
        <v>15</v>
      </c>
      <c r="AA87">
        <f t="shared" si="5"/>
        <v>1.0309278350515463</v>
      </c>
      <c r="AB87" s="4">
        <v>12.86</v>
      </c>
      <c r="AC87">
        <v>1.26</v>
      </c>
      <c r="AD87">
        <v>12.79</v>
      </c>
      <c r="AE87">
        <v>5.6</v>
      </c>
      <c r="AF87">
        <v>15281</v>
      </c>
      <c r="AG87">
        <v>16463</v>
      </c>
      <c r="AH87">
        <v>16197</v>
      </c>
      <c r="AI87">
        <v>16317</v>
      </c>
      <c r="AJ87">
        <v>100</v>
      </c>
      <c r="AK87">
        <v>341.9</v>
      </c>
      <c r="AL87">
        <v>343.2</v>
      </c>
      <c r="AM87" s="5">
        <v>15.67</v>
      </c>
      <c r="AN87">
        <f t="shared" si="6"/>
        <v>1.21850699844479</v>
      </c>
      <c r="AO87" s="4">
        <v>13.79</v>
      </c>
      <c r="AP87">
        <v>10.07</v>
      </c>
      <c r="AQ87">
        <v>9.42</v>
      </c>
      <c r="AR87">
        <v>46.9</v>
      </c>
      <c r="AS87">
        <v>15328</v>
      </c>
      <c r="AT87">
        <v>16186</v>
      </c>
      <c r="AU87">
        <v>15627</v>
      </c>
      <c r="AV87">
        <v>16565</v>
      </c>
      <c r="AW87">
        <v>100</v>
      </c>
      <c r="AX87">
        <v>345.4</v>
      </c>
      <c r="AY87">
        <v>345.7</v>
      </c>
      <c r="AZ87" s="5">
        <v>15.6</v>
      </c>
      <c r="BA87">
        <f t="shared" si="7"/>
        <v>1.1312545322697607</v>
      </c>
    </row>
    <row r="88" spans="1:53" x14ac:dyDescent="0.25">
      <c r="A88">
        <v>87</v>
      </c>
      <c r="B88" s="4">
        <v>13.77</v>
      </c>
      <c r="C88">
        <v>-0.06</v>
      </c>
      <c r="D88">
        <v>13.77</v>
      </c>
      <c r="E88">
        <v>359.7</v>
      </c>
      <c r="F88">
        <v>15256</v>
      </c>
      <c r="G88">
        <v>16531</v>
      </c>
      <c r="H88">
        <v>16195</v>
      </c>
      <c r="I88">
        <v>16189</v>
      </c>
      <c r="J88">
        <v>100</v>
      </c>
      <c r="K88">
        <v>343.3</v>
      </c>
      <c r="L88">
        <v>342.7</v>
      </c>
      <c r="M88" s="5">
        <v>15.3</v>
      </c>
      <c r="N88">
        <f t="shared" si="4"/>
        <v>1.1111111111111112</v>
      </c>
      <c r="O88" s="4">
        <v>14.52</v>
      </c>
      <c r="P88">
        <v>10.6</v>
      </c>
      <c r="Q88">
        <v>9.91</v>
      </c>
      <c r="R88">
        <v>46.9</v>
      </c>
      <c r="S88">
        <v>15305</v>
      </c>
      <c r="T88">
        <v>16208</v>
      </c>
      <c r="U88">
        <v>15598</v>
      </c>
      <c r="V88">
        <v>16585</v>
      </c>
      <c r="W88">
        <v>100</v>
      </c>
      <c r="X88">
        <v>345.4</v>
      </c>
      <c r="Y88">
        <v>345.7</v>
      </c>
      <c r="Z88" s="5">
        <v>15</v>
      </c>
      <c r="AA88">
        <f t="shared" si="5"/>
        <v>1.0330578512396695</v>
      </c>
      <c r="AB88" s="4">
        <v>12.88</v>
      </c>
      <c r="AC88">
        <v>1.28</v>
      </c>
      <c r="AD88">
        <v>12.81</v>
      </c>
      <c r="AE88">
        <v>5.7</v>
      </c>
      <c r="AF88">
        <v>15282</v>
      </c>
      <c r="AG88">
        <v>16466</v>
      </c>
      <c r="AH88">
        <v>16197</v>
      </c>
      <c r="AI88">
        <v>16319</v>
      </c>
      <c r="AJ88">
        <v>100</v>
      </c>
      <c r="AK88">
        <v>341.9</v>
      </c>
      <c r="AL88">
        <v>343.1</v>
      </c>
      <c r="AM88" s="5">
        <v>15.67</v>
      </c>
      <c r="AN88">
        <f t="shared" si="6"/>
        <v>1.216614906832298</v>
      </c>
      <c r="AO88" s="4">
        <v>13.75</v>
      </c>
      <c r="AP88">
        <v>9.99</v>
      </c>
      <c r="AQ88">
        <v>9.44</v>
      </c>
      <c r="AR88">
        <v>46.6</v>
      </c>
      <c r="AS88">
        <v>15327</v>
      </c>
      <c r="AT88">
        <v>16187</v>
      </c>
      <c r="AU88">
        <v>15623</v>
      </c>
      <c r="AV88">
        <v>16553</v>
      </c>
      <c r="AW88">
        <v>100</v>
      </c>
      <c r="AX88">
        <v>345.4</v>
      </c>
      <c r="AY88">
        <v>345.7</v>
      </c>
      <c r="AZ88" s="5">
        <v>15.6</v>
      </c>
      <c r="BA88">
        <f t="shared" si="7"/>
        <v>1.1345454545454545</v>
      </c>
    </row>
    <row r="89" spans="1:53" x14ac:dyDescent="0.25">
      <c r="A89">
        <v>88</v>
      </c>
      <c r="B89" s="4">
        <v>18.34</v>
      </c>
      <c r="C89">
        <v>-0.08</v>
      </c>
      <c r="D89">
        <v>18.34</v>
      </c>
      <c r="E89">
        <v>359.7</v>
      </c>
      <c r="F89">
        <v>15054</v>
      </c>
      <c r="G89">
        <v>16752</v>
      </c>
      <c r="H89">
        <v>16204</v>
      </c>
      <c r="I89">
        <v>16196</v>
      </c>
      <c r="J89">
        <v>100</v>
      </c>
      <c r="K89">
        <v>343.1</v>
      </c>
      <c r="L89">
        <v>342.5</v>
      </c>
      <c r="M89" s="5">
        <v>20.57</v>
      </c>
      <c r="N89">
        <f t="shared" si="4"/>
        <v>1.1215921483097055</v>
      </c>
      <c r="O89" s="4">
        <v>19.46</v>
      </c>
      <c r="P89">
        <v>14.2</v>
      </c>
      <c r="Q89">
        <v>13.31</v>
      </c>
      <c r="R89">
        <v>46.9</v>
      </c>
      <c r="S89">
        <v>15167</v>
      </c>
      <c r="T89">
        <v>16381</v>
      </c>
      <c r="U89">
        <v>15447</v>
      </c>
      <c r="V89">
        <v>16771</v>
      </c>
      <c r="W89">
        <v>100</v>
      </c>
      <c r="X89">
        <v>345.1</v>
      </c>
      <c r="Y89">
        <v>345.3</v>
      </c>
      <c r="Z89" s="5">
        <v>20.92</v>
      </c>
      <c r="AA89">
        <f t="shared" si="5"/>
        <v>1.0750256937307296</v>
      </c>
      <c r="AB89" s="4">
        <v>17.59</v>
      </c>
      <c r="AC89">
        <v>-0.05</v>
      </c>
      <c r="AD89">
        <v>17.59</v>
      </c>
      <c r="AE89">
        <v>359.8</v>
      </c>
      <c r="AF89">
        <v>15070</v>
      </c>
      <c r="AG89">
        <v>16695</v>
      </c>
      <c r="AH89">
        <v>16204</v>
      </c>
      <c r="AI89">
        <v>16199</v>
      </c>
      <c r="AJ89">
        <v>100</v>
      </c>
      <c r="AK89">
        <v>343.1</v>
      </c>
      <c r="AL89">
        <v>342.9</v>
      </c>
      <c r="AM89" s="5">
        <v>20.7</v>
      </c>
      <c r="AN89">
        <f t="shared" si="6"/>
        <v>1.1768050028425241</v>
      </c>
      <c r="AO89" s="4">
        <v>18.559999999999999</v>
      </c>
      <c r="AP89">
        <v>13.6</v>
      </c>
      <c r="AQ89">
        <v>12.63</v>
      </c>
      <c r="AR89">
        <v>47.1</v>
      </c>
      <c r="AS89">
        <v>15200</v>
      </c>
      <c r="AT89">
        <v>16353</v>
      </c>
      <c r="AU89">
        <v>15469</v>
      </c>
      <c r="AV89">
        <v>16736</v>
      </c>
      <c r="AW89">
        <v>100</v>
      </c>
      <c r="AX89">
        <v>345.2</v>
      </c>
      <c r="AY89">
        <v>345.2</v>
      </c>
      <c r="AZ89" s="5">
        <v>20.77</v>
      </c>
      <c r="BA89">
        <f t="shared" si="7"/>
        <v>1.119073275862069</v>
      </c>
    </row>
    <row r="90" spans="1:53" x14ac:dyDescent="0.25">
      <c r="A90">
        <v>89</v>
      </c>
      <c r="B90" s="4">
        <v>18.39</v>
      </c>
      <c r="C90">
        <v>-0.1</v>
      </c>
      <c r="D90">
        <v>18.39</v>
      </c>
      <c r="E90">
        <v>359.7</v>
      </c>
      <c r="F90">
        <v>15052</v>
      </c>
      <c r="G90">
        <v>16755</v>
      </c>
      <c r="H90">
        <v>16204</v>
      </c>
      <c r="I90">
        <v>16195</v>
      </c>
      <c r="J90">
        <v>99</v>
      </c>
      <c r="K90">
        <v>343.1</v>
      </c>
      <c r="L90">
        <v>342.5</v>
      </c>
      <c r="M90" s="5">
        <v>20.57</v>
      </c>
      <c r="N90">
        <f t="shared" si="4"/>
        <v>1.1185426862425232</v>
      </c>
      <c r="O90" s="4">
        <v>19.399999999999999</v>
      </c>
      <c r="P90">
        <v>14.16</v>
      </c>
      <c r="Q90">
        <v>13.26</v>
      </c>
      <c r="R90">
        <v>46.9</v>
      </c>
      <c r="S90">
        <v>15170</v>
      </c>
      <c r="T90">
        <v>16380</v>
      </c>
      <c r="U90">
        <v>15449</v>
      </c>
      <c r="V90">
        <v>16769</v>
      </c>
      <c r="W90">
        <v>99</v>
      </c>
      <c r="X90">
        <v>345</v>
      </c>
      <c r="Y90">
        <v>345.3</v>
      </c>
      <c r="Z90" s="5">
        <v>20.92</v>
      </c>
      <c r="AA90">
        <f t="shared" si="5"/>
        <v>1.0783505154639177</v>
      </c>
      <c r="AB90" s="4">
        <v>17.62</v>
      </c>
      <c r="AC90">
        <v>-0.08</v>
      </c>
      <c r="AD90">
        <v>17.62</v>
      </c>
      <c r="AE90">
        <v>359.7</v>
      </c>
      <c r="AF90">
        <v>15066</v>
      </c>
      <c r="AG90">
        <v>16693</v>
      </c>
      <c r="AH90">
        <v>16206</v>
      </c>
      <c r="AI90">
        <v>16198</v>
      </c>
      <c r="AJ90">
        <v>99</v>
      </c>
      <c r="AK90">
        <v>343.1</v>
      </c>
      <c r="AL90">
        <v>342.9</v>
      </c>
      <c r="AM90" s="5">
        <v>20.7</v>
      </c>
      <c r="AN90">
        <f t="shared" si="6"/>
        <v>1.1748013620885356</v>
      </c>
      <c r="AO90" s="4">
        <v>18.64</v>
      </c>
      <c r="AP90">
        <v>13.63</v>
      </c>
      <c r="AQ90">
        <v>12.71</v>
      </c>
      <c r="AR90">
        <v>47</v>
      </c>
      <c r="AS90">
        <v>15194</v>
      </c>
      <c r="AT90">
        <v>16354</v>
      </c>
      <c r="AU90">
        <v>15476</v>
      </c>
      <c r="AV90">
        <v>16747</v>
      </c>
      <c r="AW90">
        <v>99</v>
      </c>
      <c r="AX90">
        <v>345.1</v>
      </c>
      <c r="AY90">
        <v>345.3</v>
      </c>
      <c r="AZ90" s="5">
        <v>20.77</v>
      </c>
      <c r="BA90">
        <f t="shared" si="7"/>
        <v>1.1142703862660943</v>
      </c>
    </row>
    <row r="91" spans="1:53" x14ac:dyDescent="0.25">
      <c r="A91">
        <v>90</v>
      </c>
      <c r="B91" s="4">
        <v>18.54</v>
      </c>
      <c r="C91">
        <v>-0.01</v>
      </c>
      <c r="D91">
        <v>18.54</v>
      </c>
      <c r="E91">
        <v>360</v>
      </c>
      <c r="F91">
        <v>15047</v>
      </c>
      <c r="G91">
        <v>16764</v>
      </c>
      <c r="H91">
        <v>16202</v>
      </c>
      <c r="I91">
        <v>16201</v>
      </c>
      <c r="J91">
        <v>100</v>
      </c>
      <c r="K91">
        <v>343.1</v>
      </c>
      <c r="L91">
        <v>342.5</v>
      </c>
      <c r="M91" s="5">
        <v>20.57</v>
      </c>
      <c r="N91">
        <f t="shared" si="4"/>
        <v>1.109492988133765</v>
      </c>
      <c r="O91" s="4">
        <v>19.440000000000001</v>
      </c>
      <c r="P91">
        <v>14.21</v>
      </c>
      <c r="Q91">
        <v>13.26</v>
      </c>
      <c r="R91">
        <v>47</v>
      </c>
      <c r="S91">
        <v>15169</v>
      </c>
      <c r="T91">
        <v>16379</v>
      </c>
      <c r="U91">
        <v>15447</v>
      </c>
      <c r="V91">
        <v>16772</v>
      </c>
      <c r="W91">
        <v>100</v>
      </c>
      <c r="X91">
        <v>345</v>
      </c>
      <c r="Y91">
        <v>345.3</v>
      </c>
      <c r="Z91" s="5">
        <v>20.92</v>
      </c>
      <c r="AA91">
        <f t="shared" si="5"/>
        <v>1.0761316872427984</v>
      </c>
      <c r="AB91" s="4">
        <v>17.68</v>
      </c>
      <c r="AC91">
        <v>0</v>
      </c>
      <c r="AD91">
        <v>17.68</v>
      </c>
      <c r="AE91">
        <v>0</v>
      </c>
      <c r="AF91">
        <v>15063</v>
      </c>
      <c r="AG91">
        <v>16696</v>
      </c>
      <c r="AH91">
        <v>16204</v>
      </c>
      <c r="AI91">
        <v>16204</v>
      </c>
      <c r="AJ91">
        <v>100</v>
      </c>
      <c r="AK91">
        <v>343</v>
      </c>
      <c r="AL91">
        <v>343</v>
      </c>
      <c r="AM91" s="5">
        <v>20.7</v>
      </c>
      <c r="AN91">
        <f t="shared" si="6"/>
        <v>1.1708144796380091</v>
      </c>
      <c r="AO91" s="4">
        <v>18.399999999999999</v>
      </c>
      <c r="AP91">
        <v>13.37</v>
      </c>
      <c r="AQ91">
        <v>12.63</v>
      </c>
      <c r="AR91">
        <v>46.6</v>
      </c>
      <c r="AS91">
        <v>15198</v>
      </c>
      <c r="AT91">
        <v>16351</v>
      </c>
      <c r="AU91">
        <v>15494</v>
      </c>
      <c r="AV91">
        <v>16742</v>
      </c>
      <c r="AW91">
        <v>100</v>
      </c>
      <c r="AX91">
        <v>344.9</v>
      </c>
      <c r="AY91">
        <v>345.3</v>
      </c>
      <c r="AZ91" s="5">
        <v>20.77</v>
      </c>
      <c r="BA91">
        <f t="shared" si="7"/>
        <v>1.128804347826087</v>
      </c>
    </row>
    <row r="92" spans="1:53" x14ac:dyDescent="0.25">
      <c r="A92">
        <v>91</v>
      </c>
      <c r="B92" s="4">
        <v>18.55</v>
      </c>
      <c r="C92">
        <v>-0.06</v>
      </c>
      <c r="D92">
        <v>18.55</v>
      </c>
      <c r="E92">
        <v>359.8</v>
      </c>
      <c r="F92">
        <v>15052</v>
      </c>
      <c r="G92">
        <v>16772</v>
      </c>
      <c r="H92">
        <v>16203</v>
      </c>
      <c r="I92">
        <v>16197</v>
      </c>
      <c r="J92">
        <v>100</v>
      </c>
      <c r="K92">
        <v>343.1</v>
      </c>
      <c r="L92">
        <v>342.4</v>
      </c>
      <c r="M92" s="5">
        <v>20.57</v>
      </c>
      <c r="N92">
        <f t="shared" si="4"/>
        <v>1.1088948787061994</v>
      </c>
      <c r="O92" s="4">
        <v>19.420000000000002</v>
      </c>
      <c r="P92">
        <v>14.16</v>
      </c>
      <c r="Q92">
        <v>13.3</v>
      </c>
      <c r="R92">
        <v>46.8</v>
      </c>
      <c r="S92">
        <v>15167</v>
      </c>
      <c r="T92">
        <v>16380</v>
      </c>
      <c r="U92">
        <v>15449</v>
      </c>
      <c r="V92">
        <v>16769</v>
      </c>
      <c r="W92">
        <v>100</v>
      </c>
      <c r="X92">
        <v>345</v>
      </c>
      <c r="Y92">
        <v>345.3</v>
      </c>
      <c r="Z92" s="5">
        <v>20.92</v>
      </c>
      <c r="AA92">
        <f t="shared" si="5"/>
        <v>1.0772399588053554</v>
      </c>
      <c r="AB92" s="4">
        <v>17.559999999999999</v>
      </c>
      <c r="AC92">
        <v>-0.08</v>
      </c>
      <c r="AD92">
        <v>17.559999999999999</v>
      </c>
      <c r="AE92">
        <v>359.7</v>
      </c>
      <c r="AF92">
        <v>15073</v>
      </c>
      <c r="AG92">
        <v>16696</v>
      </c>
      <c r="AH92">
        <v>16205</v>
      </c>
      <c r="AI92">
        <v>16197</v>
      </c>
      <c r="AJ92">
        <v>100</v>
      </c>
      <c r="AK92">
        <v>343.1</v>
      </c>
      <c r="AL92">
        <v>342.9</v>
      </c>
      <c r="AM92" s="5">
        <v>20.7</v>
      </c>
      <c r="AN92">
        <f t="shared" si="6"/>
        <v>1.1788154897494305</v>
      </c>
      <c r="AO92" s="4">
        <v>18.489999999999998</v>
      </c>
      <c r="AP92">
        <v>13.52</v>
      </c>
      <c r="AQ92">
        <v>12.61</v>
      </c>
      <c r="AR92">
        <v>47</v>
      </c>
      <c r="AS92">
        <v>15195</v>
      </c>
      <c r="AT92">
        <v>16345</v>
      </c>
      <c r="AU92">
        <v>15474</v>
      </c>
      <c r="AV92">
        <v>16734</v>
      </c>
      <c r="AW92">
        <v>100</v>
      </c>
      <c r="AX92">
        <v>345</v>
      </c>
      <c r="AY92">
        <v>345.3</v>
      </c>
      <c r="AZ92" s="5">
        <v>20.77</v>
      </c>
      <c r="BA92">
        <f t="shared" si="7"/>
        <v>1.1233098972417523</v>
      </c>
    </row>
    <row r="93" spans="1:53" x14ac:dyDescent="0.25">
      <c r="A93">
        <v>92</v>
      </c>
      <c r="B93" s="4">
        <v>18.47</v>
      </c>
      <c r="C93">
        <v>-0.06</v>
      </c>
      <c r="D93">
        <v>18.47</v>
      </c>
      <c r="E93">
        <v>359.8</v>
      </c>
      <c r="F93">
        <v>15050</v>
      </c>
      <c r="G93">
        <v>16761</v>
      </c>
      <c r="H93">
        <v>16203</v>
      </c>
      <c r="I93">
        <v>16197</v>
      </c>
      <c r="J93">
        <v>100</v>
      </c>
      <c r="K93">
        <v>343.1</v>
      </c>
      <c r="L93">
        <v>342.4</v>
      </c>
      <c r="M93" s="5">
        <v>20.57</v>
      </c>
      <c r="N93">
        <f t="shared" si="4"/>
        <v>1.1136978884677857</v>
      </c>
      <c r="O93" s="4">
        <v>19.45</v>
      </c>
      <c r="P93">
        <v>14.2</v>
      </c>
      <c r="Q93">
        <v>13.29</v>
      </c>
      <c r="R93">
        <v>46.9</v>
      </c>
      <c r="S93">
        <v>15168</v>
      </c>
      <c r="T93">
        <v>16381</v>
      </c>
      <c r="U93">
        <v>15447</v>
      </c>
      <c r="V93">
        <v>16771</v>
      </c>
      <c r="W93">
        <v>100</v>
      </c>
      <c r="X93">
        <v>345</v>
      </c>
      <c r="Y93">
        <v>345.3</v>
      </c>
      <c r="Z93" s="5">
        <v>20.92</v>
      </c>
      <c r="AA93">
        <f t="shared" si="5"/>
        <v>1.075578406169666</v>
      </c>
      <c r="AB93" s="4">
        <v>17.54</v>
      </c>
      <c r="AC93">
        <v>-0.1</v>
      </c>
      <c r="AD93">
        <v>17.54</v>
      </c>
      <c r="AE93">
        <v>359.7</v>
      </c>
      <c r="AF93">
        <v>15068</v>
      </c>
      <c r="AG93">
        <v>16688</v>
      </c>
      <c r="AH93">
        <v>16205</v>
      </c>
      <c r="AI93">
        <v>16196</v>
      </c>
      <c r="AJ93">
        <v>100</v>
      </c>
      <c r="AK93">
        <v>343.1</v>
      </c>
      <c r="AL93">
        <v>342.9</v>
      </c>
      <c r="AM93" s="5">
        <v>20.7</v>
      </c>
      <c r="AN93">
        <f t="shared" si="6"/>
        <v>1.1801596351197263</v>
      </c>
      <c r="AO93" s="4">
        <v>18.61</v>
      </c>
      <c r="AP93">
        <v>13.69</v>
      </c>
      <c r="AQ93">
        <v>12.61</v>
      </c>
      <c r="AR93">
        <v>47.4</v>
      </c>
      <c r="AS93">
        <v>15196</v>
      </c>
      <c r="AT93">
        <v>16346</v>
      </c>
      <c r="AU93">
        <v>15470</v>
      </c>
      <c r="AV93">
        <v>16746</v>
      </c>
      <c r="AW93">
        <v>100</v>
      </c>
      <c r="AX93">
        <v>345.1</v>
      </c>
      <c r="AY93">
        <v>345.4</v>
      </c>
      <c r="AZ93" s="5">
        <v>20.77</v>
      </c>
      <c r="BA93">
        <f t="shared" si="7"/>
        <v>1.1160666308436324</v>
      </c>
    </row>
    <row r="94" spans="1:53" x14ac:dyDescent="0.25">
      <c r="A94">
        <v>93</v>
      </c>
      <c r="B94" s="4">
        <v>18.48</v>
      </c>
      <c r="C94">
        <v>-0.05</v>
      </c>
      <c r="D94">
        <v>18.48</v>
      </c>
      <c r="E94">
        <v>359.8</v>
      </c>
      <c r="F94">
        <v>15051</v>
      </c>
      <c r="G94">
        <v>16763</v>
      </c>
      <c r="H94">
        <v>16203</v>
      </c>
      <c r="I94">
        <v>16198</v>
      </c>
      <c r="J94">
        <v>100</v>
      </c>
      <c r="K94">
        <v>343.1</v>
      </c>
      <c r="L94">
        <v>342.4</v>
      </c>
      <c r="M94" s="5">
        <v>20.57</v>
      </c>
      <c r="N94">
        <f t="shared" si="4"/>
        <v>1.1130952380952381</v>
      </c>
      <c r="O94" s="4">
        <v>19.45</v>
      </c>
      <c r="P94">
        <v>14.21</v>
      </c>
      <c r="Q94">
        <v>13.28</v>
      </c>
      <c r="R94">
        <v>46.9</v>
      </c>
      <c r="S94">
        <v>15169</v>
      </c>
      <c r="T94">
        <v>16381</v>
      </c>
      <c r="U94">
        <v>15448</v>
      </c>
      <c r="V94">
        <v>16773</v>
      </c>
      <c r="W94">
        <v>100</v>
      </c>
      <c r="X94">
        <v>345</v>
      </c>
      <c r="Y94">
        <v>345.3</v>
      </c>
      <c r="Z94" s="5">
        <v>20.92</v>
      </c>
      <c r="AA94">
        <f t="shared" si="5"/>
        <v>1.075578406169666</v>
      </c>
      <c r="AB94" s="4">
        <v>17.59</v>
      </c>
      <c r="AC94">
        <v>-0.06</v>
      </c>
      <c r="AD94">
        <v>17.59</v>
      </c>
      <c r="AE94">
        <v>359.8</v>
      </c>
      <c r="AF94">
        <v>15069</v>
      </c>
      <c r="AG94">
        <v>16694</v>
      </c>
      <c r="AH94">
        <v>16204</v>
      </c>
      <c r="AI94">
        <v>16198</v>
      </c>
      <c r="AJ94">
        <v>100</v>
      </c>
      <c r="AK94">
        <v>343.1</v>
      </c>
      <c r="AL94">
        <v>343</v>
      </c>
      <c r="AM94" s="5">
        <v>20.7</v>
      </c>
      <c r="AN94">
        <f t="shared" si="6"/>
        <v>1.1768050028425241</v>
      </c>
      <c r="AO94" s="4">
        <v>18.559999999999999</v>
      </c>
      <c r="AP94">
        <v>13.61</v>
      </c>
      <c r="AQ94">
        <v>12.62</v>
      </c>
      <c r="AR94">
        <v>47.1</v>
      </c>
      <c r="AS94">
        <v>15199</v>
      </c>
      <c r="AT94">
        <v>16351</v>
      </c>
      <c r="AU94">
        <v>15471</v>
      </c>
      <c r="AV94">
        <v>16739</v>
      </c>
      <c r="AW94">
        <v>100</v>
      </c>
      <c r="AX94">
        <v>345.1</v>
      </c>
      <c r="AY94">
        <v>345.3</v>
      </c>
      <c r="AZ94" s="5">
        <v>20.77</v>
      </c>
      <c r="BA94">
        <f t="shared" si="7"/>
        <v>1.119073275862069</v>
      </c>
    </row>
    <row r="95" spans="1:53" x14ac:dyDescent="0.25">
      <c r="A95">
        <v>94</v>
      </c>
      <c r="B95" s="4">
        <v>18.41</v>
      </c>
      <c r="C95">
        <v>-0.03</v>
      </c>
      <c r="D95">
        <v>18.41</v>
      </c>
      <c r="E95">
        <v>359.9</v>
      </c>
      <c r="F95">
        <v>15054</v>
      </c>
      <c r="G95">
        <v>16760</v>
      </c>
      <c r="H95">
        <v>16201</v>
      </c>
      <c r="I95">
        <v>16198</v>
      </c>
      <c r="J95">
        <v>100</v>
      </c>
      <c r="K95">
        <v>343.1</v>
      </c>
      <c r="L95">
        <v>342.4</v>
      </c>
      <c r="M95" s="5">
        <v>20.57</v>
      </c>
      <c r="N95">
        <f t="shared" si="4"/>
        <v>1.1173275393807713</v>
      </c>
      <c r="O95" s="4">
        <v>19.47</v>
      </c>
      <c r="P95">
        <v>14.19</v>
      </c>
      <c r="Q95">
        <v>13.33</v>
      </c>
      <c r="R95">
        <v>46.8</v>
      </c>
      <c r="S95">
        <v>15166</v>
      </c>
      <c r="T95">
        <v>16382</v>
      </c>
      <c r="U95">
        <v>15448</v>
      </c>
      <c r="V95">
        <v>16771</v>
      </c>
      <c r="W95">
        <v>100</v>
      </c>
      <c r="X95">
        <v>345</v>
      </c>
      <c r="Y95">
        <v>345.3</v>
      </c>
      <c r="Z95" s="5">
        <v>20.92</v>
      </c>
      <c r="AA95">
        <f t="shared" si="5"/>
        <v>1.0744735490498203</v>
      </c>
      <c r="AB95" s="4">
        <v>17.559999999999999</v>
      </c>
      <c r="AC95">
        <v>-0.04</v>
      </c>
      <c r="AD95">
        <v>17.559999999999999</v>
      </c>
      <c r="AE95">
        <v>359.9</v>
      </c>
      <c r="AF95">
        <v>15066</v>
      </c>
      <c r="AG95">
        <v>16687</v>
      </c>
      <c r="AH95">
        <v>16203</v>
      </c>
      <c r="AI95">
        <v>16199</v>
      </c>
      <c r="AJ95">
        <v>100</v>
      </c>
      <c r="AK95">
        <v>343.1</v>
      </c>
      <c r="AL95">
        <v>343</v>
      </c>
      <c r="AM95" s="5">
        <v>20.7</v>
      </c>
      <c r="AN95">
        <f t="shared" si="6"/>
        <v>1.1788154897494305</v>
      </c>
      <c r="AO95" s="4">
        <v>18.48</v>
      </c>
      <c r="AP95">
        <v>13.59</v>
      </c>
      <c r="AQ95">
        <v>12.52</v>
      </c>
      <c r="AR95">
        <v>47.3</v>
      </c>
      <c r="AS95">
        <v>15194</v>
      </c>
      <c r="AT95">
        <v>16335</v>
      </c>
      <c r="AU95">
        <v>15476</v>
      </c>
      <c r="AV95">
        <v>16743</v>
      </c>
      <c r="AW95">
        <v>100</v>
      </c>
      <c r="AX95">
        <v>345.1</v>
      </c>
      <c r="AY95">
        <v>345.4</v>
      </c>
      <c r="AZ95" s="5">
        <v>20.77</v>
      </c>
      <c r="BA95">
        <f t="shared" si="7"/>
        <v>1.1239177489177488</v>
      </c>
    </row>
    <row r="96" spans="1:53" x14ac:dyDescent="0.25">
      <c r="A96">
        <v>95</v>
      </c>
      <c r="B96" s="4">
        <v>18.350000000000001</v>
      </c>
      <c r="C96">
        <v>-0.08</v>
      </c>
      <c r="D96">
        <v>18.350000000000001</v>
      </c>
      <c r="E96">
        <v>359.7</v>
      </c>
      <c r="F96">
        <v>15051</v>
      </c>
      <c r="G96">
        <v>16750</v>
      </c>
      <c r="H96">
        <v>16202</v>
      </c>
      <c r="I96">
        <v>16194</v>
      </c>
      <c r="J96">
        <v>100</v>
      </c>
      <c r="K96">
        <v>343.2</v>
      </c>
      <c r="L96">
        <v>342.5</v>
      </c>
      <c r="M96" s="5">
        <v>20.57</v>
      </c>
      <c r="N96">
        <f t="shared" si="4"/>
        <v>1.1209809264305177</v>
      </c>
      <c r="O96" s="4">
        <v>19.48</v>
      </c>
      <c r="P96">
        <v>14.23</v>
      </c>
      <c r="Q96">
        <v>13.31</v>
      </c>
      <c r="R96">
        <v>46.9</v>
      </c>
      <c r="S96">
        <v>15167</v>
      </c>
      <c r="T96">
        <v>16381</v>
      </c>
      <c r="U96">
        <v>15447</v>
      </c>
      <c r="V96">
        <v>16774</v>
      </c>
      <c r="W96">
        <v>100</v>
      </c>
      <c r="X96">
        <v>345</v>
      </c>
      <c r="Y96">
        <v>345.3</v>
      </c>
      <c r="Z96" s="5">
        <v>20.92</v>
      </c>
      <c r="AA96">
        <f t="shared" si="5"/>
        <v>1.0739219712525667</v>
      </c>
      <c r="AB96" s="4">
        <v>17.489999999999998</v>
      </c>
      <c r="AC96">
        <v>-7.0000000000000007E-2</v>
      </c>
      <c r="AD96">
        <v>17.489999999999998</v>
      </c>
      <c r="AE96">
        <v>359.8</v>
      </c>
      <c r="AF96">
        <v>15074</v>
      </c>
      <c r="AG96">
        <v>16690</v>
      </c>
      <c r="AH96">
        <v>16203</v>
      </c>
      <c r="AI96">
        <v>16196</v>
      </c>
      <c r="AJ96">
        <v>100</v>
      </c>
      <c r="AK96">
        <v>343.1</v>
      </c>
      <c r="AL96">
        <v>343</v>
      </c>
      <c r="AM96" s="5">
        <v>20.7</v>
      </c>
      <c r="AN96">
        <f t="shared" si="6"/>
        <v>1.1835334476843911</v>
      </c>
      <c r="AO96" s="4">
        <v>18.579999999999998</v>
      </c>
      <c r="AP96">
        <v>13.6</v>
      </c>
      <c r="AQ96">
        <v>12.66</v>
      </c>
      <c r="AR96">
        <v>47</v>
      </c>
      <c r="AS96">
        <v>15199</v>
      </c>
      <c r="AT96">
        <v>16355</v>
      </c>
      <c r="AU96">
        <v>15477</v>
      </c>
      <c r="AV96">
        <v>16745</v>
      </c>
      <c r="AW96">
        <v>100</v>
      </c>
      <c r="AX96">
        <v>345</v>
      </c>
      <c r="AY96">
        <v>345.4</v>
      </c>
      <c r="AZ96" s="5">
        <v>20.77</v>
      </c>
      <c r="BA96">
        <f t="shared" si="7"/>
        <v>1.1178686759956944</v>
      </c>
    </row>
    <row r="97" spans="1:53" x14ac:dyDescent="0.25">
      <c r="A97">
        <v>96</v>
      </c>
      <c r="B97" s="4">
        <v>18.649999999999999</v>
      </c>
      <c r="C97">
        <v>-0.02</v>
      </c>
      <c r="D97">
        <v>18.649999999999999</v>
      </c>
      <c r="E97">
        <v>359.9</v>
      </c>
      <c r="F97">
        <v>15050</v>
      </c>
      <c r="G97">
        <v>16779</v>
      </c>
      <c r="H97">
        <v>16202</v>
      </c>
      <c r="I97">
        <v>16200</v>
      </c>
      <c r="J97">
        <v>100</v>
      </c>
      <c r="K97">
        <v>343.1</v>
      </c>
      <c r="L97">
        <v>342.4</v>
      </c>
      <c r="M97" s="5">
        <v>20.57</v>
      </c>
      <c r="N97">
        <f t="shared" si="4"/>
        <v>1.1029490616621984</v>
      </c>
      <c r="O97" s="4">
        <v>19.41</v>
      </c>
      <c r="P97">
        <v>14.16</v>
      </c>
      <c r="Q97">
        <v>13.27</v>
      </c>
      <c r="R97">
        <v>46.8</v>
      </c>
      <c r="S97">
        <v>15168</v>
      </c>
      <c r="T97">
        <v>16379</v>
      </c>
      <c r="U97">
        <v>15450</v>
      </c>
      <c r="V97">
        <v>16770</v>
      </c>
      <c r="W97">
        <v>100</v>
      </c>
      <c r="X97">
        <v>345</v>
      </c>
      <c r="Y97">
        <v>345.3</v>
      </c>
      <c r="Z97" s="5">
        <v>20.92</v>
      </c>
      <c r="AA97">
        <f t="shared" si="5"/>
        <v>1.0777949510561566</v>
      </c>
      <c r="AB97" s="4">
        <v>17.54</v>
      </c>
      <c r="AC97">
        <v>-0.1</v>
      </c>
      <c r="AD97">
        <v>17.54</v>
      </c>
      <c r="AE97">
        <v>359.7</v>
      </c>
      <c r="AF97">
        <v>15066</v>
      </c>
      <c r="AG97">
        <v>16685</v>
      </c>
      <c r="AH97">
        <v>16204</v>
      </c>
      <c r="AI97">
        <v>16195</v>
      </c>
      <c r="AJ97">
        <v>100</v>
      </c>
      <c r="AK97">
        <v>343.1</v>
      </c>
      <c r="AL97">
        <v>343</v>
      </c>
      <c r="AM97" s="5">
        <v>20.7</v>
      </c>
      <c r="AN97">
        <f t="shared" si="6"/>
        <v>1.1801596351197263</v>
      </c>
      <c r="AO97" s="4">
        <v>18.54</v>
      </c>
      <c r="AP97">
        <v>13.66</v>
      </c>
      <c r="AQ97">
        <v>12.53</v>
      </c>
      <c r="AR97">
        <v>47.5</v>
      </c>
      <c r="AS97">
        <v>15204</v>
      </c>
      <c r="AT97">
        <v>16348</v>
      </c>
      <c r="AU97">
        <v>15469</v>
      </c>
      <c r="AV97">
        <v>16742</v>
      </c>
      <c r="AW97">
        <v>100</v>
      </c>
      <c r="AX97">
        <v>345.1</v>
      </c>
      <c r="AY97">
        <v>345.2</v>
      </c>
      <c r="AZ97" s="5">
        <v>20.77</v>
      </c>
      <c r="BA97">
        <f t="shared" si="7"/>
        <v>1.1202804746494066</v>
      </c>
    </row>
    <row r="98" spans="1:53" x14ac:dyDescent="0.25">
      <c r="A98">
        <v>97</v>
      </c>
      <c r="B98" s="4">
        <v>18.260000000000002</v>
      </c>
      <c r="C98">
        <v>-0.06</v>
      </c>
      <c r="D98">
        <v>18.260000000000002</v>
      </c>
      <c r="E98">
        <v>359.8</v>
      </c>
      <c r="F98">
        <v>15051</v>
      </c>
      <c r="G98">
        <v>16740</v>
      </c>
      <c r="H98">
        <v>16202</v>
      </c>
      <c r="I98">
        <v>16196</v>
      </c>
      <c r="J98">
        <v>100</v>
      </c>
      <c r="K98">
        <v>343.1</v>
      </c>
      <c r="L98">
        <v>342.5</v>
      </c>
      <c r="M98" s="5">
        <v>20.57</v>
      </c>
      <c r="N98">
        <f t="shared" si="4"/>
        <v>1.1265060240963856</v>
      </c>
      <c r="O98" s="4">
        <v>19.440000000000001</v>
      </c>
      <c r="P98">
        <v>14.18</v>
      </c>
      <c r="Q98">
        <v>13.29</v>
      </c>
      <c r="R98">
        <v>46.8</v>
      </c>
      <c r="S98">
        <v>15168</v>
      </c>
      <c r="T98">
        <v>16381</v>
      </c>
      <c r="U98">
        <v>15449</v>
      </c>
      <c r="V98">
        <v>16771</v>
      </c>
      <c r="W98">
        <v>100</v>
      </c>
      <c r="X98">
        <v>345</v>
      </c>
      <c r="Y98">
        <v>345.3</v>
      </c>
      <c r="Z98" s="5">
        <v>20.92</v>
      </c>
      <c r="AA98">
        <f t="shared" si="5"/>
        <v>1.0761316872427984</v>
      </c>
      <c r="AB98" s="4">
        <v>17.47</v>
      </c>
      <c r="AC98">
        <v>-7.0000000000000007E-2</v>
      </c>
      <c r="AD98">
        <v>17.47</v>
      </c>
      <c r="AE98">
        <v>359.8</v>
      </c>
      <c r="AF98">
        <v>15075</v>
      </c>
      <c r="AG98">
        <v>16689</v>
      </c>
      <c r="AH98">
        <v>16204</v>
      </c>
      <c r="AI98">
        <v>16197</v>
      </c>
      <c r="AJ98">
        <v>100</v>
      </c>
      <c r="AK98">
        <v>343.1</v>
      </c>
      <c r="AL98">
        <v>343</v>
      </c>
      <c r="AM98" s="5">
        <v>20.7</v>
      </c>
      <c r="AN98">
        <f t="shared" si="6"/>
        <v>1.1848883800801373</v>
      </c>
      <c r="AO98" s="4">
        <v>18.440000000000001</v>
      </c>
      <c r="AP98">
        <v>13.47</v>
      </c>
      <c r="AQ98">
        <v>12.6</v>
      </c>
      <c r="AR98">
        <v>46.9</v>
      </c>
      <c r="AS98">
        <v>15197</v>
      </c>
      <c r="AT98">
        <v>16346</v>
      </c>
      <c r="AU98">
        <v>15480</v>
      </c>
      <c r="AV98">
        <v>16736</v>
      </c>
      <c r="AW98">
        <v>100</v>
      </c>
      <c r="AX98">
        <v>345.1</v>
      </c>
      <c r="AY98">
        <v>345.3</v>
      </c>
      <c r="AZ98" s="5">
        <v>20.77</v>
      </c>
      <c r="BA98">
        <f t="shared" si="7"/>
        <v>1.1263557483731019</v>
      </c>
    </row>
    <row r="99" spans="1:53" x14ac:dyDescent="0.25">
      <c r="A99">
        <v>98</v>
      </c>
      <c r="B99" s="4">
        <v>27.72</v>
      </c>
      <c r="C99">
        <v>0.87</v>
      </c>
      <c r="D99">
        <v>27.7</v>
      </c>
      <c r="E99">
        <v>1.8</v>
      </c>
      <c r="F99">
        <v>14669</v>
      </c>
      <c r="G99">
        <v>17242</v>
      </c>
      <c r="H99">
        <v>16241</v>
      </c>
      <c r="I99">
        <v>16324</v>
      </c>
      <c r="J99">
        <v>100</v>
      </c>
      <c r="K99">
        <v>341.3</v>
      </c>
      <c r="L99">
        <v>341.3</v>
      </c>
      <c r="M99" s="5">
        <v>31.4</v>
      </c>
      <c r="N99">
        <f t="shared" si="4"/>
        <v>1.1327561327561328</v>
      </c>
      <c r="O99" s="4">
        <v>30.79</v>
      </c>
      <c r="P99">
        <v>22.38</v>
      </c>
      <c r="Q99">
        <v>21.14</v>
      </c>
      <c r="R99">
        <v>46.6</v>
      </c>
      <c r="S99">
        <v>14883</v>
      </c>
      <c r="T99">
        <v>16827</v>
      </c>
      <c r="U99">
        <v>15146</v>
      </c>
      <c r="V99">
        <v>17250</v>
      </c>
      <c r="W99">
        <v>100</v>
      </c>
      <c r="X99">
        <v>343.2</v>
      </c>
      <c r="Y99">
        <v>343.6</v>
      </c>
      <c r="Z99" s="5">
        <v>31.4</v>
      </c>
      <c r="AA99">
        <f t="shared" si="5"/>
        <v>1.0198116271516726</v>
      </c>
      <c r="AB99" s="4">
        <v>27.13</v>
      </c>
      <c r="AC99">
        <v>0.95</v>
      </c>
      <c r="AD99">
        <v>27.11</v>
      </c>
      <c r="AE99">
        <v>2</v>
      </c>
      <c r="AF99">
        <v>14695</v>
      </c>
      <c r="AG99">
        <v>17213</v>
      </c>
      <c r="AH99">
        <v>16240</v>
      </c>
      <c r="AI99">
        <v>16331</v>
      </c>
      <c r="AJ99">
        <v>100</v>
      </c>
      <c r="AK99">
        <v>341.3</v>
      </c>
      <c r="AL99">
        <v>341.6</v>
      </c>
      <c r="AM99" s="5">
        <v>31.3</v>
      </c>
      <c r="AN99">
        <f t="shared" si="6"/>
        <v>1.1537043862882419</v>
      </c>
      <c r="AO99" s="4">
        <v>29.05</v>
      </c>
      <c r="AP99">
        <v>21.18</v>
      </c>
      <c r="AQ99">
        <v>19.88</v>
      </c>
      <c r="AR99">
        <v>46.8</v>
      </c>
      <c r="AS99">
        <v>14904</v>
      </c>
      <c r="AT99">
        <v>16724</v>
      </c>
      <c r="AU99">
        <v>15165</v>
      </c>
      <c r="AV99">
        <v>17147</v>
      </c>
      <c r="AW99">
        <v>100</v>
      </c>
      <c r="AX99">
        <v>343.7</v>
      </c>
      <c r="AY99">
        <v>344.4</v>
      </c>
      <c r="AZ99" s="5">
        <v>31.4</v>
      </c>
      <c r="BA99">
        <f t="shared" si="7"/>
        <v>1.080895008605852</v>
      </c>
    </row>
    <row r="100" spans="1:53" x14ac:dyDescent="0.25">
      <c r="A100">
        <v>99</v>
      </c>
      <c r="B100" s="4">
        <v>27.72</v>
      </c>
      <c r="C100">
        <v>0.71</v>
      </c>
      <c r="D100">
        <v>27.72</v>
      </c>
      <c r="E100">
        <v>1.5</v>
      </c>
      <c r="F100">
        <v>14668</v>
      </c>
      <c r="G100">
        <v>17242</v>
      </c>
      <c r="H100">
        <v>16256</v>
      </c>
      <c r="I100">
        <v>16324</v>
      </c>
      <c r="J100">
        <v>99</v>
      </c>
      <c r="K100">
        <v>341.3</v>
      </c>
      <c r="L100">
        <v>341.4</v>
      </c>
      <c r="M100" s="5">
        <v>31.4</v>
      </c>
      <c r="N100">
        <f t="shared" si="4"/>
        <v>1.1327561327561328</v>
      </c>
      <c r="O100" s="4">
        <v>30.73</v>
      </c>
      <c r="P100">
        <v>22.39</v>
      </c>
      <c r="Q100">
        <v>21.05</v>
      </c>
      <c r="R100">
        <v>46.8</v>
      </c>
      <c r="S100">
        <v>14886</v>
      </c>
      <c r="T100">
        <v>16822</v>
      </c>
      <c r="U100">
        <v>15146</v>
      </c>
      <c r="V100">
        <v>17251</v>
      </c>
      <c r="W100">
        <v>99</v>
      </c>
      <c r="X100">
        <v>343.2</v>
      </c>
      <c r="Y100">
        <v>343.5</v>
      </c>
      <c r="Z100" s="5">
        <v>31.4</v>
      </c>
      <c r="AA100">
        <f t="shared" si="5"/>
        <v>1.0218027985681744</v>
      </c>
      <c r="AB100" s="4">
        <v>26.61</v>
      </c>
      <c r="AC100">
        <v>0.85</v>
      </c>
      <c r="AD100">
        <v>26.6</v>
      </c>
      <c r="AE100">
        <v>1.8</v>
      </c>
      <c r="AF100">
        <v>14694</v>
      </c>
      <c r="AG100">
        <v>17156</v>
      </c>
      <c r="AH100">
        <v>16248</v>
      </c>
      <c r="AI100">
        <v>16329</v>
      </c>
      <c r="AJ100">
        <v>98</v>
      </c>
      <c r="AK100">
        <v>341.3</v>
      </c>
      <c r="AL100">
        <v>341.7</v>
      </c>
      <c r="AM100" s="5">
        <v>31.3</v>
      </c>
      <c r="AN100">
        <f t="shared" si="6"/>
        <v>1.176249530251785</v>
      </c>
      <c r="AO100" s="4">
        <v>29.66</v>
      </c>
      <c r="AP100">
        <v>22</v>
      </c>
      <c r="AQ100">
        <v>19.89</v>
      </c>
      <c r="AR100">
        <v>47.9</v>
      </c>
      <c r="AS100">
        <v>14908</v>
      </c>
      <c r="AT100">
        <v>16730</v>
      </c>
      <c r="AU100">
        <v>15159</v>
      </c>
      <c r="AV100">
        <v>17226</v>
      </c>
      <c r="AW100">
        <v>99</v>
      </c>
      <c r="AX100">
        <v>343.7</v>
      </c>
      <c r="AY100">
        <v>344.4</v>
      </c>
      <c r="AZ100" s="5">
        <v>31.4</v>
      </c>
      <c r="BA100">
        <f t="shared" si="7"/>
        <v>1.0586648685097775</v>
      </c>
    </row>
    <row r="101" spans="1:53" x14ac:dyDescent="0.25">
      <c r="A101">
        <v>100</v>
      </c>
      <c r="B101" s="4">
        <v>27.82</v>
      </c>
      <c r="C101">
        <v>0.78</v>
      </c>
      <c r="D101">
        <v>27.81</v>
      </c>
      <c r="E101">
        <v>1.6</v>
      </c>
      <c r="F101">
        <v>14665</v>
      </c>
      <c r="G101">
        <v>17248</v>
      </c>
      <c r="H101">
        <v>16249</v>
      </c>
      <c r="I101">
        <v>16323</v>
      </c>
      <c r="J101">
        <v>99</v>
      </c>
      <c r="K101">
        <v>341.3</v>
      </c>
      <c r="L101">
        <v>341.4</v>
      </c>
      <c r="M101" s="5">
        <v>31.4</v>
      </c>
      <c r="N101">
        <f t="shared" si="4"/>
        <v>1.1286843997124369</v>
      </c>
      <c r="O101" s="4">
        <v>30.83</v>
      </c>
      <c r="P101">
        <v>22.41</v>
      </c>
      <c r="Q101">
        <v>21.17</v>
      </c>
      <c r="R101">
        <v>46.6</v>
      </c>
      <c r="S101">
        <v>14885</v>
      </c>
      <c r="T101">
        <v>16833</v>
      </c>
      <c r="U101">
        <v>15144</v>
      </c>
      <c r="V101">
        <v>17250</v>
      </c>
      <c r="W101">
        <v>100</v>
      </c>
      <c r="X101">
        <v>343.2</v>
      </c>
      <c r="Y101">
        <v>343.5</v>
      </c>
      <c r="Z101" s="5">
        <v>31.4</v>
      </c>
      <c r="AA101">
        <f t="shared" si="5"/>
        <v>1.0184884852416478</v>
      </c>
      <c r="AB101" s="4">
        <v>27.11</v>
      </c>
      <c r="AC101">
        <v>0.89</v>
      </c>
      <c r="AD101">
        <v>27.09</v>
      </c>
      <c r="AE101">
        <v>1.9</v>
      </c>
      <c r="AF101">
        <v>14705</v>
      </c>
      <c r="AG101">
        <v>17225</v>
      </c>
      <c r="AH101">
        <v>16247</v>
      </c>
      <c r="AI101">
        <v>16332</v>
      </c>
      <c r="AJ101">
        <v>100</v>
      </c>
      <c r="AK101">
        <v>341.3</v>
      </c>
      <c r="AL101">
        <v>341.6</v>
      </c>
      <c r="AM101" s="5">
        <v>31.3</v>
      </c>
      <c r="AN101">
        <f t="shared" si="6"/>
        <v>1.1545555145702693</v>
      </c>
      <c r="AO101" s="4">
        <v>29.06</v>
      </c>
      <c r="AP101">
        <v>21.25</v>
      </c>
      <c r="AQ101">
        <v>19.829999999999998</v>
      </c>
      <c r="AR101">
        <v>47</v>
      </c>
      <c r="AS101">
        <v>14915</v>
      </c>
      <c r="AT101">
        <v>16732</v>
      </c>
      <c r="AU101">
        <v>15171</v>
      </c>
      <c r="AV101">
        <v>17162</v>
      </c>
      <c r="AW101">
        <v>100</v>
      </c>
      <c r="AX101">
        <v>343.6</v>
      </c>
      <c r="AY101">
        <v>344.2</v>
      </c>
      <c r="AZ101" s="5">
        <v>31.4</v>
      </c>
      <c r="BA101">
        <f t="shared" si="7"/>
        <v>1.0805230557467309</v>
      </c>
    </row>
    <row r="102" spans="1:53" x14ac:dyDescent="0.25">
      <c r="A102">
        <v>101</v>
      </c>
      <c r="B102" s="4">
        <v>27.83</v>
      </c>
      <c r="C102">
        <v>0.66</v>
      </c>
      <c r="D102">
        <v>27.82</v>
      </c>
      <c r="E102">
        <v>1.4</v>
      </c>
      <c r="F102">
        <v>14661</v>
      </c>
      <c r="G102">
        <v>17244</v>
      </c>
      <c r="H102">
        <v>16260</v>
      </c>
      <c r="I102">
        <v>16323</v>
      </c>
      <c r="J102">
        <v>100</v>
      </c>
      <c r="K102">
        <v>341.3</v>
      </c>
      <c r="L102">
        <v>341.4</v>
      </c>
      <c r="M102" s="5">
        <v>31.4</v>
      </c>
      <c r="N102">
        <f t="shared" si="4"/>
        <v>1.1282788357887172</v>
      </c>
      <c r="O102" s="4">
        <v>30.9</v>
      </c>
      <c r="P102">
        <v>22.46</v>
      </c>
      <c r="Q102">
        <v>21.22</v>
      </c>
      <c r="R102">
        <v>46.6</v>
      </c>
      <c r="S102">
        <v>14883</v>
      </c>
      <c r="T102">
        <v>16836</v>
      </c>
      <c r="U102">
        <v>15141</v>
      </c>
      <c r="V102">
        <v>17252</v>
      </c>
      <c r="W102">
        <v>100</v>
      </c>
      <c r="X102">
        <v>343.2</v>
      </c>
      <c r="Y102">
        <v>343.4</v>
      </c>
      <c r="Z102" s="5">
        <v>31.4</v>
      </c>
      <c r="AA102">
        <f t="shared" si="5"/>
        <v>1.0161812297734627</v>
      </c>
      <c r="AB102" s="4">
        <v>26.77</v>
      </c>
      <c r="AC102">
        <v>0.69</v>
      </c>
      <c r="AD102">
        <v>26.76</v>
      </c>
      <c r="AE102">
        <v>1.5</v>
      </c>
      <c r="AF102">
        <v>14683</v>
      </c>
      <c r="AG102">
        <v>17159</v>
      </c>
      <c r="AH102">
        <v>16264</v>
      </c>
      <c r="AI102">
        <v>16330</v>
      </c>
      <c r="AJ102">
        <v>100</v>
      </c>
      <c r="AK102">
        <v>341.2</v>
      </c>
      <c r="AL102">
        <v>341.6</v>
      </c>
      <c r="AM102" s="5">
        <v>31.3</v>
      </c>
      <c r="AN102">
        <f t="shared" si="6"/>
        <v>1.1692192753081809</v>
      </c>
      <c r="AO102" s="4">
        <v>29.28</v>
      </c>
      <c r="AP102">
        <v>21.29</v>
      </c>
      <c r="AQ102">
        <v>20.100000000000001</v>
      </c>
      <c r="AR102">
        <v>46.7</v>
      </c>
      <c r="AS102">
        <v>14899</v>
      </c>
      <c r="AT102">
        <v>16740</v>
      </c>
      <c r="AU102">
        <v>15159</v>
      </c>
      <c r="AV102">
        <v>17151</v>
      </c>
      <c r="AW102">
        <v>100</v>
      </c>
      <c r="AX102">
        <v>344</v>
      </c>
      <c r="AY102">
        <v>344.2</v>
      </c>
      <c r="AZ102" s="5">
        <v>31.4</v>
      </c>
      <c r="BA102">
        <f t="shared" si="7"/>
        <v>1.0724043715846994</v>
      </c>
    </row>
    <row r="103" spans="1:53" x14ac:dyDescent="0.25">
      <c r="A103">
        <v>102</v>
      </c>
      <c r="B103" s="4">
        <v>27.66</v>
      </c>
      <c r="C103">
        <v>0.79</v>
      </c>
      <c r="D103">
        <v>27.65</v>
      </c>
      <c r="E103">
        <v>1.6</v>
      </c>
      <c r="F103">
        <v>14671</v>
      </c>
      <c r="G103">
        <v>17239</v>
      </c>
      <c r="H103">
        <v>16250</v>
      </c>
      <c r="I103">
        <v>16325</v>
      </c>
      <c r="J103">
        <v>100</v>
      </c>
      <c r="K103">
        <v>341.2</v>
      </c>
      <c r="L103">
        <v>341.4</v>
      </c>
      <c r="M103" s="5">
        <v>31.4</v>
      </c>
      <c r="N103">
        <f t="shared" si="4"/>
        <v>1.1352133044107013</v>
      </c>
      <c r="O103" s="4">
        <v>30.88</v>
      </c>
      <c r="P103">
        <v>22.44</v>
      </c>
      <c r="Q103">
        <v>21.22</v>
      </c>
      <c r="R103">
        <v>46.6</v>
      </c>
      <c r="S103">
        <v>14882</v>
      </c>
      <c r="T103">
        <v>16834</v>
      </c>
      <c r="U103">
        <v>15142</v>
      </c>
      <c r="V103">
        <v>17251</v>
      </c>
      <c r="W103">
        <v>100</v>
      </c>
      <c r="X103">
        <v>343.2</v>
      </c>
      <c r="Y103">
        <v>343.4</v>
      </c>
      <c r="Z103" s="5">
        <v>31.4</v>
      </c>
      <c r="AA103">
        <f t="shared" si="5"/>
        <v>1.016839378238342</v>
      </c>
      <c r="AB103" s="4">
        <v>26.61</v>
      </c>
      <c r="AC103">
        <v>0.71</v>
      </c>
      <c r="AD103">
        <v>26.6</v>
      </c>
      <c r="AE103">
        <v>1.5</v>
      </c>
      <c r="AF103">
        <v>14697</v>
      </c>
      <c r="AG103">
        <v>17161</v>
      </c>
      <c r="AH103">
        <v>16260</v>
      </c>
      <c r="AI103">
        <v>16328</v>
      </c>
      <c r="AJ103">
        <v>99</v>
      </c>
      <c r="AK103">
        <v>341.1</v>
      </c>
      <c r="AL103">
        <v>342</v>
      </c>
      <c r="AM103" s="5">
        <v>31.3</v>
      </c>
      <c r="AN103">
        <f t="shared" si="6"/>
        <v>1.176249530251785</v>
      </c>
      <c r="AO103" s="4">
        <v>29.64</v>
      </c>
      <c r="AP103">
        <v>21.96</v>
      </c>
      <c r="AQ103">
        <v>19.91</v>
      </c>
      <c r="AR103">
        <v>47.8</v>
      </c>
      <c r="AS103">
        <v>14902</v>
      </c>
      <c r="AT103">
        <v>16724</v>
      </c>
      <c r="AU103">
        <v>15163</v>
      </c>
      <c r="AV103">
        <v>17227</v>
      </c>
      <c r="AW103">
        <v>100</v>
      </c>
      <c r="AX103">
        <v>343.6</v>
      </c>
      <c r="AY103">
        <v>344.4</v>
      </c>
      <c r="AZ103" s="5">
        <v>31.4</v>
      </c>
      <c r="BA103">
        <f t="shared" si="7"/>
        <v>1.059379217273954</v>
      </c>
    </row>
    <row r="104" spans="1:53" x14ac:dyDescent="0.25">
      <c r="A104">
        <v>103</v>
      </c>
      <c r="B104" s="4">
        <v>27.67</v>
      </c>
      <c r="C104">
        <v>0.68</v>
      </c>
      <c r="D104">
        <v>27.66</v>
      </c>
      <c r="E104">
        <v>1.4</v>
      </c>
      <c r="F104">
        <v>14671</v>
      </c>
      <c r="G104">
        <v>17240</v>
      </c>
      <c r="H104">
        <v>16257</v>
      </c>
      <c r="I104">
        <v>16322</v>
      </c>
      <c r="J104">
        <v>100</v>
      </c>
      <c r="K104">
        <v>341.3</v>
      </c>
      <c r="L104">
        <v>341.4</v>
      </c>
      <c r="M104" s="5">
        <v>31.4</v>
      </c>
      <c r="N104">
        <f t="shared" si="4"/>
        <v>1.1348030357788217</v>
      </c>
      <c r="O104" s="4">
        <v>30.74</v>
      </c>
      <c r="P104">
        <v>22.47</v>
      </c>
      <c r="Q104">
        <v>20.99</v>
      </c>
      <c r="R104">
        <v>47</v>
      </c>
      <c r="S104">
        <v>14886</v>
      </c>
      <c r="T104">
        <v>16815</v>
      </c>
      <c r="U104">
        <v>15142</v>
      </c>
      <c r="V104">
        <v>17254</v>
      </c>
      <c r="W104">
        <v>100</v>
      </c>
      <c r="X104">
        <v>343.2</v>
      </c>
      <c r="Y104">
        <v>343.5</v>
      </c>
      <c r="Z104" s="5">
        <v>31.4</v>
      </c>
      <c r="AA104">
        <f t="shared" si="5"/>
        <v>1.0214703968770331</v>
      </c>
      <c r="AB104" s="4">
        <v>27.35</v>
      </c>
      <c r="AC104">
        <v>0.78</v>
      </c>
      <c r="AD104">
        <v>27.33</v>
      </c>
      <c r="AE104">
        <v>1.6</v>
      </c>
      <c r="AF104">
        <v>14688</v>
      </c>
      <c r="AG104">
        <v>17228</v>
      </c>
      <c r="AH104">
        <v>16258</v>
      </c>
      <c r="AI104">
        <v>16333</v>
      </c>
      <c r="AJ104">
        <v>100</v>
      </c>
      <c r="AK104">
        <v>341.1</v>
      </c>
      <c r="AL104">
        <v>341.6</v>
      </c>
      <c r="AM104" s="5">
        <v>31.3</v>
      </c>
      <c r="AN104">
        <f t="shared" si="6"/>
        <v>1.1444241316270567</v>
      </c>
      <c r="AO104" s="4">
        <v>29.74</v>
      </c>
      <c r="AP104">
        <v>22.06</v>
      </c>
      <c r="AQ104">
        <v>19.95</v>
      </c>
      <c r="AR104">
        <v>47.9</v>
      </c>
      <c r="AS104">
        <v>14907</v>
      </c>
      <c r="AT104">
        <v>16735</v>
      </c>
      <c r="AU104">
        <v>15162</v>
      </c>
      <c r="AV104">
        <v>17236</v>
      </c>
      <c r="AW104">
        <v>100</v>
      </c>
      <c r="AX104">
        <v>343.2</v>
      </c>
      <c r="AY104">
        <v>344.4</v>
      </c>
      <c r="AZ104" s="5">
        <v>31.4</v>
      </c>
      <c r="BA104">
        <f t="shared" si="7"/>
        <v>1.0558170813718897</v>
      </c>
    </row>
    <row r="105" spans="1:53" x14ac:dyDescent="0.25">
      <c r="A105">
        <v>104</v>
      </c>
      <c r="B105" s="4">
        <v>27.69</v>
      </c>
      <c r="C105">
        <v>0.85</v>
      </c>
      <c r="D105">
        <v>27.68</v>
      </c>
      <c r="E105">
        <v>1.8</v>
      </c>
      <c r="F105">
        <v>14670</v>
      </c>
      <c r="G105">
        <v>17241</v>
      </c>
      <c r="H105">
        <v>16243</v>
      </c>
      <c r="I105">
        <v>16324</v>
      </c>
      <c r="J105">
        <v>99</v>
      </c>
      <c r="K105">
        <v>341.3</v>
      </c>
      <c r="L105">
        <v>341.4</v>
      </c>
      <c r="M105" s="5">
        <v>31.4</v>
      </c>
      <c r="N105">
        <f t="shared" si="4"/>
        <v>1.1339833875045142</v>
      </c>
      <c r="O105" s="4">
        <v>30.87</v>
      </c>
      <c r="P105">
        <v>22.51</v>
      </c>
      <c r="Q105">
        <v>21.13</v>
      </c>
      <c r="R105">
        <v>46.8</v>
      </c>
      <c r="S105">
        <v>14883</v>
      </c>
      <c r="T105">
        <v>16826</v>
      </c>
      <c r="U105">
        <v>15139</v>
      </c>
      <c r="V105">
        <v>17255</v>
      </c>
      <c r="W105">
        <v>100</v>
      </c>
      <c r="X105">
        <v>343.2</v>
      </c>
      <c r="Y105">
        <v>343.6</v>
      </c>
      <c r="Z105" s="5">
        <v>31.4</v>
      </c>
      <c r="AA105">
        <f t="shared" si="5"/>
        <v>1.0171687722708129</v>
      </c>
      <c r="AB105" s="4">
        <v>26.72</v>
      </c>
      <c r="AC105">
        <v>0.77</v>
      </c>
      <c r="AD105">
        <v>26.71</v>
      </c>
      <c r="AE105">
        <v>1.7</v>
      </c>
      <c r="AF105">
        <v>14695</v>
      </c>
      <c r="AG105">
        <v>17170</v>
      </c>
      <c r="AH105">
        <v>16256</v>
      </c>
      <c r="AI105">
        <v>16330</v>
      </c>
      <c r="AJ105">
        <v>100</v>
      </c>
      <c r="AK105">
        <v>341.1</v>
      </c>
      <c r="AL105">
        <v>341.6</v>
      </c>
      <c r="AM105" s="5">
        <v>31.3</v>
      </c>
      <c r="AN105">
        <f t="shared" si="6"/>
        <v>1.1714071856287427</v>
      </c>
      <c r="AO105" s="4">
        <v>28.95</v>
      </c>
      <c r="AP105">
        <v>21.02</v>
      </c>
      <c r="AQ105">
        <v>19.91</v>
      </c>
      <c r="AR105">
        <v>46.5</v>
      </c>
      <c r="AS105">
        <v>14908</v>
      </c>
      <c r="AT105">
        <v>16732</v>
      </c>
      <c r="AU105">
        <v>15174</v>
      </c>
      <c r="AV105">
        <v>17141</v>
      </c>
      <c r="AW105">
        <v>100</v>
      </c>
      <c r="AX105">
        <v>343.6</v>
      </c>
      <c r="AY105">
        <v>344.3</v>
      </c>
      <c r="AZ105" s="5">
        <v>31.4</v>
      </c>
      <c r="BA105">
        <f t="shared" si="7"/>
        <v>1.084628670120898</v>
      </c>
    </row>
    <row r="106" spans="1:53" x14ac:dyDescent="0.25">
      <c r="A106">
        <v>105</v>
      </c>
      <c r="B106" s="4">
        <v>27.7</v>
      </c>
      <c r="C106">
        <v>0.93</v>
      </c>
      <c r="D106">
        <v>27.68</v>
      </c>
      <c r="E106">
        <v>1.9</v>
      </c>
      <c r="F106">
        <v>14669</v>
      </c>
      <c r="G106">
        <v>17240</v>
      </c>
      <c r="H106">
        <v>16237</v>
      </c>
      <c r="I106">
        <v>16326</v>
      </c>
      <c r="J106">
        <v>100</v>
      </c>
      <c r="K106">
        <v>341.4</v>
      </c>
      <c r="L106">
        <v>341.4</v>
      </c>
      <c r="M106" s="5">
        <v>31.4</v>
      </c>
      <c r="N106">
        <f t="shared" si="4"/>
        <v>1.1335740072202165</v>
      </c>
      <c r="O106" s="4">
        <v>30.74</v>
      </c>
      <c r="P106">
        <v>22.36</v>
      </c>
      <c r="Q106">
        <v>21.1</v>
      </c>
      <c r="R106">
        <v>46.6</v>
      </c>
      <c r="S106">
        <v>14885</v>
      </c>
      <c r="T106">
        <v>16826</v>
      </c>
      <c r="U106">
        <v>15145</v>
      </c>
      <c r="V106">
        <v>17246</v>
      </c>
      <c r="W106">
        <v>100</v>
      </c>
      <c r="X106">
        <v>343.2</v>
      </c>
      <c r="Y106">
        <v>343.5</v>
      </c>
      <c r="Z106" s="5">
        <v>31.4</v>
      </c>
      <c r="AA106">
        <f t="shared" si="5"/>
        <v>1.0214703968770331</v>
      </c>
      <c r="AB106" s="4">
        <v>27.28</v>
      </c>
      <c r="AC106">
        <v>0.89</v>
      </c>
      <c r="AD106">
        <v>27.27</v>
      </c>
      <c r="AE106">
        <v>1.9</v>
      </c>
      <c r="AF106">
        <v>14689</v>
      </c>
      <c r="AG106">
        <v>17222</v>
      </c>
      <c r="AH106">
        <v>16244</v>
      </c>
      <c r="AI106">
        <v>16329</v>
      </c>
      <c r="AJ106">
        <v>100</v>
      </c>
      <c r="AK106">
        <v>341.2</v>
      </c>
      <c r="AL106">
        <v>341.6</v>
      </c>
      <c r="AM106" s="5">
        <v>31.3</v>
      </c>
      <c r="AN106">
        <f t="shared" si="6"/>
        <v>1.1473607038123166</v>
      </c>
      <c r="AO106" s="4">
        <v>29.51</v>
      </c>
      <c r="AP106">
        <v>21.83</v>
      </c>
      <c r="AQ106">
        <v>19.850000000000001</v>
      </c>
      <c r="AR106">
        <v>47.7</v>
      </c>
      <c r="AS106">
        <v>14909</v>
      </c>
      <c r="AT106">
        <v>16727</v>
      </c>
      <c r="AU106">
        <v>15168</v>
      </c>
      <c r="AV106">
        <v>17220</v>
      </c>
      <c r="AW106">
        <v>100</v>
      </c>
      <c r="AX106">
        <v>343.6</v>
      </c>
      <c r="AY106">
        <v>344.3</v>
      </c>
      <c r="AZ106" s="5">
        <v>31.4</v>
      </c>
      <c r="BA106">
        <f t="shared" si="7"/>
        <v>1.0640460860725176</v>
      </c>
    </row>
    <row r="107" spans="1:53" x14ac:dyDescent="0.25">
      <c r="A107">
        <v>106</v>
      </c>
      <c r="B107" s="4">
        <v>27.75</v>
      </c>
      <c r="C107">
        <v>0.63</v>
      </c>
      <c r="D107">
        <v>27.74</v>
      </c>
      <c r="E107">
        <v>1.3</v>
      </c>
      <c r="F107">
        <v>14666</v>
      </c>
      <c r="G107">
        <v>17242</v>
      </c>
      <c r="H107">
        <v>16263</v>
      </c>
      <c r="I107">
        <v>16323</v>
      </c>
      <c r="J107">
        <v>100</v>
      </c>
      <c r="K107">
        <v>341.3</v>
      </c>
      <c r="L107">
        <v>341.4</v>
      </c>
      <c r="M107" s="5">
        <v>31.4</v>
      </c>
      <c r="N107">
        <f t="shared" si="4"/>
        <v>1.1315315315315315</v>
      </c>
      <c r="O107" s="4">
        <v>30.75</v>
      </c>
      <c r="P107">
        <v>22.43</v>
      </c>
      <c r="Q107">
        <v>21.04</v>
      </c>
      <c r="R107">
        <v>46.8</v>
      </c>
      <c r="S107">
        <v>14884</v>
      </c>
      <c r="T107">
        <v>16818</v>
      </c>
      <c r="U107">
        <v>15142</v>
      </c>
      <c r="V107">
        <v>17250</v>
      </c>
      <c r="W107">
        <v>100</v>
      </c>
      <c r="X107">
        <v>343.2</v>
      </c>
      <c r="Y107">
        <v>343.6</v>
      </c>
      <c r="Z107" s="5">
        <v>31.4</v>
      </c>
      <c r="AA107">
        <f t="shared" si="5"/>
        <v>1.0211382113821137</v>
      </c>
      <c r="AB107" s="4">
        <v>26.89</v>
      </c>
      <c r="AC107">
        <v>0.74</v>
      </c>
      <c r="AD107">
        <v>26.88</v>
      </c>
      <c r="AE107">
        <v>1.6</v>
      </c>
      <c r="AF107">
        <v>14683</v>
      </c>
      <c r="AG107">
        <v>17172</v>
      </c>
      <c r="AH107">
        <v>16258</v>
      </c>
      <c r="AI107">
        <v>16329</v>
      </c>
      <c r="AJ107">
        <v>100</v>
      </c>
      <c r="AK107">
        <v>341.2</v>
      </c>
      <c r="AL107">
        <v>341.7</v>
      </c>
      <c r="AM107" s="5">
        <v>31.3</v>
      </c>
      <c r="AN107">
        <f t="shared" si="6"/>
        <v>1.1640014875418372</v>
      </c>
      <c r="AO107" s="4">
        <v>29.16</v>
      </c>
      <c r="AP107">
        <v>21.21</v>
      </c>
      <c r="AQ107">
        <v>20.02</v>
      </c>
      <c r="AR107">
        <v>46.7</v>
      </c>
      <c r="AS107">
        <v>14905</v>
      </c>
      <c r="AT107">
        <v>16739</v>
      </c>
      <c r="AU107">
        <v>15169</v>
      </c>
      <c r="AV107">
        <v>17155</v>
      </c>
      <c r="AW107">
        <v>100</v>
      </c>
      <c r="AX107">
        <v>343.6</v>
      </c>
      <c r="AY107">
        <v>344.3</v>
      </c>
      <c r="AZ107" s="5">
        <v>31.4</v>
      </c>
      <c r="BA107">
        <f t="shared" si="7"/>
        <v>1.0768175582990398</v>
      </c>
    </row>
    <row r="108" spans="1:53" x14ac:dyDescent="0.25">
      <c r="A108">
        <v>107</v>
      </c>
      <c r="B108" s="4">
        <v>27.73</v>
      </c>
      <c r="C108">
        <v>0.78</v>
      </c>
      <c r="D108">
        <v>27.72</v>
      </c>
      <c r="E108">
        <v>1.6</v>
      </c>
      <c r="F108">
        <v>14667</v>
      </c>
      <c r="G108">
        <v>17241</v>
      </c>
      <c r="H108">
        <v>16248</v>
      </c>
      <c r="I108">
        <v>16322</v>
      </c>
      <c r="J108">
        <v>99</v>
      </c>
      <c r="K108">
        <v>341.3</v>
      </c>
      <c r="L108">
        <v>341.4</v>
      </c>
      <c r="M108" s="5">
        <v>31.4</v>
      </c>
      <c r="N108">
        <f t="shared" si="4"/>
        <v>1.1323476379372519</v>
      </c>
      <c r="O108" s="4">
        <v>30.96</v>
      </c>
      <c r="P108">
        <v>22.54</v>
      </c>
      <c r="Q108">
        <v>21.22</v>
      </c>
      <c r="R108">
        <v>46.7</v>
      </c>
      <c r="S108">
        <v>14881</v>
      </c>
      <c r="T108">
        <v>16833</v>
      </c>
      <c r="U108">
        <v>15139</v>
      </c>
      <c r="V108">
        <v>17258</v>
      </c>
      <c r="W108">
        <v>100</v>
      </c>
      <c r="X108">
        <v>343.2</v>
      </c>
      <c r="Y108">
        <v>343.6</v>
      </c>
      <c r="Z108" s="5">
        <v>31.4</v>
      </c>
      <c r="AA108">
        <f t="shared" si="5"/>
        <v>1.0142118863049094</v>
      </c>
      <c r="AB108" s="4">
        <v>27.22</v>
      </c>
      <c r="AC108">
        <v>0.88</v>
      </c>
      <c r="AD108">
        <v>27.21</v>
      </c>
      <c r="AE108">
        <v>1.9</v>
      </c>
      <c r="AF108">
        <v>14696</v>
      </c>
      <c r="AG108">
        <v>17225</v>
      </c>
      <c r="AH108">
        <v>16245</v>
      </c>
      <c r="AI108">
        <v>16329</v>
      </c>
      <c r="AJ108">
        <v>100</v>
      </c>
      <c r="AK108">
        <v>341.2</v>
      </c>
      <c r="AL108">
        <v>341.6</v>
      </c>
      <c r="AM108" s="5">
        <v>31.3</v>
      </c>
      <c r="AN108">
        <f t="shared" si="6"/>
        <v>1.1498897869213813</v>
      </c>
      <c r="AO108" s="4">
        <v>29.35</v>
      </c>
      <c r="AP108">
        <v>21.51</v>
      </c>
      <c r="AQ108">
        <v>19.97</v>
      </c>
      <c r="AR108">
        <v>47.1</v>
      </c>
      <c r="AS108">
        <v>14900</v>
      </c>
      <c r="AT108">
        <v>16728</v>
      </c>
      <c r="AU108">
        <v>15178</v>
      </c>
      <c r="AV108">
        <v>17198</v>
      </c>
      <c r="AW108">
        <v>100</v>
      </c>
      <c r="AX108">
        <v>343.7</v>
      </c>
      <c r="AY108">
        <v>344.3</v>
      </c>
      <c r="AZ108" s="5">
        <v>31.4</v>
      </c>
      <c r="BA108">
        <f t="shared" si="7"/>
        <v>1.06984667802385</v>
      </c>
    </row>
    <row r="109" spans="1:53" x14ac:dyDescent="0.25">
      <c r="A109">
        <v>108</v>
      </c>
      <c r="B109" s="4">
        <v>35.42</v>
      </c>
      <c r="C109">
        <v>-0.28999999999999998</v>
      </c>
      <c r="D109">
        <v>35.42</v>
      </c>
      <c r="E109">
        <v>359.5</v>
      </c>
      <c r="F109">
        <v>14347</v>
      </c>
      <c r="G109">
        <v>17638</v>
      </c>
      <c r="H109">
        <v>16354</v>
      </c>
      <c r="I109">
        <v>16326</v>
      </c>
      <c r="J109">
        <v>99</v>
      </c>
      <c r="K109">
        <v>340.2</v>
      </c>
      <c r="L109">
        <v>340.6</v>
      </c>
      <c r="M109" s="5">
        <v>40.5</v>
      </c>
      <c r="N109">
        <f t="shared" si="4"/>
        <v>1.1434217955957087</v>
      </c>
      <c r="O109" s="4">
        <v>39.369999999999997</v>
      </c>
      <c r="P109">
        <v>28.63</v>
      </c>
      <c r="Q109">
        <v>27.03</v>
      </c>
      <c r="R109">
        <v>46.7</v>
      </c>
      <c r="S109">
        <v>14651</v>
      </c>
      <c r="T109">
        <v>17144</v>
      </c>
      <c r="U109">
        <v>14895</v>
      </c>
      <c r="V109">
        <v>17595</v>
      </c>
      <c r="W109">
        <v>100</v>
      </c>
      <c r="X109">
        <v>342.2</v>
      </c>
      <c r="Y109">
        <v>342.6</v>
      </c>
      <c r="Z109" s="5">
        <v>41.3</v>
      </c>
      <c r="AA109">
        <f t="shared" si="5"/>
        <v>1.049022098044196</v>
      </c>
      <c r="AB109" s="4">
        <v>34.299999999999997</v>
      </c>
      <c r="AC109">
        <v>-0.25</v>
      </c>
      <c r="AD109">
        <v>34.299999999999997</v>
      </c>
      <c r="AE109">
        <v>359.6</v>
      </c>
      <c r="AF109">
        <v>14392</v>
      </c>
      <c r="AG109">
        <v>17579</v>
      </c>
      <c r="AH109">
        <v>16357</v>
      </c>
      <c r="AI109">
        <v>16333</v>
      </c>
      <c r="AJ109">
        <v>100</v>
      </c>
      <c r="AK109">
        <v>340.1</v>
      </c>
      <c r="AL109">
        <v>341.3</v>
      </c>
      <c r="AM109" s="5">
        <v>40.5</v>
      </c>
      <c r="AN109">
        <f t="shared" si="6"/>
        <v>1.1807580174927115</v>
      </c>
      <c r="AO109" s="4">
        <v>37.29</v>
      </c>
      <c r="AP109">
        <v>27.22</v>
      </c>
      <c r="AQ109">
        <v>25.5</v>
      </c>
      <c r="AR109">
        <v>46.9</v>
      </c>
      <c r="AS109">
        <v>14760</v>
      </c>
      <c r="AT109">
        <v>17127</v>
      </c>
      <c r="AU109">
        <v>14998</v>
      </c>
      <c r="AV109">
        <v>17580</v>
      </c>
      <c r="AW109">
        <v>100</v>
      </c>
      <c r="AX109">
        <v>341.2</v>
      </c>
      <c r="AY109">
        <v>341.6</v>
      </c>
      <c r="AZ109" s="5">
        <v>41.4</v>
      </c>
      <c r="BA109">
        <f t="shared" si="7"/>
        <v>1.1102172164119066</v>
      </c>
    </row>
    <row r="110" spans="1:53" x14ac:dyDescent="0.25">
      <c r="A110">
        <v>109</v>
      </c>
      <c r="B110" s="4">
        <v>35.11</v>
      </c>
      <c r="C110">
        <v>-0.28000000000000003</v>
      </c>
      <c r="D110">
        <v>35.11</v>
      </c>
      <c r="E110">
        <v>359.5</v>
      </c>
      <c r="F110">
        <v>14353</v>
      </c>
      <c r="G110">
        <v>17612</v>
      </c>
      <c r="H110">
        <v>16352</v>
      </c>
      <c r="I110">
        <v>16325</v>
      </c>
      <c r="J110">
        <v>98</v>
      </c>
      <c r="K110">
        <v>340.2</v>
      </c>
      <c r="L110">
        <v>340.7</v>
      </c>
      <c r="M110" s="5">
        <v>40.5</v>
      </c>
      <c r="N110">
        <f t="shared" si="4"/>
        <v>1.1535175163771005</v>
      </c>
      <c r="O110" s="4">
        <v>39.450000000000003</v>
      </c>
      <c r="P110">
        <v>28.69</v>
      </c>
      <c r="Q110">
        <v>27.08</v>
      </c>
      <c r="R110">
        <v>46.7</v>
      </c>
      <c r="S110">
        <v>14645</v>
      </c>
      <c r="T110">
        <v>17141</v>
      </c>
      <c r="U110">
        <v>14884</v>
      </c>
      <c r="V110">
        <v>17586</v>
      </c>
      <c r="W110">
        <v>99</v>
      </c>
      <c r="X110">
        <v>342.3</v>
      </c>
      <c r="Y110">
        <v>342.6</v>
      </c>
      <c r="Z110" s="5">
        <v>41.3</v>
      </c>
      <c r="AA110">
        <f t="shared" si="5"/>
        <v>1.0468948035487957</v>
      </c>
      <c r="AB110" s="4">
        <v>34.24</v>
      </c>
      <c r="AC110">
        <v>-0.32</v>
      </c>
      <c r="AD110">
        <v>34.229999999999997</v>
      </c>
      <c r="AE110">
        <v>359.5</v>
      </c>
      <c r="AF110">
        <v>14408</v>
      </c>
      <c r="AG110">
        <v>17595</v>
      </c>
      <c r="AH110">
        <v>16361</v>
      </c>
      <c r="AI110">
        <v>16330</v>
      </c>
      <c r="AJ110">
        <v>99</v>
      </c>
      <c r="AK110">
        <v>340.1</v>
      </c>
      <c r="AL110">
        <v>340.5</v>
      </c>
      <c r="AM110" s="5">
        <v>40.5</v>
      </c>
      <c r="AN110">
        <f t="shared" si="6"/>
        <v>1.1828271028037383</v>
      </c>
      <c r="AO110" s="4">
        <v>37.17</v>
      </c>
      <c r="AP110">
        <v>27.26</v>
      </c>
      <c r="AQ110">
        <v>25.26</v>
      </c>
      <c r="AR110">
        <v>47.2</v>
      </c>
      <c r="AS110">
        <v>14770</v>
      </c>
      <c r="AT110">
        <v>17115</v>
      </c>
      <c r="AU110">
        <v>14995</v>
      </c>
      <c r="AV110">
        <v>17581</v>
      </c>
      <c r="AW110">
        <v>99</v>
      </c>
      <c r="AX110">
        <v>341.3</v>
      </c>
      <c r="AY110">
        <v>341.6</v>
      </c>
      <c r="AZ110" s="5">
        <v>41.4</v>
      </c>
      <c r="BA110">
        <f t="shared" si="7"/>
        <v>1.1138014527845035</v>
      </c>
    </row>
    <row r="111" spans="1:53" x14ac:dyDescent="0.25">
      <c r="A111">
        <v>110</v>
      </c>
      <c r="B111" s="4">
        <v>35.159999999999997</v>
      </c>
      <c r="C111">
        <v>-0.32</v>
      </c>
      <c r="D111">
        <v>35.159999999999997</v>
      </c>
      <c r="E111">
        <v>359.5</v>
      </c>
      <c r="F111">
        <v>14353</v>
      </c>
      <c r="G111">
        <v>17618</v>
      </c>
      <c r="H111">
        <v>16353</v>
      </c>
      <c r="I111">
        <v>16322</v>
      </c>
      <c r="J111">
        <v>100</v>
      </c>
      <c r="K111">
        <v>340.2</v>
      </c>
      <c r="L111">
        <v>340.7</v>
      </c>
      <c r="M111" s="5">
        <v>40.5</v>
      </c>
      <c r="N111">
        <f t="shared" si="4"/>
        <v>1.1518771331058022</v>
      </c>
      <c r="O111" s="4">
        <v>39.25</v>
      </c>
      <c r="P111">
        <v>28.58</v>
      </c>
      <c r="Q111">
        <v>26.9</v>
      </c>
      <c r="R111">
        <v>46.7</v>
      </c>
      <c r="S111">
        <v>14660</v>
      </c>
      <c r="T111">
        <v>17143</v>
      </c>
      <c r="U111">
        <v>14894</v>
      </c>
      <c r="V111">
        <v>17588</v>
      </c>
      <c r="W111">
        <v>100</v>
      </c>
      <c r="X111">
        <v>342.3</v>
      </c>
      <c r="Y111">
        <v>342.6</v>
      </c>
      <c r="Z111" s="5">
        <v>41.3</v>
      </c>
      <c r="AA111">
        <f t="shared" si="5"/>
        <v>1.0522292993630573</v>
      </c>
      <c r="AB111" s="4">
        <v>34.35</v>
      </c>
      <c r="AC111">
        <v>-0.89</v>
      </c>
      <c r="AD111">
        <v>34.340000000000003</v>
      </c>
      <c r="AE111">
        <v>358.5</v>
      </c>
      <c r="AF111">
        <v>14390</v>
      </c>
      <c r="AG111">
        <v>17580</v>
      </c>
      <c r="AH111">
        <v>16390</v>
      </c>
      <c r="AI111">
        <v>16304</v>
      </c>
      <c r="AJ111">
        <v>100</v>
      </c>
      <c r="AK111">
        <v>340</v>
      </c>
      <c r="AL111">
        <v>340.5</v>
      </c>
      <c r="AM111" s="5">
        <v>40.5</v>
      </c>
      <c r="AN111">
        <f t="shared" si="6"/>
        <v>1.1790393013100435</v>
      </c>
      <c r="AO111" s="4">
        <v>37.07</v>
      </c>
      <c r="AP111">
        <v>27.04</v>
      </c>
      <c r="AQ111">
        <v>25.36</v>
      </c>
      <c r="AR111">
        <v>46.8</v>
      </c>
      <c r="AS111">
        <v>14762</v>
      </c>
      <c r="AT111">
        <v>17115</v>
      </c>
      <c r="AU111">
        <v>15000</v>
      </c>
      <c r="AV111">
        <v>17563</v>
      </c>
      <c r="AW111">
        <v>99</v>
      </c>
      <c r="AX111">
        <v>341.3</v>
      </c>
      <c r="AY111">
        <v>341.7</v>
      </c>
      <c r="AZ111" s="5">
        <v>41.4</v>
      </c>
      <c r="BA111">
        <f t="shared" si="7"/>
        <v>1.1168060426220663</v>
      </c>
    </row>
    <row r="112" spans="1:53" x14ac:dyDescent="0.25">
      <c r="A112">
        <v>111</v>
      </c>
      <c r="B112" s="4">
        <v>35.33</v>
      </c>
      <c r="C112">
        <v>-0.3</v>
      </c>
      <c r="D112">
        <v>35.33</v>
      </c>
      <c r="E112">
        <v>359.5</v>
      </c>
      <c r="F112">
        <v>14355</v>
      </c>
      <c r="G112">
        <v>17640</v>
      </c>
      <c r="H112">
        <v>16352</v>
      </c>
      <c r="I112">
        <v>16323</v>
      </c>
      <c r="J112">
        <v>99</v>
      </c>
      <c r="K112">
        <v>340.2</v>
      </c>
      <c r="L112">
        <v>340.6</v>
      </c>
      <c r="M112" s="5">
        <v>40.5</v>
      </c>
      <c r="N112">
        <f t="shared" si="4"/>
        <v>1.1463345598641381</v>
      </c>
      <c r="O112" s="4">
        <v>39.369999999999997</v>
      </c>
      <c r="P112">
        <v>28.79</v>
      </c>
      <c r="Q112">
        <v>26.85</v>
      </c>
      <c r="R112">
        <v>47</v>
      </c>
      <c r="S112">
        <v>14664</v>
      </c>
      <c r="T112">
        <v>17143</v>
      </c>
      <c r="U112">
        <v>14882</v>
      </c>
      <c r="V112">
        <v>17594</v>
      </c>
      <c r="W112">
        <v>100</v>
      </c>
      <c r="X112">
        <v>342.3</v>
      </c>
      <c r="Y112">
        <v>342.5</v>
      </c>
      <c r="Z112" s="5">
        <v>41.3</v>
      </c>
      <c r="AA112">
        <f t="shared" si="5"/>
        <v>1.049022098044196</v>
      </c>
      <c r="AB112" s="4">
        <v>34.19</v>
      </c>
      <c r="AC112">
        <v>-0.24</v>
      </c>
      <c r="AD112">
        <v>34.19</v>
      </c>
      <c r="AE112">
        <v>359.6</v>
      </c>
      <c r="AF112">
        <v>14401</v>
      </c>
      <c r="AG112">
        <v>17579</v>
      </c>
      <c r="AH112">
        <v>16358</v>
      </c>
      <c r="AI112">
        <v>16335</v>
      </c>
      <c r="AJ112">
        <v>100</v>
      </c>
      <c r="AK112">
        <v>340</v>
      </c>
      <c r="AL112">
        <v>340.7</v>
      </c>
      <c r="AM112" s="5">
        <v>40.5</v>
      </c>
      <c r="AN112">
        <f t="shared" si="6"/>
        <v>1.1845568879789412</v>
      </c>
      <c r="AO112" s="4">
        <v>36.99</v>
      </c>
      <c r="AP112">
        <v>27.07</v>
      </c>
      <c r="AQ112">
        <v>25.2</v>
      </c>
      <c r="AR112">
        <v>47</v>
      </c>
      <c r="AS112">
        <v>14783</v>
      </c>
      <c r="AT112">
        <v>17126</v>
      </c>
      <c r="AU112">
        <v>14998</v>
      </c>
      <c r="AV112">
        <v>17564</v>
      </c>
      <c r="AW112">
        <v>100</v>
      </c>
      <c r="AX112">
        <v>341.4</v>
      </c>
      <c r="AY112">
        <v>341.5</v>
      </c>
      <c r="AZ112" s="5">
        <v>41.4</v>
      </c>
      <c r="BA112">
        <f t="shared" si="7"/>
        <v>1.1192214111922141</v>
      </c>
    </row>
    <row r="113" spans="1:53" x14ac:dyDescent="0.25">
      <c r="A113">
        <v>112</v>
      </c>
      <c r="B113" s="4">
        <v>35.24</v>
      </c>
      <c r="C113">
        <v>-0.28999999999999998</v>
      </c>
      <c r="D113">
        <v>35.24</v>
      </c>
      <c r="E113">
        <v>359.5</v>
      </c>
      <c r="F113">
        <v>14350</v>
      </c>
      <c r="G113">
        <v>17622</v>
      </c>
      <c r="H113">
        <v>16352</v>
      </c>
      <c r="I113">
        <v>16324</v>
      </c>
      <c r="J113">
        <v>100</v>
      </c>
      <c r="K113">
        <v>340.2</v>
      </c>
      <c r="L113">
        <v>340.6</v>
      </c>
      <c r="M113" s="5">
        <v>40.5</v>
      </c>
      <c r="N113">
        <f t="shared" si="4"/>
        <v>1.1492622020431327</v>
      </c>
      <c r="O113" s="4">
        <v>39.520000000000003</v>
      </c>
      <c r="P113">
        <v>28.74</v>
      </c>
      <c r="Q113">
        <v>27.13</v>
      </c>
      <c r="R113">
        <v>46.7</v>
      </c>
      <c r="S113">
        <v>14644</v>
      </c>
      <c r="T113">
        <v>17145</v>
      </c>
      <c r="U113">
        <v>14883</v>
      </c>
      <c r="V113">
        <v>17590</v>
      </c>
      <c r="W113">
        <v>100</v>
      </c>
      <c r="X113">
        <v>342.3</v>
      </c>
      <c r="Y113">
        <v>342.6</v>
      </c>
      <c r="Z113" s="5">
        <v>41.3</v>
      </c>
      <c r="AA113">
        <f t="shared" si="5"/>
        <v>1.0450404858299593</v>
      </c>
      <c r="AB113" s="4">
        <v>34.32</v>
      </c>
      <c r="AC113">
        <v>-1.07</v>
      </c>
      <c r="AD113">
        <v>34.299999999999997</v>
      </c>
      <c r="AE113">
        <v>358.2</v>
      </c>
      <c r="AF113">
        <v>14391</v>
      </c>
      <c r="AG113">
        <v>17577</v>
      </c>
      <c r="AH113">
        <v>16406</v>
      </c>
      <c r="AI113">
        <v>16303</v>
      </c>
      <c r="AJ113">
        <v>98</v>
      </c>
      <c r="AK113">
        <v>340</v>
      </c>
      <c r="AL113">
        <v>340.7</v>
      </c>
      <c r="AM113" s="5">
        <v>40.5</v>
      </c>
      <c r="AN113">
        <f t="shared" si="6"/>
        <v>1.18006993006993</v>
      </c>
      <c r="AO113" s="4">
        <v>37.19</v>
      </c>
      <c r="AP113">
        <v>27.05</v>
      </c>
      <c r="AQ113">
        <v>25.52</v>
      </c>
      <c r="AR113">
        <v>46.7</v>
      </c>
      <c r="AS113">
        <v>14758</v>
      </c>
      <c r="AT113">
        <v>17127</v>
      </c>
      <c r="AU113">
        <v>14995</v>
      </c>
      <c r="AV113">
        <v>17558</v>
      </c>
      <c r="AW113">
        <v>100</v>
      </c>
      <c r="AX113">
        <v>341.5</v>
      </c>
      <c r="AY113">
        <v>341.5</v>
      </c>
      <c r="AZ113" s="5">
        <v>41.4</v>
      </c>
      <c r="BA113">
        <f t="shared" si="7"/>
        <v>1.1132024737832751</v>
      </c>
    </row>
    <row r="114" spans="1:53" x14ac:dyDescent="0.25">
      <c r="A114">
        <v>113</v>
      </c>
      <c r="B114" s="4">
        <v>35.15</v>
      </c>
      <c r="C114">
        <v>-0.27</v>
      </c>
      <c r="D114">
        <v>35.15</v>
      </c>
      <c r="E114">
        <v>359.6</v>
      </c>
      <c r="F114">
        <v>14350</v>
      </c>
      <c r="G114">
        <v>17612</v>
      </c>
      <c r="H114">
        <v>16350</v>
      </c>
      <c r="I114">
        <v>16324</v>
      </c>
      <c r="J114">
        <v>100</v>
      </c>
      <c r="K114">
        <v>340.2</v>
      </c>
      <c r="L114">
        <v>340.8</v>
      </c>
      <c r="M114" s="5">
        <v>40.5</v>
      </c>
      <c r="N114">
        <f t="shared" si="4"/>
        <v>1.1522048364153628</v>
      </c>
      <c r="O114" s="4">
        <v>39.380000000000003</v>
      </c>
      <c r="P114">
        <v>28.64</v>
      </c>
      <c r="Q114">
        <v>27.03</v>
      </c>
      <c r="R114">
        <v>46.7</v>
      </c>
      <c r="S114">
        <v>14651</v>
      </c>
      <c r="T114">
        <v>17144</v>
      </c>
      <c r="U114">
        <v>14891</v>
      </c>
      <c r="V114">
        <v>17590</v>
      </c>
      <c r="W114">
        <v>100</v>
      </c>
      <c r="X114">
        <v>342.3</v>
      </c>
      <c r="Y114">
        <v>342.6</v>
      </c>
      <c r="Z114" s="5">
        <v>41.3</v>
      </c>
      <c r="AA114">
        <f t="shared" si="5"/>
        <v>1.0487557135601826</v>
      </c>
      <c r="AB114" s="4">
        <v>34.369999999999997</v>
      </c>
      <c r="AC114">
        <v>-0.34</v>
      </c>
      <c r="AD114">
        <v>34.369999999999997</v>
      </c>
      <c r="AE114">
        <v>359.4</v>
      </c>
      <c r="AF114">
        <v>14401</v>
      </c>
      <c r="AG114">
        <v>17600</v>
      </c>
      <c r="AH114">
        <v>16362</v>
      </c>
      <c r="AI114">
        <v>16329</v>
      </c>
      <c r="AJ114">
        <v>99</v>
      </c>
      <c r="AK114">
        <v>340</v>
      </c>
      <c r="AL114">
        <v>340.6</v>
      </c>
      <c r="AM114" s="5">
        <v>40.5</v>
      </c>
      <c r="AN114">
        <f t="shared" si="6"/>
        <v>1.1783532150130929</v>
      </c>
      <c r="AO114" s="4">
        <v>37.020000000000003</v>
      </c>
      <c r="AP114">
        <v>26.9</v>
      </c>
      <c r="AQ114">
        <v>25.44</v>
      </c>
      <c r="AR114">
        <v>46.6</v>
      </c>
      <c r="AS114">
        <v>14762</v>
      </c>
      <c r="AT114">
        <v>17123</v>
      </c>
      <c r="AU114">
        <v>15005</v>
      </c>
      <c r="AV114">
        <v>17554</v>
      </c>
      <c r="AW114">
        <v>100</v>
      </c>
      <c r="AX114">
        <v>341.5</v>
      </c>
      <c r="AY114">
        <v>341.6</v>
      </c>
      <c r="AZ114" s="5">
        <v>41.4</v>
      </c>
      <c r="BA114">
        <f t="shared" si="7"/>
        <v>1.118314424635332</v>
      </c>
    </row>
    <row r="115" spans="1:53" x14ac:dyDescent="0.25">
      <c r="A115">
        <v>114</v>
      </c>
      <c r="B115" s="4">
        <v>35.21</v>
      </c>
      <c r="C115">
        <v>-0.32</v>
      </c>
      <c r="D115">
        <v>35.21</v>
      </c>
      <c r="E115">
        <v>359.5</v>
      </c>
      <c r="F115">
        <v>14354</v>
      </c>
      <c r="G115">
        <v>17625</v>
      </c>
      <c r="H115">
        <v>16350</v>
      </c>
      <c r="I115">
        <v>16319</v>
      </c>
      <c r="J115">
        <v>99</v>
      </c>
      <c r="K115">
        <v>340.3</v>
      </c>
      <c r="L115">
        <v>340.7</v>
      </c>
      <c r="M115" s="5">
        <v>40.5</v>
      </c>
      <c r="N115">
        <f t="shared" si="4"/>
        <v>1.1502414086907129</v>
      </c>
      <c r="O115" s="4">
        <v>39.590000000000003</v>
      </c>
      <c r="P115">
        <v>28.86</v>
      </c>
      <c r="Q115">
        <v>27.1</v>
      </c>
      <c r="R115">
        <v>46.8</v>
      </c>
      <c r="S115">
        <v>14647</v>
      </c>
      <c r="T115">
        <v>17146</v>
      </c>
      <c r="U115">
        <v>14873</v>
      </c>
      <c r="V115">
        <v>17590</v>
      </c>
      <c r="W115">
        <v>100</v>
      </c>
      <c r="X115">
        <v>342.3</v>
      </c>
      <c r="Y115">
        <v>342.6</v>
      </c>
      <c r="Z115" s="5">
        <v>41.3</v>
      </c>
      <c r="AA115">
        <f t="shared" si="5"/>
        <v>1.0431927254357158</v>
      </c>
      <c r="AB115" s="4">
        <v>34.01</v>
      </c>
      <c r="AC115">
        <v>-0.32</v>
      </c>
      <c r="AD115">
        <v>34.01</v>
      </c>
      <c r="AE115">
        <v>359.5</v>
      </c>
      <c r="AF115">
        <v>14413</v>
      </c>
      <c r="AG115">
        <v>17577</v>
      </c>
      <c r="AH115">
        <v>16360</v>
      </c>
      <c r="AI115">
        <v>16329</v>
      </c>
      <c r="AJ115">
        <v>100</v>
      </c>
      <c r="AK115">
        <v>340.1</v>
      </c>
      <c r="AL115">
        <v>340.5</v>
      </c>
      <c r="AM115" s="5">
        <v>40.5</v>
      </c>
      <c r="AN115">
        <f t="shared" si="6"/>
        <v>1.1908262275801236</v>
      </c>
      <c r="AO115" s="4">
        <v>37.44</v>
      </c>
      <c r="AP115">
        <v>27.44</v>
      </c>
      <c r="AQ115">
        <v>25.48</v>
      </c>
      <c r="AR115">
        <v>47.1</v>
      </c>
      <c r="AS115">
        <v>14761</v>
      </c>
      <c r="AT115">
        <v>17126</v>
      </c>
      <c r="AU115">
        <v>14981</v>
      </c>
      <c r="AV115">
        <v>17581</v>
      </c>
      <c r="AW115">
        <v>100</v>
      </c>
      <c r="AX115">
        <v>341.4</v>
      </c>
      <c r="AY115">
        <v>341.6</v>
      </c>
      <c r="AZ115" s="5">
        <v>41.4</v>
      </c>
      <c r="BA115">
        <f t="shared" si="7"/>
        <v>1.1057692307692308</v>
      </c>
    </row>
    <row r="116" spans="1:53" x14ac:dyDescent="0.25">
      <c r="A116">
        <v>115</v>
      </c>
      <c r="B116" s="4">
        <v>35.299999999999997</v>
      </c>
      <c r="C116">
        <v>-0.27</v>
      </c>
      <c r="D116">
        <v>35.299999999999997</v>
      </c>
      <c r="E116">
        <v>359.6</v>
      </c>
      <c r="F116">
        <v>14348</v>
      </c>
      <c r="G116">
        <v>17626</v>
      </c>
      <c r="H116">
        <v>16351</v>
      </c>
      <c r="I116">
        <v>16325</v>
      </c>
      <c r="J116">
        <v>100</v>
      </c>
      <c r="K116">
        <v>340.3</v>
      </c>
      <c r="L116">
        <v>340.7</v>
      </c>
      <c r="M116" s="5">
        <v>40.5</v>
      </c>
      <c r="N116">
        <f t="shared" si="4"/>
        <v>1.1473087818696885</v>
      </c>
      <c r="O116" s="4">
        <v>39.479999999999997</v>
      </c>
      <c r="P116">
        <v>28.78</v>
      </c>
      <c r="Q116">
        <v>27.03</v>
      </c>
      <c r="R116">
        <v>46.8</v>
      </c>
      <c r="S116">
        <v>14654</v>
      </c>
      <c r="T116">
        <v>17148</v>
      </c>
      <c r="U116">
        <v>14880</v>
      </c>
      <c r="V116">
        <v>17591</v>
      </c>
      <c r="W116">
        <v>100</v>
      </c>
      <c r="X116">
        <v>342.4</v>
      </c>
      <c r="Y116">
        <v>342.6</v>
      </c>
      <c r="Z116" s="5">
        <v>41.3</v>
      </c>
      <c r="AA116">
        <f t="shared" si="5"/>
        <v>1.0460992907801419</v>
      </c>
      <c r="AB116" s="4">
        <v>34.68</v>
      </c>
      <c r="AC116">
        <v>-0.33</v>
      </c>
      <c r="AD116">
        <v>34.68</v>
      </c>
      <c r="AE116">
        <v>359.5</v>
      </c>
      <c r="AF116">
        <v>14375</v>
      </c>
      <c r="AG116">
        <v>17596</v>
      </c>
      <c r="AH116">
        <v>16361</v>
      </c>
      <c r="AI116">
        <v>16329</v>
      </c>
      <c r="AJ116">
        <v>100</v>
      </c>
      <c r="AK116">
        <v>340.1</v>
      </c>
      <c r="AL116">
        <v>340.6</v>
      </c>
      <c r="AM116" s="5">
        <v>40.5</v>
      </c>
      <c r="AN116">
        <f t="shared" si="6"/>
        <v>1.1678200692041523</v>
      </c>
      <c r="AO116" s="4">
        <v>36.880000000000003</v>
      </c>
      <c r="AP116">
        <v>26.92</v>
      </c>
      <c r="AQ116">
        <v>25.21</v>
      </c>
      <c r="AR116">
        <v>46.9</v>
      </c>
      <c r="AS116">
        <v>14770</v>
      </c>
      <c r="AT116">
        <v>17109</v>
      </c>
      <c r="AU116">
        <v>15003</v>
      </c>
      <c r="AV116">
        <v>17554</v>
      </c>
      <c r="AW116">
        <v>100</v>
      </c>
      <c r="AX116">
        <v>341.4</v>
      </c>
      <c r="AY116">
        <v>341.7</v>
      </c>
      <c r="AZ116" s="5">
        <v>41.4</v>
      </c>
      <c r="BA116">
        <f t="shared" si="7"/>
        <v>1.1225596529284163</v>
      </c>
    </row>
    <row r="117" spans="1:53" x14ac:dyDescent="0.25">
      <c r="A117">
        <v>116</v>
      </c>
      <c r="B117" s="4">
        <v>35.28</v>
      </c>
      <c r="C117">
        <v>-0.33</v>
      </c>
      <c r="D117">
        <v>35.28</v>
      </c>
      <c r="E117">
        <v>359.5</v>
      </c>
      <c r="F117">
        <v>14344</v>
      </c>
      <c r="G117">
        <v>17618</v>
      </c>
      <c r="H117">
        <v>16354</v>
      </c>
      <c r="I117">
        <v>16322</v>
      </c>
      <c r="J117">
        <v>99</v>
      </c>
      <c r="K117">
        <v>340.2</v>
      </c>
      <c r="L117">
        <v>340.7</v>
      </c>
      <c r="M117" s="5">
        <v>40.5</v>
      </c>
      <c r="N117">
        <f t="shared" si="4"/>
        <v>1.1479591836734693</v>
      </c>
      <c r="O117" s="4">
        <v>39.450000000000003</v>
      </c>
      <c r="P117">
        <v>28.77</v>
      </c>
      <c r="Q117">
        <v>26.99</v>
      </c>
      <c r="R117">
        <v>46.8</v>
      </c>
      <c r="S117">
        <v>14656</v>
      </c>
      <c r="T117">
        <v>17147</v>
      </c>
      <c r="U117">
        <v>14882</v>
      </c>
      <c r="V117">
        <v>17592</v>
      </c>
      <c r="W117">
        <v>100</v>
      </c>
      <c r="X117">
        <v>342.3</v>
      </c>
      <c r="Y117">
        <v>342.5</v>
      </c>
      <c r="Z117" s="5">
        <v>41.3</v>
      </c>
      <c r="AA117">
        <f t="shared" si="5"/>
        <v>1.0468948035487957</v>
      </c>
      <c r="AB117" s="4">
        <v>34.71</v>
      </c>
      <c r="AC117">
        <v>-1.05</v>
      </c>
      <c r="AD117">
        <v>34.69</v>
      </c>
      <c r="AE117">
        <v>358.3</v>
      </c>
      <c r="AF117">
        <v>14370</v>
      </c>
      <c r="AG117">
        <v>17590</v>
      </c>
      <c r="AH117">
        <v>16397</v>
      </c>
      <c r="AI117">
        <v>16296</v>
      </c>
      <c r="AJ117">
        <v>100</v>
      </c>
      <c r="AK117">
        <v>340.1</v>
      </c>
      <c r="AL117">
        <v>340.8</v>
      </c>
      <c r="AM117" s="5">
        <v>40.5</v>
      </c>
      <c r="AN117">
        <f t="shared" si="6"/>
        <v>1.1668107173725151</v>
      </c>
      <c r="AO117" s="4">
        <v>37.33</v>
      </c>
      <c r="AP117">
        <v>27.2</v>
      </c>
      <c r="AQ117">
        <v>25.56</v>
      </c>
      <c r="AR117">
        <v>46.8</v>
      </c>
      <c r="AS117">
        <v>14759</v>
      </c>
      <c r="AT117">
        <v>17132</v>
      </c>
      <c r="AU117">
        <v>14999</v>
      </c>
      <c r="AV117">
        <v>17580</v>
      </c>
      <c r="AW117">
        <v>100</v>
      </c>
      <c r="AX117">
        <v>341.3</v>
      </c>
      <c r="AY117">
        <v>341.6</v>
      </c>
      <c r="AZ117" s="5">
        <v>41.4</v>
      </c>
      <c r="BA117">
        <f t="shared" si="7"/>
        <v>1.1090275917492634</v>
      </c>
    </row>
    <row r="118" spans="1:53" x14ac:dyDescent="0.25">
      <c r="A118">
        <v>117</v>
      </c>
      <c r="B118" s="4">
        <v>35.42</v>
      </c>
      <c r="C118">
        <v>-0.33</v>
      </c>
      <c r="D118">
        <v>35.42</v>
      </c>
      <c r="E118">
        <v>359.5</v>
      </c>
      <c r="F118">
        <v>14341</v>
      </c>
      <c r="G118">
        <v>17629</v>
      </c>
      <c r="H118">
        <v>16353</v>
      </c>
      <c r="I118">
        <v>16321</v>
      </c>
      <c r="J118">
        <v>100</v>
      </c>
      <c r="K118">
        <v>340.2</v>
      </c>
      <c r="L118">
        <v>340.8</v>
      </c>
      <c r="M118" s="5">
        <v>40.5</v>
      </c>
      <c r="N118">
        <f t="shared" si="4"/>
        <v>1.1434217955957087</v>
      </c>
      <c r="O118" s="4">
        <v>39.590000000000003</v>
      </c>
      <c r="P118">
        <v>28.84</v>
      </c>
      <c r="Q118">
        <v>27.12</v>
      </c>
      <c r="R118">
        <v>46.8</v>
      </c>
      <c r="S118">
        <v>14640</v>
      </c>
      <c r="T118">
        <v>17139</v>
      </c>
      <c r="U118">
        <v>14871</v>
      </c>
      <c r="V118">
        <v>17585</v>
      </c>
      <c r="W118">
        <v>100</v>
      </c>
      <c r="X118">
        <v>342.4</v>
      </c>
      <c r="Y118">
        <v>342.6</v>
      </c>
      <c r="Z118" s="5">
        <v>41.3</v>
      </c>
      <c r="AA118">
        <f t="shared" si="5"/>
        <v>1.0431927254357158</v>
      </c>
      <c r="AB118" s="4">
        <v>34.21</v>
      </c>
      <c r="AC118">
        <v>-0.3</v>
      </c>
      <c r="AD118">
        <v>34.21</v>
      </c>
      <c r="AE118">
        <v>359.5</v>
      </c>
      <c r="AF118">
        <v>14389</v>
      </c>
      <c r="AG118">
        <v>17564</v>
      </c>
      <c r="AH118">
        <v>16358</v>
      </c>
      <c r="AI118">
        <v>16329</v>
      </c>
      <c r="AJ118">
        <v>100</v>
      </c>
      <c r="AK118">
        <v>340.1</v>
      </c>
      <c r="AL118">
        <v>340.9</v>
      </c>
      <c r="AM118" s="5">
        <v>40.5</v>
      </c>
      <c r="AN118">
        <f t="shared" si="6"/>
        <v>1.1838643671441098</v>
      </c>
      <c r="AO118" s="4">
        <v>37.29</v>
      </c>
      <c r="AP118">
        <v>27.33</v>
      </c>
      <c r="AQ118">
        <v>25.38</v>
      </c>
      <c r="AR118">
        <v>47.1</v>
      </c>
      <c r="AS118">
        <v>14769</v>
      </c>
      <c r="AT118">
        <v>17126</v>
      </c>
      <c r="AU118">
        <v>14981</v>
      </c>
      <c r="AV118">
        <v>17569</v>
      </c>
      <c r="AW118">
        <v>100</v>
      </c>
      <c r="AX118">
        <v>341.4</v>
      </c>
      <c r="AY118">
        <v>341.5</v>
      </c>
      <c r="AZ118" s="5">
        <v>41.4</v>
      </c>
      <c r="BA118">
        <f t="shared" si="7"/>
        <v>1.1102172164119066</v>
      </c>
    </row>
    <row r="119" spans="1:53" x14ac:dyDescent="0.25">
      <c r="A119">
        <v>118</v>
      </c>
      <c r="B119" s="4">
        <v>41.5</v>
      </c>
      <c r="C119">
        <v>0.72</v>
      </c>
      <c r="D119">
        <v>41.5</v>
      </c>
      <c r="E119">
        <v>1</v>
      </c>
      <c r="F119">
        <v>14120</v>
      </c>
      <c r="G119">
        <v>17991</v>
      </c>
      <c r="H119">
        <v>16352</v>
      </c>
      <c r="I119">
        <v>16422</v>
      </c>
      <c r="J119">
        <v>95</v>
      </c>
      <c r="K119">
        <v>339.2</v>
      </c>
      <c r="L119">
        <v>339.1</v>
      </c>
      <c r="M119" s="5">
        <v>48.8</v>
      </c>
      <c r="N119">
        <f t="shared" si="4"/>
        <v>1.1759036144578312</v>
      </c>
      <c r="O119" s="4">
        <v>45.93</v>
      </c>
      <c r="P119">
        <v>33.4</v>
      </c>
      <c r="Q119">
        <v>31.53</v>
      </c>
      <c r="R119">
        <v>46.7</v>
      </c>
      <c r="S119">
        <v>14511</v>
      </c>
      <c r="T119">
        <v>17441</v>
      </c>
      <c r="U119">
        <v>14735</v>
      </c>
      <c r="V119">
        <v>17906</v>
      </c>
      <c r="W119">
        <v>99</v>
      </c>
      <c r="X119">
        <v>340.4</v>
      </c>
      <c r="Y119">
        <v>341.1</v>
      </c>
      <c r="Z119" s="5">
        <v>49</v>
      </c>
      <c r="AA119">
        <f t="shared" si="5"/>
        <v>1.0668408447637709</v>
      </c>
      <c r="AB119" s="4">
        <v>39.51</v>
      </c>
      <c r="AC119">
        <v>-2.4700000000000002</v>
      </c>
      <c r="AD119">
        <v>39.43</v>
      </c>
      <c r="AE119">
        <v>356.4</v>
      </c>
      <c r="AF119">
        <v>14226</v>
      </c>
      <c r="AG119">
        <v>17917</v>
      </c>
      <c r="AH119">
        <v>16533</v>
      </c>
      <c r="AI119">
        <v>16294</v>
      </c>
      <c r="AJ119">
        <v>99</v>
      </c>
      <c r="AK119">
        <v>338.5</v>
      </c>
      <c r="AL119">
        <v>338.8</v>
      </c>
      <c r="AM119" s="5">
        <v>48.8</v>
      </c>
      <c r="AN119">
        <f t="shared" si="6"/>
        <v>1.2351303467476589</v>
      </c>
      <c r="AO119" s="4">
        <v>44.51</v>
      </c>
      <c r="AP119">
        <v>32.520000000000003</v>
      </c>
      <c r="AQ119">
        <v>30.38</v>
      </c>
      <c r="AR119">
        <v>46.9</v>
      </c>
      <c r="AS119">
        <v>14560</v>
      </c>
      <c r="AT119">
        <v>17384</v>
      </c>
      <c r="AU119">
        <v>14765</v>
      </c>
      <c r="AV119">
        <v>17849</v>
      </c>
      <c r="AW119">
        <v>99</v>
      </c>
      <c r="AX119">
        <v>340.8</v>
      </c>
      <c r="AY119">
        <v>341</v>
      </c>
      <c r="AZ119" s="5">
        <v>49.8</v>
      </c>
      <c r="BA119">
        <f t="shared" si="7"/>
        <v>1.1188496966973713</v>
      </c>
    </row>
    <row r="120" spans="1:53" x14ac:dyDescent="0.25">
      <c r="A120">
        <v>119</v>
      </c>
      <c r="B120" s="4">
        <v>41.43</v>
      </c>
      <c r="C120">
        <v>0.71</v>
      </c>
      <c r="D120">
        <v>41.42</v>
      </c>
      <c r="E120">
        <v>1</v>
      </c>
      <c r="F120">
        <v>14124</v>
      </c>
      <c r="G120">
        <v>17989</v>
      </c>
      <c r="H120">
        <v>16356</v>
      </c>
      <c r="I120">
        <v>16425</v>
      </c>
      <c r="J120">
        <v>93</v>
      </c>
      <c r="K120">
        <v>339.2</v>
      </c>
      <c r="L120">
        <v>339.2</v>
      </c>
      <c r="M120" s="5">
        <v>48.8</v>
      </c>
      <c r="N120">
        <f t="shared" si="4"/>
        <v>1.1778904175718079</v>
      </c>
      <c r="O120" s="4">
        <v>45.89</v>
      </c>
      <c r="P120">
        <v>33.549999999999997</v>
      </c>
      <c r="Q120">
        <v>31.3</v>
      </c>
      <c r="R120">
        <v>47</v>
      </c>
      <c r="S120">
        <v>14520</v>
      </c>
      <c r="T120">
        <v>17429</v>
      </c>
      <c r="U120">
        <v>14732</v>
      </c>
      <c r="V120">
        <v>17919</v>
      </c>
      <c r="W120">
        <v>99</v>
      </c>
      <c r="X120">
        <v>340.5</v>
      </c>
      <c r="Y120">
        <v>340.9</v>
      </c>
      <c r="Z120" s="5">
        <v>49</v>
      </c>
      <c r="AA120">
        <f t="shared" si="5"/>
        <v>1.0677707561560252</v>
      </c>
      <c r="AB120" s="4">
        <v>39.81</v>
      </c>
      <c r="AC120">
        <v>0.61</v>
      </c>
      <c r="AD120">
        <v>39.81</v>
      </c>
      <c r="AE120">
        <v>0.9</v>
      </c>
      <c r="AF120">
        <v>14207</v>
      </c>
      <c r="AG120">
        <v>17931</v>
      </c>
      <c r="AH120">
        <v>16358</v>
      </c>
      <c r="AI120">
        <v>16417</v>
      </c>
      <c r="AJ120">
        <v>98</v>
      </c>
      <c r="AK120">
        <v>338.9</v>
      </c>
      <c r="AL120">
        <v>338.9</v>
      </c>
      <c r="AM120" s="5">
        <v>48.8</v>
      </c>
      <c r="AN120">
        <f t="shared" si="6"/>
        <v>1.2258226576237126</v>
      </c>
      <c r="AO120" s="4">
        <v>44.92</v>
      </c>
      <c r="AP120">
        <v>32.71</v>
      </c>
      <c r="AQ120">
        <v>30.79</v>
      </c>
      <c r="AR120">
        <v>46.7</v>
      </c>
      <c r="AS120">
        <v>14536</v>
      </c>
      <c r="AT120">
        <v>17395</v>
      </c>
      <c r="AU120">
        <v>14773</v>
      </c>
      <c r="AV120">
        <v>17882</v>
      </c>
      <c r="AW120">
        <v>99</v>
      </c>
      <c r="AX120">
        <v>340.6</v>
      </c>
      <c r="AY120">
        <v>341.1</v>
      </c>
      <c r="AZ120" s="5">
        <v>49.8</v>
      </c>
      <c r="BA120">
        <f t="shared" si="7"/>
        <v>1.1086375779162956</v>
      </c>
    </row>
    <row r="121" spans="1:53" x14ac:dyDescent="0.25">
      <c r="A121">
        <v>120</v>
      </c>
      <c r="B121" s="4">
        <v>41.53</v>
      </c>
      <c r="C121">
        <v>0.84</v>
      </c>
      <c r="D121">
        <v>41.52</v>
      </c>
      <c r="E121">
        <v>1.2</v>
      </c>
      <c r="F121">
        <v>14120</v>
      </c>
      <c r="G121">
        <v>17994</v>
      </c>
      <c r="H121">
        <v>16349</v>
      </c>
      <c r="I121">
        <v>16430</v>
      </c>
      <c r="J121">
        <v>95</v>
      </c>
      <c r="K121">
        <v>339.2</v>
      </c>
      <c r="L121">
        <v>339.2</v>
      </c>
      <c r="M121" s="5">
        <v>48.8</v>
      </c>
      <c r="N121">
        <f t="shared" si="4"/>
        <v>1.1750541777028654</v>
      </c>
      <c r="O121" s="4">
        <v>45.97</v>
      </c>
      <c r="P121">
        <v>33.46</v>
      </c>
      <c r="Q121">
        <v>31.53</v>
      </c>
      <c r="R121">
        <v>46.7</v>
      </c>
      <c r="S121">
        <v>14509</v>
      </c>
      <c r="T121">
        <v>17438</v>
      </c>
      <c r="U121">
        <v>14730</v>
      </c>
      <c r="V121">
        <v>17905</v>
      </c>
      <c r="W121">
        <v>100</v>
      </c>
      <c r="X121">
        <v>340.6</v>
      </c>
      <c r="Y121">
        <v>341</v>
      </c>
      <c r="Z121" s="5">
        <v>49</v>
      </c>
      <c r="AA121">
        <f t="shared" si="5"/>
        <v>1.0659125516641288</v>
      </c>
      <c r="AB121" s="4">
        <v>39.76</v>
      </c>
      <c r="AC121">
        <v>-3.65</v>
      </c>
      <c r="AD121">
        <v>39.590000000000003</v>
      </c>
      <c r="AE121">
        <v>354.7</v>
      </c>
      <c r="AF121">
        <v>14207</v>
      </c>
      <c r="AG121">
        <v>17905</v>
      </c>
      <c r="AH121">
        <v>16653</v>
      </c>
      <c r="AI121">
        <v>16297</v>
      </c>
      <c r="AJ121">
        <v>98</v>
      </c>
      <c r="AK121">
        <v>338.3</v>
      </c>
      <c r="AL121">
        <v>339.1</v>
      </c>
      <c r="AM121" s="5">
        <v>48.8</v>
      </c>
      <c r="AN121">
        <f t="shared" si="6"/>
        <v>1.227364185110664</v>
      </c>
      <c r="AO121" s="4">
        <v>44.33</v>
      </c>
      <c r="AP121">
        <v>32.5</v>
      </c>
      <c r="AQ121">
        <v>30.15</v>
      </c>
      <c r="AR121">
        <v>47.1</v>
      </c>
      <c r="AS121">
        <v>14573</v>
      </c>
      <c r="AT121">
        <v>17377</v>
      </c>
      <c r="AU121">
        <v>14765</v>
      </c>
      <c r="AV121">
        <v>17846</v>
      </c>
      <c r="AW121">
        <v>100</v>
      </c>
      <c r="AX121">
        <v>340.7</v>
      </c>
      <c r="AY121">
        <v>341</v>
      </c>
      <c r="AZ121" s="5">
        <v>49.8</v>
      </c>
      <c r="BA121">
        <f t="shared" si="7"/>
        <v>1.1233927362959621</v>
      </c>
    </row>
    <row r="122" spans="1:53" x14ac:dyDescent="0.25">
      <c r="A122">
        <v>121</v>
      </c>
      <c r="B122" s="4">
        <v>41.6</v>
      </c>
      <c r="C122">
        <v>0.93</v>
      </c>
      <c r="D122">
        <v>41.59</v>
      </c>
      <c r="E122">
        <v>1.3</v>
      </c>
      <c r="F122">
        <v>14127</v>
      </c>
      <c r="G122">
        <v>18013</v>
      </c>
      <c r="H122">
        <v>16353</v>
      </c>
      <c r="I122">
        <v>16443</v>
      </c>
      <c r="J122">
        <v>93</v>
      </c>
      <c r="K122">
        <v>339.1</v>
      </c>
      <c r="L122">
        <v>339.1</v>
      </c>
      <c r="M122" s="5">
        <v>48.8</v>
      </c>
      <c r="N122">
        <f t="shared" si="4"/>
        <v>1.1730769230769229</v>
      </c>
      <c r="O122" s="4">
        <v>45.83</v>
      </c>
      <c r="P122">
        <v>33.49</v>
      </c>
      <c r="Q122">
        <v>31.28</v>
      </c>
      <c r="R122">
        <v>46.9</v>
      </c>
      <c r="S122">
        <v>14520</v>
      </c>
      <c r="T122">
        <v>17427</v>
      </c>
      <c r="U122">
        <v>14733</v>
      </c>
      <c r="V122">
        <v>17913</v>
      </c>
      <c r="W122">
        <v>100</v>
      </c>
      <c r="X122">
        <v>340.6</v>
      </c>
      <c r="Y122">
        <v>341</v>
      </c>
      <c r="Z122" s="5">
        <v>49</v>
      </c>
      <c r="AA122">
        <f t="shared" si="5"/>
        <v>1.0691686668121319</v>
      </c>
      <c r="AB122" s="4">
        <v>39.799999999999997</v>
      </c>
      <c r="AC122">
        <v>0.73</v>
      </c>
      <c r="AD122">
        <v>39.799999999999997</v>
      </c>
      <c r="AE122">
        <v>1.1000000000000001</v>
      </c>
      <c r="AF122">
        <v>14201</v>
      </c>
      <c r="AG122">
        <v>17920</v>
      </c>
      <c r="AH122">
        <v>16368</v>
      </c>
      <c r="AI122">
        <v>16439</v>
      </c>
      <c r="AJ122">
        <v>98</v>
      </c>
      <c r="AK122">
        <v>338.1</v>
      </c>
      <c r="AL122">
        <v>339.2</v>
      </c>
      <c r="AM122" s="5">
        <v>48.8</v>
      </c>
      <c r="AN122">
        <f t="shared" si="6"/>
        <v>1.2261306532663316</v>
      </c>
      <c r="AO122" s="4">
        <v>44.51</v>
      </c>
      <c r="AP122">
        <v>32.549999999999997</v>
      </c>
      <c r="AQ122">
        <v>30.35</v>
      </c>
      <c r="AR122">
        <v>47</v>
      </c>
      <c r="AS122">
        <v>14566</v>
      </c>
      <c r="AT122">
        <v>17389</v>
      </c>
      <c r="AU122">
        <v>14779</v>
      </c>
      <c r="AV122">
        <v>17873</v>
      </c>
      <c r="AW122">
        <v>100</v>
      </c>
      <c r="AX122">
        <v>340.7</v>
      </c>
      <c r="AY122">
        <v>340.9</v>
      </c>
      <c r="AZ122" s="5">
        <v>49.8</v>
      </c>
      <c r="BA122">
        <f t="shared" si="7"/>
        <v>1.1188496966973713</v>
      </c>
    </row>
    <row r="123" spans="1:53" x14ac:dyDescent="0.25">
      <c r="A123">
        <v>122</v>
      </c>
      <c r="B123" s="4">
        <v>41.59</v>
      </c>
      <c r="C123">
        <v>0.71</v>
      </c>
      <c r="D123">
        <v>41.59</v>
      </c>
      <c r="E123">
        <v>1</v>
      </c>
      <c r="F123">
        <v>14120</v>
      </c>
      <c r="G123">
        <v>18002</v>
      </c>
      <c r="H123">
        <v>16349</v>
      </c>
      <c r="I123">
        <v>16418</v>
      </c>
      <c r="J123">
        <v>96</v>
      </c>
      <c r="K123">
        <v>339.1</v>
      </c>
      <c r="L123">
        <v>339</v>
      </c>
      <c r="M123" s="5">
        <v>48.8</v>
      </c>
      <c r="N123">
        <f t="shared" si="4"/>
        <v>1.1733589805241642</v>
      </c>
      <c r="O123" s="4">
        <v>45.67</v>
      </c>
      <c r="P123">
        <v>33.17</v>
      </c>
      <c r="Q123">
        <v>31.38</v>
      </c>
      <c r="R123">
        <v>46.6</v>
      </c>
      <c r="S123">
        <v>14511</v>
      </c>
      <c r="T123">
        <v>17425</v>
      </c>
      <c r="U123">
        <v>14742</v>
      </c>
      <c r="V123">
        <v>17890</v>
      </c>
      <c r="W123">
        <v>100</v>
      </c>
      <c r="X123">
        <v>340.6</v>
      </c>
      <c r="Y123">
        <v>341</v>
      </c>
      <c r="Z123" s="5">
        <v>49</v>
      </c>
      <c r="AA123">
        <f t="shared" si="5"/>
        <v>1.0729143858112546</v>
      </c>
      <c r="AB123" s="4">
        <v>40.049999999999997</v>
      </c>
      <c r="AC123">
        <v>-2.31</v>
      </c>
      <c r="AD123">
        <v>39.99</v>
      </c>
      <c r="AE123">
        <v>356.7</v>
      </c>
      <c r="AF123">
        <v>14197</v>
      </c>
      <c r="AG123">
        <v>17936</v>
      </c>
      <c r="AH123">
        <v>16517</v>
      </c>
      <c r="AI123">
        <v>16293</v>
      </c>
      <c r="AJ123">
        <v>99</v>
      </c>
      <c r="AK123">
        <v>338.8</v>
      </c>
      <c r="AL123">
        <v>339.1</v>
      </c>
      <c r="AM123" s="5">
        <v>48.8</v>
      </c>
      <c r="AN123">
        <f t="shared" si="6"/>
        <v>1.2184769038701624</v>
      </c>
      <c r="AO123" s="4">
        <v>44.44</v>
      </c>
      <c r="AP123">
        <v>32.46</v>
      </c>
      <c r="AQ123">
        <v>30.35</v>
      </c>
      <c r="AR123">
        <v>46.9</v>
      </c>
      <c r="AS123">
        <v>14563</v>
      </c>
      <c r="AT123">
        <v>17385</v>
      </c>
      <c r="AU123">
        <v>14770</v>
      </c>
      <c r="AV123">
        <v>17849</v>
      </c>
      <c r="AW123">
        <v>99</v>
      </c>
      <c r="AX123">
        <v>340.6</v>
      </c>
      <c r="AY123">
        <v>340.9</v>
      </c>
      <c r="AZ123" s="5">
        <v>49.8</v>
      </c>
      <c r="BA123">
        <f t="shared" si="7"/>
        <v>1.1206120612061206</v>
      </c>
    </row>
    <row r="124" spans="1:53" x14ac:dyDescent="0.25">
      <c r="A124">
        <v>123</v>
      </c>
      <c r="B124" s="4">
        <v>41.43</v>
      </c>
      <c r="C124">
        <v>0.68</v>
      </c>
      <c r="D124">
        <v>41.43</v>
      </c>
      <c r="E124">
        <v>0.9</v>
      </c>
      <c r="F124">
        <v>14136</v>
      </c>
      <c r="G124">
        <v>18009</v>
      </c>
      <c r="H124">
        <v>16348</v>
      </c>
      <c r="I124">
        <v>16414</v>
      </c>
      <c r="J124">
        <v>100</v>
      </c>
      <c r="K124">
        <v>339.3</v>
      </c>
      <c r="L124">
        <v>339</v>
      </c>
      <c r="M124" s="5">
        <v>48.8</v>
      </c>
      <c r="N124">
        <f t="shared" si="4"/>
        <v>1.1778904175718079</v>
      </c>
      <c r="O124" s="4">
        <v>46.07</v>
      </c>
      <c r="P124">
        <v>33.71</v>
      </c>
      <c r="Q124">
        <v>31.4</v>
      </c>
      <c r="R124">
        <v>47</v>
      </c>
      <c r="S124">
        <v>14515</v>
      </c>
      <c r="T124">
        <v>17433</v>
      </c>
      <c r="U124">
        <v>14722</v>
      </c>
      <c r="V124">
        <v>17922</v>
      </c>
      <c r="W124">
        <v>99</v>
      </c>
      <c r="X124">
        <v>340.6</v>
      </c>
      <c r="Y124">
        <v>341</v>
      </c>
      <c r="Z124" s="5">
        <v>49</v>
      </c>
      <c r="AA124">
        <f t="shared" si="5"/>
        <v>1.0635988712828304</v>
      </c>
      <c r="AB124" s="4">
        <v>40.130000000000003</v>
      </c>
      <c r="AC124">
        <v>-2.25</v>
      </c>
      <c r="AD124">
        <v>40.06</v>
      </c>
      <c r="AE124">
        <v>356.8</v>
      </c>
      <c r="AF124">
        <v>14192</v>
      </c>
      <c r="AG124">
        <v>17937</v>
      </c>
      <c r="AH124">
        <v>16510</v>
      </c>
      <c r="AI124">
        <v>16292</v>
      </c>
      <c r="AJ124">
        <v>99</v>
      </c>
      <c r="AK124">
        <v>338.9</v>
      </c>
      <c r="AL124">
        <v>339</v>
      </c>
      <c r="AM124" s="5">
        <v>48.8</v>
      </c>
      <c r="AN124">
        <f t="shared" si="6"/>
        <v>1.2160478445053575</v>
      </c>
      <c r="AO124" s="4">
        <v>44.44</v>
      </c>
      <c r="AP124">
        <v>32.18</v>
      </c>
      <c r="AQ124">
        <v>30.65</v>
      </c>
      <c r="AR124">
        <v>46.4</v>
      </c>
      <c r="AS124">
        <v>14552</v>
      </c>
      <c r="AT124">
        <v>17402</v>
      </c>
      <c r="AU124">
        <v>14789</v>
      </c>
      <c r="AV124">
        <v>17845</v>
      </c>
      <c r="AW124">
        <v>98</v>
      </c>
      <c r="AX124">
        <v>340.7</v>
      </c>
      <c r="AY124">
        <v>340.9</v>
      </c>
      <c r="AZ124" s="5">
        <v>49.8</v>
      </c>
      <c r="BA124">
        <f t="shared" si="7"/>
        <v>1.1206120612061206</v>
      </c>
    </row>
    <row r="125" spans="1:53" x14ac:dyDescent="0.25">
      <c r="A125">
        <v>124</v>
      </c>
      <c r="B125" s="4">
        <v>41.72</v>
      </c>
      <c r="C125">
        <v>0.77</v>
      </c>
      <c r="D125">
        <v>41.72</v>
      </c>
      <c r="E125">
        <v>1.1000000000000001</v>
      </c>
      <c r="F125">
        <v>14123</v>
      </c>
      <c r="G125">
        <v>18022</v>
      </c>
      <c r="H125">
        <v>16353</v>
      </c>
      <c r="I125">
        <v>16427</v>
      </c>
      <c r="J125">
        <v>97</v>
      </c>
      <c r="K125">
        <v>339.2</v>
      </c>
      <c r="L125">
        <v>338.9</v>
      </c>
      <c r="M125" s="5">
        <v>48.8</v>
      </c>
      <c r="N125">
        <f t="shared" si="4"/>
        <v>1.1697027804410354</v>
      </c>
      <c r="O125" s="4">
        <v>45.78</v>
      </c>
      <c r="P125">
        <v>33.409999999999997</v>
      </c>
      <c r="Q125">
        <v>31.3</v>
      </c>
      <c r="R125">
        <v>46.9</v>
      </c>
      <c r="S125">
        <v>14517</v>
      </c>
      <c r="T125">
        <v>17424</v>
      </c>
      <c r="U125">
        <v>14738</v>
      </c>
      <c r="V125">
        <v>17912</v>
      </c>
      <c r="W125">
        <v>100</v>
      </c>
      <c r="X125">
        <v>340.5</v>
      </c>
      <c r="Y125">
        <v>341</v>
      </c>
      <c r="Z125" s="5">
        <v>49</v>
      </c>
      <c r="AA125">
        <f t="shared" si="5"/>
        <v>1.0703363914373087</v>
      </c>
      <c r="AB125" s="4">
        <v>40.21</v>
      </c>
      <c r="AC125">
        <v>0.89</v>
      </c>
      <c r="AD125">
        <v>40.200000000000003</v>
      </c>
      <c r="AE125">
        <v>1.3</v>
      </c>
      <c r="AF125">
        <v>14185</v>
      </c>
      <c r="AG125">
        <v>17942</v>
      </c>
      <c r="AH125">
        <v>16358</v>
      </c>
      <c r="AI125">
        <v>16444</v>
      </c>
      <c r="AJ125">
        <v>98</v>
      </c>
      <c r="AK125">
        <v>338.9</v>
      </c>
      <c r="AL125">
        <v>339.1</v>
      </c>
      <c r="AM125" s="5">
        <v>48.8</v>
      </c>
      <c r="AN125">
        <f t="shared" si="6"/>
        <v>1.2136284506341706</v>
      </c>
      <c r="AO125" s="4">
        <v>44.53</v>
      </c>
      <c r="AP125">
        <v>32.6</v>
      </c>
      <c r="AQ125">
        <v>30.34</v>
      </c>
      <c r="AR125">
        <v>47.1</v>
      </c>
      <c r="AS125">
        <v>14554</v>
      </c>
      <c r="AT125">
        <v>17371</v>
      </c>
      <c r="AU125">
        <v>14766</v>
      </c>
      <c r="AV125">
        <v>17859</v>
      </c>
      <c r="AW125">
        <v>99</v>
      </c>
      <c r="AX125">
        <v>340.7</v>
      </c>
      <c r="AY125">
        <v>341.1</v>
      </c>
      <c r="AZ125" s="5">
        <v>49.8</v>
      </c>
      <c r="BA125">
        <f t="shared" si="7"/>
        <v>1.118347181675275</v>
      </c>
    </row>
    <row r="126" spans="1:53" x14ac:dyDescent="0.25">
      <c r="A126">
        <v>125</v>
      </c>
      <c r="B126" s="4">
        <v>41.89</v>
      </c>
      <c r="C126">
        <v>0.54</v>
      </c>
      <c r="D126">
        <v>41.88</v>
      </c>
      <c r="E126">
        <v>0.7</v>
      </c>
      <c r="F126">
        <v>14107</v>
      </c>
      <c r="G126">
        <v>18016</v>
      </c>
      <c r="H126">
        <v>16347</v>
      </c>
      <c r="I126">
        <v>16399</v>
      </c>
      <c r="J126">
        <v>98</v>
      </c>
      <c r="K126">
        <v>339.3</v>
      </c>
      <c r="L126">
        <v>339</v>
      </c>
      <c r="M126" s="5">
        <v>48.8</v>
      </c>
      <c r="N126">
        <f t="shared" si="4"/>
        <v>1.1649558367152064</v>
      </c>
      <c r="O126" s="4">
        <v>45.92</v>
      </c>
      <c r="P126">
        <v>33.51</v>
      </c>
      <c r="Q126">
        <v>31.39</v>
      </c>
      <c r="R126">
        <v>46.9</v>
      </c>
      <c r="S126">
        <v>14513</v>
      </c>
      <c r="T126">
        <v>17429</v>
      </c>
      <c r="U126">
        <v>14726</v>
      </c>
      <c r="V126">
        <v>17905</v>
      </c>
      <c r="W126">
        <v>98</v>
      </c>
      <c r="X126">
        <v>340.6</v>
      </c>
      <c r="Y126">
        <v>341</v>
      </c>
      <c r="Z126" s="5">
        <v>49</v>
      </c>
      <c r="AA126">
        <f t="shared" si="5"/>
        <v>1.0670731707317074</v>
      </c>
      <c r="AB126" s="4">
        <v>39.76</v>
      </c>
      <c r="AC126">
        <v>0.69</v>
      </c>
      <c r="AD126">
        <v>39.76</v>
      </c>
      <c r="AE126">
        <v>1</v>
      </c>
      <c r="AF126">
        <v>14194</v>
      </c>
      <c r="AG126">
        <v>17904</v>
      </c>
      <c r="AH126">
        <v>16363</v>
      </c>
      <c r="AI126">
        <v>16430</v>
      </c>
      <c r="AJ126">
        <v>98</v>
      </c>
      <c r="AK126">
        <v>339</v>
      </c>
      <c r="AL126">
        <v>339.2</v>
      </c>
      <c r="AM126" s="5">
        <v>48.8</v>
      </c>
      <c r="AN126">
        <f t="shared" si="6"/>
        <v>1.227364185110664</v>
      </c>
      <c r="AO126" s="4">
        <v>44.46</v>
      </c>
      <c r="AP126">
        <v>32.44</v>
      </c>
      <c r="AQ126">
        <v>30.4</v>
      </c>
      <c r="AR126">
        <v>46.9</v>
      </c>
      <c r="AS126">
        <v>14561</v>
      </c>
      <c r="AT126">
        <v>17387</v>
      </c>
      <c r="AU126">
        <v>14776</v>
      </c>
      <c r="AV126">
        <v>17856</v>
      </c>
      <c r="AW126">
        <v>100</v>
      </c>
      <c r="AX126">
        <v>340.7</v>
      </c>
      <c r="AY126">
        <v>341.1</v>
      </c>
      <c r="AZ126" s="5">
        <v>49.8</v>
      </c>
      <c r="BA126">
        <f t="shared" si="7"/>
        <v>1.1201079622132253</v>
      </c>
    </row>
    <row r="127" spans="1:53" x14ac:dyDescent="0.25">
      <c r="A127">
        <v>126</v>
      </c>
      <c r="B127" s="4">
        <v>41.55</v>
      </c>
      <c r="C127">
        <v>0.7</v>
      </c>
      <c r="D127">
        <v>41.55</v>
      </c>
      <c r="E127">
        <v>1</v>
      </c>
      <c r="F127">
        <v>14109</v>
      </c>
      <c r="G127">
        <v>17979</v>
      </c>
      <c r="H127">
        <v>16342</v>
      </c>
      <c r="I127">
        <v>16410</v>
      </c>
      <c r="J127">
        <v>98</v>
      </c>
      <c r="K127">
        <v>339.5</v>
      </c>
      <c r="L127">
        <v>339.3</v>
      </c>
      <c r="M127" s="5">
        <v>48.8</v>
      </c>
      <c r="N127">
        <f t="shared" si="4"/>
        <v>1.1744885679903732</v>
      </c>
      <c r="O127" s="4">
        <v>45.93</v>
      </c>
      <c r="P127">
        <v>33.61</v>
      </c>
      <c r="Q127">
        <v>31.31</v>
      </c>
      <c r="R127">
        <v>47</v>
      </c>
      <c r="S127">
        <v>14518</v>
      </c>
      <c r="T127">
        <v>17427</v>
      </c>
      <c r="U127">
        <v>14729</v>
      </c>
      <c r="V127">
        <v>17921</v>
      </c>
      <c r="W127">
        <v>100</v>
      </c>
      <c r="X127">
        <v>340.6</v>
      </c>
      <c r="Y127">
        <v>341</v>
      </c>
      <c r="Z127" s="5">
        <v>49</v>
      </c>
      <c r="AA127">
        <f t="shared" si="5"/>
        <v>1.0668408447637709</v>
      </c>
      <c r="AB127" s="4">
        <v>39.56</v>
      </c>
      <c r="AC127">
        <v>-2.4</v>
      </c>
      <c r="AD127">
        <v>39.49</v>
      </c>
      <c r="AE127">
        <v>356.5</v>
      </c>
      <c r="AF127">
        <v>14213</v>
      </c>
      <c r="AG127">
        <v>17903</v>
      </c>
      <c r="AH127">
        <v>16516</v>
      </c>
      <c r="AI127">
        <v>16284</v>
      </c>
      <c r="AJ127">
        <v>97</v>
      </c>
      <c r="AK127">
        <v>339</v>
      </c>
      <c r="AL127">
        <v>339.3</v>
      </c>
      <c r="AM127" s="5">
        <v>48.8</v>
      </c>
      <c r="AN127">
        <f t="shared" si="6"/>
        <v>1.2335692618806875</v>
      </c>
      <c r="AO127" s="4">
        <v>44.51</v>
      </c>
      <c r="AP127">
        <v>32.53</v>
      </c>
      <c r="AQ127">
        <v>30.38</v>
      </c>
      <c r="AR127">
        <v>47</v>
      </c>
      <c r="AS127">
        <v>14561</v>
      </c>
      <c r="AT127">
        <v>17385</v>
      </c>
      <c r="AU127">
        <v>14773</v>
      </c>
      <c r="AV127">
        <v>17862</v>
      </c>
      <c r="AW127">
        <v>99</v>
      </c>
      <c r="AX127">
        <v>340.7</v>
      </c>
      <c r="AY127">
        <v>341</v>
      </c>
      <c r="AZ127" s="5">
        <v>49.8</v>
      </c>
      <c r="BA127">
        <f t="shared" si="7"/>
        <v>1.1188496966973713</v>
      </c>
    </row>
    <row r="128" spans="1:53" x14ac:dyDescent="0.25">
      <c r="A128">
        <v>127</v>
      </c>
      <c r="B128" s="4">
        <v>41.64</v>
      </c>
      <c r="C128">
        <v>0.75</v>
      </c>
      <c r="D128">
        <v>41.64</v>
      </c>
      <c r="E128">
        <v>1</v>
      </c>
      <c r="F128">
        <v>14103</v>
      </c>
      <c r="G128">
        <v>17980</v>
      </c>
      <c r="H128">
        <v>16350</v>
      </c>
      <c r="I128">
        <v>16422</v>
      </c>
      <c r="J128">
        <v>97</v>
      </c>
      <c r="K128">
        <v>339.3</v>
      </c>
      <c r="L128">
        <v>339.5</v>
      </c>
      <c r="M128" s="5">
        <v>48.8</v>
      </c>
      <c r="N128">
        <f t="shared" si="4"/>
        <v>1.1719500480307397</v>
      </c>
      <c r="O128" s="4">
        <v>45.88</v>
      </c>
      <c r="P128">
        <v>33.39</v>
      </c>
      <c r="Q128">
        <v>31.47</v>
      </c>
      <c r="R128">
        <v>46.7</v>
      </c>
      <c r="S128">
        <v>14515</v>
      </c>
      <c r="T128">
        <v>17440</v>
      </c>
      <c r="U128">
        <v>14732</v>
      </c>
      <c r="V128">
        <v>17900</v>
      </c>
      <c r="W128">
        <v>98</v>
      </c>
      <c r="X128">
        <v>340.6</v>
      </c>
      <c r="Y128">
        <v>340.9</v>
      </c>
      <c r="Z128" s="5">
        <v>49</v>
      </c>
      <c r="AA128">
        <f t="shared" si="5"/>
        <v>1.068003487358326</v>
      </c>
      <c r="AB128" s="4">
        <v>39.85</v>
      </c>
      <c r="AC128">
        <v>-2.21</v>
      </c>
      <c r="AD128">
        <v>39.79</v>
      </c>
      <c r="AE128">
        <v>356.8</v>
      </c>
      <c r="AF128">
        <v>14207</v>
      </c>
      <c r="AG128">
        <v>17929</v>
      </c>
      <c r="AH128">
        <v>16497</v>
      </c>
      <c r="AI128">
        <v>16283</v>
      </c>
      <c r="AJ128">
        <v>100</v>
      </c>
      <c r="AK128">
        <v>339</v>
      </c>
      <c r="AL128">
        <v>339.1</v>
      </c>
      <c r="AM128" s="5">
        <v>48.8</v>
      </c>
      <c r="AN128">
        <f t="shared" si="6"/>
        <v>1.2245922208281053</v>
      </c>
      <c r="AO128" s="4">
        <v>44.54</v>
      </c>
      <c r="AP128">
        <v>32.44</v>
      </c>
      <c r="AQ128">
        <v>30.52</v>
      </c>
      <c r="AR128">
        <v>46.7</v>
      </c>
      <c r="AS128">
        <v>14556</v>
      </c>
      <c r="AT128">
        <v>17394</v>
      </c>
      <c r="AU128">
        <v>14768</v>
      </c>
      <c r="AV128">
        <v>17844</v>
      </c>
      <c r="AW128">
        <v>99</v>
      </c>
      <c r="AX128">
        <v>340.8</v>
      </c>
      <c r="AY128">
        <v>341</v>
      </c>
      <c r="AZ128" s="5">
        <v>49.8</v>
      </c>
      <c r="BA128">
        <f t="shared" si="7"/>
        <v>1.1180960933991917</v>
      </c>
    </row>
    <row r="129" spans="1:53" x14ac:dyDescent="0.25">
      <c r="A129">
        <v>128</v>
      </c>
      <c r="B129" s="4">
        <v>49.12</v>
      </c>
      <c r="C129">
        <v>0.84</v>
      </c>
      <c r="D129">
        <v>49.11</v>
      </c>
      <c r="E129">
        <v>1</v>
      </c>
      <c r="F129">
        <v>13826</v>
      </c>
      <c r="G129">
        <v>18419</v>
      </c>
      <c r="H129">
        <v>16468</v>
      </c>
      <c r="I129">
        <v>16550</v>
      </c>
      <c r="J129">
        <v>92</v>
      </c>
      <c r="K129">
        <v>336.6</v>
      </c>
      <c r="L129">
        <v>337.9</v>
      </c>
      <c r="M129" s="5">
        <v>57.8</v>
      </c>
      <c r="N129">
        <f t="shared" si="4"/>
        <v>1.1767100977198697</v>
      </c>
      <c r="O129" s="4">
        <v>56.54</v>
      </c>
      <c r="P129">
        <v>41.06</v>
      </c>
      <c r="Q129">
        <v>38.869999999999997</v>
      </c>
      <c r="R129">
        <v>46.6</v>
      </c>
      <c r="S129">
        <v>14238</v>
      </c>
      <c r="T129">
        <v>17870</v>
      </c>
      <c r="U129">
        <v>14435</v>
      </c>
      <c r="V129">
        <v>18348</v>
      </c>
      <c r="W129">
        <v>92</v>
      </c>
      <c r="X129">
        <v>339</v>
      </c>
      <c r="Y129">
        <v>339.3</v>
      </c>
      <c r="Z129" s="5">
        <v>59.6</v>
      </c>
      <c r="AA129">
        <f t="shared" si="5"/>
        <v>1.0541209762999646</v>
      </c>
      <c r="AB129" s="4">
        <v>45.37</v>
      </c>
      <c r="AC129">
        <v>-6.87</v>
      </c>
      <c r="AD129">
        <v>44.85</v>
      </c>
      <c r="AE129">
        <v>351.3</v>
      </c>
      <c r="AF129">
        <v>14024</v>
      </c>
      <c r="AG129">
        <v>18236</v>
      </c>
      <c r="AH129">
        <v>16952</v>
      </c>
      <c r="AI129">
        <v>16270</v>
      </c>
      <c r="AJ129">
        <v>86</v>
      </c>
      <c r="AK129">
        <v>334.7</v>
      </c>
      <c r="AL129">
        <v>338</v>
      </c>
      <c r="AM129" s="5">
        <v>57.9</v>
      </c>
      <c r="AN129">
        <f t="shared" si="6"/>
        <v>1.276173683050474</v>
      </c>
      <c r="AO129" s="4">
        <v>53.36</v>
      </c>
      <c r="AP129">
        <v>39.06</v>
      </c>
      <c r="AQ129">
        <v>36.35</v>
      </c>
      <c r="AR129">
        <v>47.1</v>
      </c>
      <c r="AS129">
        <v>14303</v>
      </c>
      <c r="AT129">
        <v>17678</v>
      </c>
      <c r="AU129">
        <v>14496</v>
      </c>
      <c r="AV129">
        <v>18205</v>
      </c>
      <c r="AW129">
        <v>90</v>
      </c>
      <c r="AX129">
        <v>340.2</v>
      </c>
      <c r="AY129">
        <v>340.7</v>
      </c>
      <c r="AZ129" s="5">
        <v>59.1</v>
      </c>
      <c r="BA129">
        <f t="shared" si="7"/>
        <v>1.1075712143928036</v>
      </c>
    </row>
    <row r="130" spans="1:53" x14ac:dyDescent="0.25">
      <c r="A130">
        <v>129</v>
      </c>
      <c r="B130" s="4">
        <v>48.59</v>
      </c>
      <c r="C130">
        <v>0.56000000000000005</v>
      </c>
      <c r="D130">
        <v>48.59</v>
      </c>
      <c r="E130">
        <v>0.7</v>
      </c>
      <c r="F130">
        <v>13830</v>
      </c>
      <c r="G130">
        <v>18361</v>
      </c>
      <c r="H130">
        <v>16465</v>
      </c>
      <c r="I130">
        <v>16520</v>
      </c>
      <c r="J130">
        <v>94</v>
      </c>
      <c r="K130">
        <v>336.9</v>
      </c>
      <c r="L130">
        <v>338.1</v>
      </c>
      <c r="M130" s="5">
        <v>57.8</v>
      </c>
      <c r="N130">
        <f t="shared" si="4"/>
        <v>1.1895451739040954</v>
      </c>
      <c r="O130" s="4">
        <v>56.49</v>
      </c>
      <c r="P130">
        <v>41.05</v>
      </c>
      <c r="Q130">
        <v>38.81</v>
      </c>
      <c r="R130">
        <v>46.6</v>
      </c>
      <c r="S130">
        <v>14233</v>
      </c>
      <c r="T130">
        <v>17855</v>
      </c>
      <c r="U130">
        <v>14434</v>
      </c>
      <c r="V130">
        <v>18345</v>
      </c>
      <c r="W130">
        <v>90</v>
      </c>
      <c r="X130">
        <v>339.1</v>
      </c>
      <c r="Y130">
        <v>339.4</v>
      </c>
      <c r="Z130" s="5">
        <v>59.6</v>
      </c>
      <c r="AA130">
        <f t="shared" si="5"/>
        <v>1.0550539918569659</v>
      </c>
      <c r="AB130" s="4">
        <v>47.13</v>
      </c>
      <c r="AC130">
        <v>-6.87</v>
      </c>
      <c r="AD130">
        <v>44.85</v>
      </c>
      <c r="AE130">
        <v>0.6</v>
      </c>
      <c r="AF130">
        <v>13897</v>
      </c>
      <c r="AG130">
        <v>18297</v>
      </c>
      <c r="AH130">
        <v>16486</v>
      </c>
      <c r="AI130">
        <v>16536</v>
      </c>
      <c r="AJ130">
        <v>93</v>
      </c>
      <c r="AK130">
        <v>335.6</v>
      </c>
      <c r="AL130">
        <v>338</v>
      </c>
      <c r="AM130" s="5">
        <v>57.9</v>
      </c>
      <c r="AN130">
        <f t="shared" si="6"/>
        <v>1.2285168682367917</v>
      </c>
      <c r="AO130" s="4">
        <v>53.67</v>
      </c>
      <c r="AP130">
        <v>38.380000000000003</v>
      </c>
      <c r="AQ130">
        <v>37.51</v>
      </c>
      <c r="AR130">
        <v>45.7</v>
      </c>
      <c r="AS130">
        <v>14287</v>
      </c>
      <c r="AT130">
        <v>17788</v>
      </c>
      <c r="AU130">
        <v>14487</v>
      </c>
      <c r="AV130">
        <v>18110</v>
      </c>
      <c r="AW130">
        <v>95</v>
      </c>
      <c r="AX130">
        <v>340.5</v>
      </c>
      <c r="AY130">
        <v>340.1</v>
      </c>
      <c r="AZ130" s="5">
        <v>59.1</v>
      </c>
      <c r="BA130">
        <f t="shared" si="7"/>
        <v>1.1011738401341531</v>
      </c>
    </row>
    <row r="131" spans="1:53" x14ac:dyDescent="0.25">
      <c r="A131">
        <v>130</v>
      </c>
      <c r="B131" s="4">
        <v>49.09</v>
      </c>
      <c r="C131">
        <v>0.7</v>
      </c>
      <c r="D131">
        <v>49.08</v>
      </c>
      <c r="E131">
        <v>0.8</v>
      </c>
      <c r="F131">
        <v>13823</v>
      </c>
      <c r="G131">
        <v>18410</v>
      </c>
      <c r="H131">
        <v>16452</v>
      </c>
      <c r="I131">
        <v>16520</v>
      </c>
      <c r="J131">
        <v>94</v>
      </c>
      <c r="K131">
        <v>337.1</v>
      </c>
      <c r="L131">
        <v>338.2</v>
      </c>
      <c r="M131" s="5">
        <v>57.8</v>
      </c>
      <c r="N131">
        <f t="shared" ref="N131:N138" si="8">M131/B131</f>
        <v>1.1774292116520675</v>
      </c>
      <c r="O131" s="4">
        <v>56.55</v>
      </c>
      <c r="P131">
        <v>41.14</v>
      </c>
      <c r="Q131">
        <v>38.81</v>
      </c>
      <c r="R131">
        <v>46.7</v>
      </c>
      <c r="S131">
        <v>14236</v>
      </c>
      <c r="T131">
        <v>17859</v>
      </c>
      <c r="U131">
        <v>14429</v>
      </c>
      <c r="V131">
        <v>18348</v>
      </c>
      <c r="W131">
        <v>92</v>
      </c>
      <c r="X131">
        <v>339.2</v>
      </c>
      <c r="Y131">
        <v>339.4</v>
      </c>
      <c r="Z131" s="5">
        <v>59.6</v>
      </c>
      <c r="AA131">
        <f t="shared" ref="AA131:AA138" si="9">Z131/O131</f>
        <v>1.0539345711759505</v>
      </c>
      <c r="AB131" s="4">
        <v>47.48</v>
      </c>
      <c r="AC131">
        <v>-5.12</v>
      </c>
      <c r="AD131">
        <v>47.21</v>
      </c>
      <c r="AE131">
        <v>353.8</v>
      </c>
      <c r="AF131">
        <v>13879</v>
      </c>
      <c r="AG131">
        <v>18276</v>
      </c>
      <c r="AH131">
        <v>16922</v>
      </c>
      <c r="AI131">
        <v>16410</v>
      </c>
      <c r="AJ131">
        <v>85</v>
      </c>
      <c r="AK131">
        <v>335.1</v>
      </c>
      <c r="AL131">
        <v>338.6</v>
      </c>
      <c r="AM131" s="5">
        <v>57.9</v>
      </c>
      <c r="AN131">
        <f t="shared" ref="AN131:AN138" si="10">AM131/AB131</f>
        <v>1.2194608256107835</v>
      </c>
      <c r="AO131" s="4">
        <v>53.53</v>
      </c>
      <c r="AP131">
        <v>39.130000000000003</v>
      </c>
      <c r="AQ131">
        <v>36.520000000000003</v>
      </c>
      <c r="AR131">
        <v>47</v>
      </c>
      <c r="AS131">
        <v>14281</v>
      </c>
      <c r="AT131">
        <v>17664</v>
      </c>
      <c r="AU131">
        <v>14467</v>
      </c>
      <c r="AV131">
        <v>18168</v>
      </c>
      <c r="AW131">
        <v>91</v>
      </c>
      <c r="AX131">
        <v>340.8</v>
      </c>
      <c r="AY131">
        <v>340.3</v>
      </c>
      <c r="AZ131" s="5">
        <v>59.1</v>
      </c>
      <c r="BA131">
        <f t="shared" ref="BA131:BA138" si="11">AZ131/AO131</f>
        <v>1.1040538016065757</v>
      </c>
    </row>
    <row r="132" spans="1:53" x14ac:dyDescent="0.25">
      <c r="A132">
        <v>131</v>
      </c>
      <c r="B132" s="4">
        <v>48.94</v>
      </c>
      <c r="C132">
        <v>0.59</v>
      </c>
      <c r="D132">
        <v>48.94</v>
      </c>
      <c r="E132">
        <v>0.7</v>
      </c>
      <c r="F132">
        <v>13829</v>
      </c>
      <c r="G132">
        <v>18402</v>
      </c>
      <c r="H132">
        <v>16476</v>
      </c>
      <c r="I132">
        <v>16534</v>
      </c>
      <c r="J132">
        <v>96</v>
      </c>
      <c r="K132">
        <v>337</v>
      </c>
      <c r="L132">
        <v>337.9</v>
      </c>
      <c r="M132" s="5">
        <v>57.8</v>
      </c>
      <c r="N132">
        <f t="shared" si="8"/>
        <v>1.1810380057212915</v>
      </c>
      <c r="O132" s="4">
        <v>56.85</v>
      </c>
      <c r="P132">
        <v>41.46</v>
      </c>
      <c r="Q132">
        <v>38.89</v>
      </c>
      <c r="R132">
        <v>46.8</v>
      </c>
      <c r="S132">
        <v>14237</v>
      </c>
      <c r="T132">
        <v>17871</v>
      </c>
      <c r="U132">
        <v>14427</v>
      </c>
      <c r="V132">
        <v>18383</v>
      </c>
      <c r="W132">
        <v>91</v>
      </c>
      <c r="X132">
        <v>339</v>
      </c>
      <c r="Y132">
        <v>339.3</v>
      </c>
      <c r="Z132" s="5">
        <v>59.6</v>
      </c>
      <c r="AA132">
        <f t="shared" si="9"/>
        <v>1.0483729111697448</v>
      </c>
      <c r="AB132" s="4">
        <v>47.47</v>
      </c>
      <c r="AC132">
        <v>-3.55</v>
      </c>
      <c r="AD132">
        <v>47.34</v>
      </c>
      <c r="AE132">
        <v>355.7</v>
      </c>
      <c r="AF132">
        <v>13887</v>
      </c>
      <c r="AG132">
        <v>18306</v>
      </c>
      <c r="AH132">
        <v>16758</v>
      </c>
      <c r="AI132">
        <v>16407</v>
      </c>
      <c r="AJ132">
        <v>91</v>
      </c>
      <c r="AK132">
        <v>334.4</v>
      </c>
      <c r="AL132">
        <v>338.6</v>
      </c>
      <c r="AM132" s="5">
        <v>57.9</v>
      </c>
      <c r="AN132">
        <f t="shared" si="10"/>
        <v>1.2197177164524964</v>
      </c>
      <c r="AO132" s="4">
        <v>53.79</v>
      </c>
      <c r="AP132">
        <v>38.520000000000003</v>
      </c>
      <c r="AQ132">
        <v>37.549999999999997</v>
      </c>
      <c r="AR132">
        <v>45.7</v>
      </c>
      <c r="AS132">
        <v>14284</v>
      </c>
      <c r="AT132">
        <v>17787</v>
      </c>
      <c r="AU132">
        <v>14489</v>
      </c>
      <c r="AV132">
        <v>18130</v>
      </c>
      <c r="AW132">
        <v>88</v>
      </c>
      <c r="AX132">
        <v>340.7</v>
      </c>
      <c r="AY132">
        <v>340.3</v>
      </c>
      <c r="AZ132" s="5">
        <v>59.1</v>
      </c>
      <c r="BA132">
        <f t="shared" si="11"/>
        <v>1.0987172336865589</v>
      </c>
    </row>
    <row r="133" spans="1:53" x14ac:dyDescent="0.25">
      <c r="A133">
        <v>132</v>
      </c>
      <c r="B133" s="4">
        <v>48.97</v>
      </c>
      <c r="C133">
        <v>0.56999999999999995</v>
      </c>
      <c r="D133">
        <v>48.97</v>
      </c>
      <c r="E133">
        <v>0.7</v>
      </c>
      <c r="F133">
        <v>13837</v>
      </c>
      <c r="G133">
        <v>18420</v>
      </c>
      <c r="H133">
        <v>16463</v>
      </c>
      <c r="I133">
        <v>16519</v>
      </c>
      <c r="J133">
        <v>92</v>
      </c>
      <c r="K133">
        <v>336.9</v>
      </c>
      <c r="L133">
        <v>337.8</v>
      </c>
      <c r="M133" s="5">
        <v>57.8</v>
      </c>
      <c r="N133">
        <f t="shared" si="8"/>
        <v>1.180314478251991</v>
      </c>
      <c r="O133" s="4">
        <v>56.43</v>
      </c>
      <c r="P133">
        <v>41.19</v>
      </c>
      <c r="Q133">
        <v>38.57</v>
      </c>
      <c r="R133">
        <v>46.9</v>
      </c>
      <c r="S133">
        <v>14233</v>
      </c>
      <c r="T133">
        <v>17827</v>
      </c>
      <c r="U133">
        <v>14434</v>
      </c>
      <c r="V133">
        <v>18362</v>
      </c>
      <c r="W133">
        <v>91</v>
      </c>
      <c r="X133">
        <v>338.9</v>
      </c>
      <c r="Y133">
        <v>339.5</v>
      </c>
      <c r="Z133" s="5">
        <v>59.6</v>
      </c>
      <c r="AA133">
        <f t="shared" si="9"/>
        <v>1.0561757930178983</v>
      </c>
      <c r="AB133" s="4">
        <v>47.67</v>
      </c>
      <c r="AC133">
        <v>-3.55</v>
      </c>
      <c r="AD133">
        <v>47.34</v>
      </c>
      <c r="AE133">
        <v>349.5</v>
      </c>
      <c r="AF133">
        <v>13887</v>
      </c>
      <c r="AG133">
        <v>18249</v>
      </c>
      <c r="AH133">
        <v>17278</v>
      </c>
      <c r="AI133">
        <v>16392</v>
      </c>
      <c r="AJ133">
        <v>84</v>
      </c>
      <c r="AK133">
        <v>332.7</v>
      </c>
      <c r="AL133">
        <v>338.7</v>
      </c>
      <c r="AM133" s="5">
        <v>57.9</v>
      </c>
      <c r="AN133">
        <f t="shared" si="10"/>
        <v>1.2146003775959722</v>
      </c>
      <c r="AO133" s="4">
        <v>53</v>
      </c>
      <c r="AP133">
        <v>38.65</v>
      </c>
      <c r="AQ133">
        <v>36.26</v>
      </c>
      <c r="AR133">
        <v>46.8</v>
      </c>
      <c r="AS133">
        <v>14284</v>
      </c>
      <c r="AT133">
        <v>17639</v>
      </c>
      <c r="AU133">
        <v>14482</v>
      </c>
      <c r="AV133">
        <v>18134</v>
      </c>
      <c r="AW133">
        <v>92</v>
      </c>
      <c r="AX133">
        <v>340.8</v>
      </c>
      <c r="AY133">
        <v>340.4</v>
      </c>
      <c r="AZ133" s="5">
        <v>59.1</v>
      </c>
      <c r="BA133">
        <f t="shared" si="11"/>
        <v>1.1150943396226416</v>
      </c>
    </row>
    <row r="134" spans="1:53" x14ac:dyDescent="0.25">
      <c r="A134">
        <v>133</v>
      </c>
      <c r="B134" s="4">
        <v>49.22</v>
      </c>
      <c r="C134">
        <v>0.69</v>
      </c>
      <c r="D134">
        <v>49.22</v>
      </c>
      <c r="E134">
        <v>0.8</v>
      </c>
      <c r="F134">
        <v>13821</v>
      </c>
      <c r="G134">
        <v>18423</v>
      </c>
      <c r="H134">
        <v>16461</v>
      </c>
      <c r="I134">
        <v>16529</v>
      </c>
      <c r="J134">
        <v>90</v>
      </c>
      <c r="K134">
        <v>337</v>
      </c>
      <c r="L134">
        <v>337.8</v>
      </c>
      <c r="M134" s="5">
        <v>57.8</v>
      </c>
      <c r="N134">
        <f t="shared" si="8"/>
        <v>1.1743193823648923</v>
      </c>
      <c r="O134" s="4">
        <v>56.18</v>
      </c>
      <c r="P134">
        <v>41.05</v>
      </c>
      <c r="Q134">
        <v>38.35</v>
      </c>
      <c r="R134">
        <v>46.9</v>
      </c>
      <c r="S134">
        <v>14238</v>
      </c>
      <c r="T134">
        <v>17809</v>
      </c>
      <c r="U134">
        <v>14432</v>
      </c>
      <c r="V134">
        <v>18342</v>
      </c>
      <c r="W134">
        <v>95</v>
      </c>
      <c r="X134">
        <v>339.1</v>
      </c>
      <c r="Y134">
        <v>339.8</v>
      </c>
      <c r="Z134" s="5">
        <v>59.6</v>
      </c>
      <c r="AA134">
        <f t="shared" si="9"/>
        <v>1.060875756496974</v>
      </c>
      <c r="AB134" s="4">
        <v>46.95</v>
      </c>
      <c r="AC134">
        <v>-3.34</v>
      </c>
      <c r="AD134">
        <v>46.84</v>
      </c>
      <c r="AE134">
        <v>355.9</v>
      </c>
      <c r="AF134">
        <v>13922</v>
      </c>
      <c r="AG134">
        <v>18305</v>
      </c>
      <c r="AH134">
        <v>16744</v>
      </c>
      <c r="AI134">
        <v>16414</v>
      </c>
      <c r="AJ134">
        <v>92</v>
      </c>
      <c r="AK134">
        <v>332.7</v>
      </c>
      <c r="AL134">
        <v>338.5</v>
      </c>
      <c r="AM134" s="5">
        <v>57.9</v>
      </c>
      <c r="AN134">
        <f t="shared" si="10"/>
        <v>1.2332268370607027</v>
      </c>
      <c r="AO134" s="4">
        <v>54.08</v>
      </c>
      <c r="AP134">
        <v>38.729999999999997</v>
      </c>
      <c r="AQ134">
        <v>37.75</v>
      </c>
      <c r="AR134">
        <v>45.7</v>
      </c>
      <c r="AS134">
        <v>14289</v>
      </c>
      <c r="AT134">
        <v>17818</v>
      </c>
      <c r="AU134">
        <v>14476</v>
      </c>
      <c r="AV134">
        <v>18134</v>
      </c>
      <c r="AW134">
        <v>89</v>
      </c>
      <c r="AX134">
        <v>340.9</v>
      </c>
      <c r="AY134">
        <v>340.2</v>
      </c>
      <c r="AZ134" s="5">
        <v>59.1</v>
      </c>
      <c r="BA134">
        <f t="shared" si="11"/>
        <v>1.0928254437869822</v>
      </c>
    </row>
    <row r="135" spans="1:53" x14ac:dyDescent="0.25">
      <c r="A135">
        <v>134</v>
      </c>
      <c r="B135" s="4">
        <v>49.17</v>
      </c>
      <c r="C135">
        <v>0.69</v>
      </c>
      <c r="D135">
        <v>49.17</v>
      </c>
      <c r="E135">
        <v>0.8</v>
      </c>
      <c r="F135">
        <v>13820</v>
      </c>
      <c r="G135">
        <v>18415</v>
      </c>
      <c r="H135">
        <v>16466</v>
      </c>
      <c r="I135">
        <v>16534</v>
      </c>
      <c r="J135">
        <v>88</v>
      </c>
      <c r="K135">
        <v>336.9</v>
      </c>
      <c r="L135">
        <v>337.9</v>
      </c>
      <c r="M135" s="5">
        <v>57.8</v>
      </c>
      <c r="N135">
        <f t="shared" si="8"/>
        <v>1.1755135245068129</v>
      </c>
      <c r="O135" s="4">
        <v>56.45</v>
      </c>
      <c r="P135">
        <v>41</v>
      </c>
      <c r="Q135">
        <v>38.79</v>
      </c>
      <c r="R135">
        <v>46.6</v>
      </c>
      <c r="S135">
        <v>14235</v>
      </c>
      <c r="T135">
        <v>17856</v>
      </c>
      <c r="U135">
        <v>14428</v>
      </c>
      <c r="V135">
        <v>18330</v>
      </c>
      <c r="W135">
        <v>92</v>
      </c>
      <c r="X135">
        <v>339.3</v>
      </c>
      <c r="Y135">
        <v>339.7</v>
      </c>
      <c r="Z135" s="5">
        <v>59.6</v>
      </c>
      <c r="AA135">
        <f t="shared" si="9"/>
        <v>1.0558015943312666</v>
      </c>
      <c r="AB135" s="4">
        <v>47.95</v>
      </c>
      <c r="AC135">
        <v>-3.34</v>
      </c>
      <c r="AD135">
        <v>46.84</v>
      </c>
      <c r="AE135">
        <v>14.4</v>
      </c>
      <c r="AF135">
        <v>13950</v>
      </c>
      <c r="AG135">
        <v>18304</v>
      </c>
      <c r="AH135">
        <v>16319</v>
      </c>
      <c r="AI135">
        <v>17551</v>
      </c>
      <c r="AJ135">
        <v>95</v>
      </c>
      <c r="AK135">
        <v>331.7</v>
      </c>
      <c r="AL135">
        <v>337.9</v>
      </c>
      <c r="AM135" s="5">
        <v>57.9</v>
      </c>
      <c r="AN135">
        <f t="shared" si="10"/>
        <v>1.2075078206465066</v>
      </c>
      <c r="AO135" s="4">
        <v>53.53</v>
      </c>
      <c r="AP135">
        <v>39.619999999999997</v>
      </c>
      <c r="AQ135">
        <v>36</v>
      </c>
      <c r="AR135">
        <v>47.7</v>
      </c>
      <c r="AS135">
        <v>14298</v>
      </c>
      <c r="AT135">
        <v>17630</v>
      </c>
      <c r="AU135">
        <v>14473</v>
      </c>
      <c r="AV135">
        <v>18236</v>
      </c>
      <c r="AW135">
        <v>92</v>
      </c>
      <c r="AX135">
        <v>340.4</v>
      </c>
      <c r="AY135">
        <v>340.2</v>
      </c>
      <c r="AZ135" s="5">
        <v>59.1</v>
      </c>
      <c r="BA135">
        <f t="shared" si="11"/>
        <v>1.1040538016065757</v>
      </c>
    </row>
    <row r="136" spans="1:53" x14ac:dyDescent="0.25">
      <c r="A136">
        <v>135</v>
      </c>
      <c r="B136" s="4">
        <v>48.96</v>
      </c>
      <c r="C136">
        <v>0.54</v>
      </c>
      <c r="D136">
        <v>48.96</v>
      </c>
      <c r="E136">
        <v>0.6</v>
      </c>
      <c r="F136">
        <v>13825</v>
      </c>
      <c r="G136">
        <v>18398</v>
      </c>
      <c r="H136">
        <v>16455</v>
      </c>
      <c r="I136">
        <v>16508</v>
      </c>
      <c r="J136">
        <v>99</v>
      </c>
      <c r="K136">
        <v>337.1</v>
      </c>
      <c r="L136">
        <v>338</v>
      </c>
      <c r="M136" s="5">
        <v>57.8</v>
      </c>
      <c r="N136">
        <f t="shared" si="8"/>
        <v>1.1805555555555556</v>
      </c>
      <c r="O136" s="4">
        <v>56.09</v>
      </c>
      <c r="P136">
        <v>40.869999999999997</v>
      </c>
      <c r="Q136">
        <v>38.42</v>
      </c>
      <c r="R136">
        <v>46.8</v>
      </c>
      <c r="S136">
        <v>14242</v>
      </c>
      <c r="T136">
        <v>17823</v>
      </c>
      <c r="U136">
        <v>14435</v>
      </c>
      <c r="V136">
        <v>18325</v>
      </c>
      <c r="W136">
        <v>96</v>
      </c>
      <c r="X136">
        <v>339.4</v>
      </c>
      <c r="Y136">
        <v>339.6</v>
      </c>
      <c r="Z136" s="5">
        <v>59.6</v>
      </c>
      <c r="AA136">
        <f t="shared" si="9"/>
        <v>1.0625779996434301</v>
      </c>
      <c r="AB136" s="4">
        <v>47.37</v>
      </c>
      <c r="AC136">
        <v>-3.34</v>
      </c>
      <c r="AD136">
        <v>46.84</v>
      </c>
      <c r="AE136">
        <v>8.9</v>
      </c>
      <c r="AF136">
        <v>13894</v>
      </c>
      <c r="AG136">
        <v>18253</v>
      </c>
      <c r="AH136">
        <v>16325</v>
      </c>
      <c r="AI136">
        <v>17058</v>
      </c>
      <c r="AJ136">
        <v>85</v>
      </c>
      <c r="AK136">
        <v>330.6</v>
      </c>
      <c r="AL136">
        <v>338.3</v>
      </c>
      <c r="AM136" s="5">
        <v>57.9</v>
      </c>
      <c r="AN136">
        <f t="shared" si="10"/>
        <v>1.2222925902469919</v>
      </c>
      <c r="AO136" s="4">
        <v>54</v>
      </c>
      <c r="AP136">
        <v>38.81</v>
      </c>
      <c r="AQ136">
        <v>37.54</v>
      </c>
      <c r="AR136">
        <v>46</v>
      </c>
      <c r="AS136">
        <v>14290</v>
      </c>
      <c r="AT136">
        <v>17796</v>
      </c>
      <c r="AU136">
        <v>14487</v>
      </c>
      <c r="AV136">
        <v>18161</v>
      </c>
      <c r="AW136">
        <v>88</v>
      </c>
      <c r="AX136">
        <v>340.2</v>
      </c>
      <c r="AY136">
        <v>340.3</v>
      </c>
      <c r="AZ136" s="5">
        <v>59.1</v>
      </c>
      <c r="BA136">
        <f t="shared" si="11"/>
        <v>1.0944444444444446</v>
      </c>
    </row>
    <row r="137" spans="1:53" x14ac:dyDescent="0.25">
      <c r="A137">
        <v>136</v>
      </c>
      <c r="B137" s="4">
        <v>49.05</v>
      </c>
      <c r="C137">
        <v>0.71</v>
      </c>
      <c r="D137">
        <v>49.04</v>
      </c>
      <c r="E137">
        <v>0.8</v>
      </c>
      <c r="F137">
        <v>13816</v>
      </c>
      <c r="G137">
        <v>18392</v>
      </c>
      <c r="H137">
        <v>16466</v>
      </c>
      <c r="I137">
        <v>16536</v>
      </c>
      <c r="J137">
        <v>92</v>
      </c>
      <c r="K137">
        <v>337.1</v>
      </c>
      <c r="L137">
        <v>338.1</v>
      </c>
      <c r="M137" s="5">
        <v>57.8</v>
      </c>
      <c r="N137">
        <f t="shared" si="8"/>
        <v>1.1783893985728848</v>
      </c>
      <c r="O137" s="4">
        <v>56.24</v>
      </c>
      <c r="P137">
        <v>41.05</v>
      </c>
      <c r="Q137">
        <v>38.44</v>
      </c>
      <c r="R137">
        <v>46.9</v>
      </c>
      <c r="S137">
        <v>14235</v>
      </c>
      <c r="T137">
        <v>17815</v>
      </c>
      <c r="U137">
        <v>14433</v>
      </c>
      <c r="V137">
        <v>18344</v>
      </c>
      <c r="W137">
        <v>97</v>
      </c>
      <c r="X137">
        <v>339.3</v>
      </c>
      <c r="Y137">
        <v>339.8</v>
      </c>
      <c r="Z137" s="5">
        <v>59.6</v>
      </c>
      <c r="AA137">
        <f t="shared" si="9"/>
        <v>1.0597439544807965</v>
      </c>
      <c r="AB137" s="4">
        <v>47.32</v>
      </c>
      <c r="AC137">
        <v>-5.44</v>
      </c>
      <c r="AD137">
        <v>47.01</v>
      </c>
      <c r="AE137">
        <v>353.4</v>
      </c>
      <c r="AF137">
        <v>13896</v>
      </c>
      <c r="AG137">
        <v>18281</v>
      </c>
      <c r="AH137">
        <v>16946</v>
      </c>
      <c r="AI137">
        <v>16402</v>
      </c>
      <c r="AJ137">
        <v>89</v>
      </c>
      <c r="AK137">
        <v>333.2</v>
      </c>
      <c r="AL137">
        <v>338.7</v>
      </c>
      <c r="AM137" s="5">
        <v>57.9</v>
      </c>
      <c r="AN137">
        <f t="shared" si="10"/>
        <v>1.2235841081994927</v>
      </c>
      <c r="AO137" s="4">
        <v>53.38</v>
      </c>
      <c r="AP137">
        <v>38.89</v>
      </c>
      <c r="AQ137">
        <v>36.58</v>
      </c>
      <c r="AR137">
        <v>46.8</v>
      </c>
      <c r="AS137">
        <v>14284</v>
      </c>
      <c r="AT137">
        <v>17675</v>
      </c>
      <c r="AU137">
        <v>14501</v>
      </c>
      <c r="AV137">
        <v>18192</v>
      </c>
      <c r="AW137">
        <v>89</v>
      </c>
      <c r="AX137">
        <v>340.3</v>
      </c>
      <c r="AY137">
        <v>340.2</v>
      </c>
      <c r="AZ137" s="5">
        <v>59.1</v>
      </c>
      <c r="BA137">
        <f t="shared" si="11"/>
        <v>1.107156238291495</v>
      </c>
    </row>
    <row r="138" spans="1:53" ht="15.75" thickBot="1" x14ac:dyDescent="0.3">
      <c r="A138">
        <v>137</v>
      </c>
      <c r="B138" s="6">
        <v>49.1</v>
      </c>
      <c r="C138" s="7">
        <v>0.76</v>
      </c>
      <c r="D138" s="7">
        <v>49.09</v>
      </c>
      <c r="E138" s="7">
        <v>0.9</v>
      </c>
      <c r="F138" s="7">
        <v>13817</v>
      </c>
      <c r="G138" s="7">
        <v>18400</v>
      </c>
      <c r="H138" s="7">
        <v>16454</v>
      </c>
      <c r="I138" s="7">
        <v>16528</v>
      </c>
      <c r="J138" s="7">
        <v>89</v>
      </c>
      <c r="K138" s="7">
        <v>337</v>
      </c>
      <c r="L138" s="7">
        <v>338.2</v>
      </c>
      <c r="M138" s="8">
        <v>57.8</v>
      </c>
      <c r="N138">
        <f t="shared" si="8"/>
        <v>1.1771894093686353</v>
      </c>
      <c r="O138" s="6">
        <v>56.05</v>
      </c>
      <c r="P138" s="7">
        <v>40.799999999999997</v>
      </c>
      <c r="Q138" s="7">
        <v>38.43</v>
      </c>
      <c r="R138" s="7">
        <v>46.7</v>
      </c>
      <c r="S138" s="7">
        <v>14242</v>
      </c>
      <c r="T138" s="7">
        <v>17825</v>
      </c>
      <c r="U138" s="7">
        <v>14432</v>
      </c>
      <c r="V138" s="7">
        <v>18312</v>
      </c>
      <c r="W138" s="7">
        <v>96</v>
      </c>
      <c r="X138" s="7">
        <v>339.3</v>
      </c>
      <c r="Y138" s="7">
        <v>339.8</v>
      </c>
      <c r="Z138" s="8">
        <v>59.6</v>
      </c>
      <c r="AA138">
        <f t="shared" si="9"/>
        <v>1.0633363068688673</v>
      </c>
      <c r="AB138" s="6">
        <v>46.49</v>
      </c>
      <c r="AC138" s="7">
        <v>-5.44</v>
      </c>
      <c r="AD138" s="7">
        <v>47.01</v>
      </c>
      <c r="AE138" s="7">
        <v>1.2</v>
      </c>
      <c r="AF138" s="7">
        <v>13920</v>
      </c>
      <c r="AG138" s="7">
        <v>18258</v>
      </c>
      <c r="AH138" s="7">
        <v>16464</v>
      </c>
      <c r="AI138" s="7">
        <v>16559</v>
      </c>
      <c r="AJ138" s="7">
        <v>93</v>
      </c>
      <c r="AK138" s="7">
        <v>335</v>
      </c>
      <c r="AL138" s="7">
        <v>338.5</v>
      </c>
      <c r="AM138" s="8">
        <v>57.9</v>
      </c>
      <c r="AN138">
        <f t="shared" si="10"/>
        <v>1.2454291245429123</v>
      </c>
      <c r="AO138" s="6">
        <v>53.96</v>
      </c>
      <c r="AP138" s="7">
        <v>38.729999999999997</v>
      </c>
      <c r="AQ138" s="7">
        <v>37.57</v>
      </c>
      <c r="AR138" s="7">
        <v>45.9</v>
      </c>
      <c r="AS138" s="7">
        <v>14278</v>
      </c>
      <c r="AT138" s="7">
        <v>17780</v>
      </c>
      <c r="AU138" s="7">
        <v>14489</v>
      </c>
      <c r="AV138" s="7">
        <v>18155</v>
      </c>
      <c r="AW138" s="7">
        <v>95</v>
      </c>
      <c r="AX138" s="7">
        <v>340.3</v>
      </c>
      <c r="AY138" s="7">
        <v>340.3</v>
      </c>
      <c r="AZ138" s="8">
        <v>59.1</v>
      </c>
      <c r="BA138">
        <f t="shared" si="11"/>
        <v>1.0952557449962936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8BD1E-029E-474E-8982-D758F6817C9B}">
  <dimension ref="A1:Z138"/>
  <sheetViews>
    <sheetView workbookViewId="0">
      <selection activeCell="L1" sqref="L1"/>
    </sheetView>
  </sheetViews>
  <sheetFormatPr defaultRowHeight="15" x14ac:dyDescent="0.25"/>
  <sheetData>
    <row r="1" spans="1:26" x14ac:dyDescent="0.25">
      <c r="A1" t="s">
        <v>0</v>
      </c>
      <c r="B1" s="1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3" t="s">
        <v>48</v>
      </c>
      <c r="O1" s="1" t="str">
        <f>B1</f>
        <v>скор(45 on)</v>
      </c>
      <c r="P1" s="2" t="str">
        <f t="shared" ref="P1:Z1" si="0">C1</f>
        <v>х(45 on)</v>
      </c>
      <c r="Q1" s="2" t="str">
        <f t="shared" si="0"/>
        <v>у(45 on)</v>
      </c>
      <c r="R1" s="2" t="str">
        <f t="shared" si="0"/>
        <v>град(45 on)</v>
      </c>
      <c r="S1" s="2" t="str">
        <f t="shared" si="0"/>
        <v>т1(45 on)</v>
      </c>
      <c r="T1" s="2" t="str">
        <f t="shared" si="0"/>
        <v>т2(45 on)</v>
      </c>
      <c r="U1" s="2" t="str">
        <f t="shared" si="0"/>
        <v>т3(45 on)</v>
      </c>
      <c r="V1" s="2" t="str">
        <f t="shared" si="0"/>
        <v>т4(45 on)</v>
      </c>
      <c r="W1" s="2" t="str">
        <f t="shared" si="0"/>
        <v>качество(45 on)</v>
      </c>
      <c r="X1" s="2" t="str">
        <f t="shared" si="0"/>
        <v>Vзвука x(45 on)</v>
      </c>
      <c r="Y1" s="2" t="str">
        <f t="shared" si="0"/>
        <v>V звука y(45 on)</v>
      </c>
      <c r="Z1" s="3" t="str">
        <f t="shared" si="0"/>
        <v>эталон(45 on)</v>
      </c>
    </row>
    <row r="2" spans="1:26" x14ac:dyDescent="0.25">
      <c r="A2">
        <v>1</v>
      </c>
      <c r="B2" s="4">
        <v>0.02</v>
      </c>
      <c r="C2">
        <v>0.01</v>
      </c>
      <c r="D2">
        <v>-0.01</v>
      </c>
      <c r="E2">
        <v>135.6</v>
      </c>
      <c r="F2">
        <v>15845</v>
      </c>
      <c r="G2">
        <v>15844</v>
      </c>
      <c r="H2">
        <v>16177</v>
      </c>
      <c r="I2">
        <v>16178</v>
      </c>
      <c r="J2">
        <v>100</v>
      </c>
      <c r="K2">
        <v>343.6</v>
      </c>
      <c r="L2">
        <v>343.7</v>
      </c>
      <c r="M2" s="5">
        <v>0</v>
      </c>
      <c r="O2" s="4">
        <f>AVERAGE(B2:B11)</f>
        <v>1.8999999999999996E-2</v>
      </c>
      <c r="P2">
        <f t="shared" ref="P2:Z2" si="1">AVERAGE(C2:C11)</f>
        <v>8.0000000000000002E-3</v>
      </c>
      <c r="Q2">
        <f t="shared" si="1"/>
        <v>-1.6E-2</v>
      </c>
      <c r="R2">
        <f t="shared" si="1"/>
        <v>153.63000000000002</v>
      </c>
      <c r="S2">
        <f t="shared" si="1"/>
        <v>15845.9</v>
      </c>
      <c r="T2">
        <f t="shared" si="1"/>
        <v>15844.3</v>
      </c>
      <c r="U2">
        <f t="shared" si="1"/>
        <v>16178</v>
      </c>
      <c r="V2">
        <f t="shared" si="1"/>
        <v>16178.8</v>
      </c>
      <c r="W2">
        <f t="shared" si="1"/>
        <v>99.9</v>
      </c>
      <c r="X2">
        <f t="shared" si="1"/>
        <v>343.59999999999997</v>
      </c>
      <c r="Y2">
        <f t="shared" si="1"/>
        <v>343.69999999999993</v>
      </c>
      <c r="Z2" s="5">
        <f t="shared" si="1"/>
        <v>0</v>
      </c>
    </row>
    <row r="3" spans="1:26" x14ac:dyDescent="0.25">
      <c r="A3">
        <v>2</v>
      </c>
      <c r="B3" s="4">
        <v>0.02</v>
      </c>
      <c r="C3">
        <v>0</v>
      </c>
      <c r="D3">
        <v>-0.02</v>
      </c>
      <c r="E3">
        <v>180</v>
      </c>
      <c r="F3">
        <v>15846</v>
      </c>
      <c r="G3">
        <v>15844</v>
      </c>
      <c r="H3">
        <v>16178</v>
      </c>
      <c r="I3">
        <v>16178</v>
      </c>
      <c r="J3">
        <v>99</v>
      </c>
      <c r="K3">
        <v>343.6</v>
      </c>
      <c r="L3">
        <v>343.7</v>
      </c>
      <c r="M3" s="5">
        <v>0</v>
      </c>
      <c r="O3" s="4">
        <f t="shared" ref="O3:Z3" si="2">AVERAGE(B49:B58)</f>
        <v>1.1329999999999998</v>
      </c>
      <c r="P3">
        <f t="shared" si="2"/>
        <v>0.83499999999999996</v>
      </c>
      <c r="Q3">
        <f t="shared" si="2"/>
        <v>0.7579999999999999</v>
      </c>
      <c r="R3">
        <f t="shared" si="2"/>
        <v>47.779999999999987</v>
      </c>
      <c r="S3">
        <f t="shared" si="2"/>
        <v>15663</v>
      </c>
      <c r="T3">
        <f t="shared" si="2"/>
        <v>15731.8</v>
      </c>
      <c r="U3">
        <f t="shared" si="2"/>
        <v>15989.9</v>
      </c>
      <c r="V3">
        <f t="shared" si="2"/>
        <v>16067.4</v>
      </c>
      <c r="W3">
        <f t="shared" si="2"/>
        <v>99.9</v>
      </c>
      <c r="X3">
        <f t="shared" si="2"/>
        <v>346.80000000000007</v>
      </c>
      <c r="Y3">
        <f t="shared" si="2"/>
        <v>347</v>
      </c>
      <c r="Z3" s="5">
        <f t="shared" si="2"/>
        <v>1.1299999999999997</v>
      </c>
    </row>
    <row r="4" spans="1:26" x14ac:dyDescent="0.25">
      <c r="A4">
        <v>3</v>
      </c>
      <c r="B4" s="4">
        <v>0.02</v>
      </c>
      <c r="C4">
        <v>0.01</v>
      </c>
      <c r="D4">
        <v>-0.02</v>
      </c>
      <c r="E4">
        <v>153.9</v>
      </c>
      <c r="F4">
        <v>15846</v>
      </c>
      <c r="G4">
        <v>15844</v>
      </c>
      <c r="H4">
        <v>16178</v>
      </c>
      <c r="I4">
        <v>16179</v>
      </c>
      <c r="J4">
        <v>100</v>
      </c>
      <c r="K4">
        <v>343.6</v>
      </c>
      <c r="L4">
        <v>343.7</v>
      </c>
      <c r="M4" s="5">
        <v>0</v>
      </c>
      <c r="O4" s="4">
        <f t="shared" ref="O4:Z4" si="3">AVERAGE(B59:B68)</f>
        <v>4.3470000000000004</v>
      </c>
      <c r="P4">
        <f t="shared" si="3"/>
        <v>3.1759999999999997</v>
      </c>
      <c r="Q4">
        <f t="shared" si="3"/>
        <v>2.9689999999999999</v>
      </c>
      <c r="R4">
        <f t="shared" si="3"/>
        <v>46.93</v>
      </c>
      <c r="S4">
        <f t="shared" si="3"/>
        <v>15581.9</v>
      </c>
      <c r="T4">
        <f t="shared" si="3"/>
        <v>15851.2</v>
      </c>
      <c r="U4">
        <f t="shared" si="3"/>
        <v>15901.1</v>
      </c>
      <c r="V4">
        <f t="shared" si="3"/>
        <v>16195.4</v>
      </c>
      <c r="W4">
        <f t="shared" si="3"/>
        <v>99.9</v>
      </c>
      <c r="X4">
        <f t="shared" si="3"/>
        <v>346.39000000000004</v>
      </c>
      <c r="Y4">
        <f t="shared" si="3"/>
        <v>346.5</v>
      </c>
      <c r="Z4" s="5">
        <f t="shared" si="3"/>
        <v>5</v>
      </c>
    </row>
    <row r="5" spans="1:26" x14ac:dyDescent="0.25">
      <c r="A5">
        <v>4</v>
      </c>
      <c r="B5" s="4">
        <v>0.02</v>
      </c>
      <c r="C5">
        <v>0.01</v>
      </c>
      <c r="D5">
        <v>-0.01</v>
      </c>
      <c r="E5">
        <v>135.6</v>
      </c>
      <c r="F5">
        <v>15846</v>
      </c>
      <c r="G5">
        <v>15845</v>
      </c>
      <c r="H5">
        <v>16178</v>
      </c>
      <c r="I5">
        <v>16179</v>
      </c>
      <c r="J5">
        <v>100</v>
      </c>
      <c r="K5">
        <v>343.6</v>
      </c>
      <c r="L5">
        <v>343.7</v>
      </c>
      <c r="M5" s="5">
        <v>0</v>
      </c>
      <c r="O5" s="4">
        <f t="shared" ref="O5:Z5" si="4">AVERAGE(B69:B78)</f>
        <v>9.1059999999999999</v>
      </c>
      <c r="P5">
        <f t="shared" si="4"/>
        <v>6.6569999999999991</v>
      </c>
      <c r="Q5">
        <f t="shared" si="4"/>
        <v>6.2119999999999997</v>
      </c>
      <c r="R5">
        <f t="shared" si="4"/>
        <v>46.99</v>
      </c>
      <c r="S5">
        <f t="shared" si="4"/>
        <v>15455</v>
      </c>
      <c r="T5">
        <f t="shared" si="4"/>
        <v>16019.7</v>
      </c>
      <c r="U5">
        <f t="shared" si="4"/>
        <v>15761</v>
      </c>
      <c r="V5">
        <f t="shared" si="4"/>
        <v>16379.4</v>
      </c>
      <c r="W5">
        <f t="shared" si="4"/>
        <v>99.9</v>
      </c>
      <c r="X5">
        <f t="shared" si="4"/>
        <v>345.90000000000003</v>
      </c>
      <c r="Y5">
        <f t="shared" si="4"/>
        <v>346.09</v>
      </c>
      <c r="Z5" s="5">
        <f t="shared" si="4"/>
        <v>10.349999999999998</v>
      </c>
    </row>
    <row r="6" spans="1:26" x14ac:dyDescent="0.25">
      <c r="A6">
        <v>5</v>
      </c>
      <c r="B6" s="4">
        <v>0.02</v>
      </c>
      <c r="C6">
        <v>0.01</v>
      </c>
      <c r="D6">
        <v>-0.01</v>
      </c>
      <c r="E6">
        <v>135.6</v>
      </c>
      <c r="F6">
        <v>15846</v>
      </c>
      <c r="G6">
        <v>15845</v>
      </c>
      <c r="H6">
        <v>16178</v>
      </c>
      <c r="I6">
        <v>16179</v>
      </c>
      <c r="J6">
        <v>100</v>
      </c>
      <c r="K6">
        <v>343.6</v>
      </c>
      <c r="L6">
        <v>343.7</v>
      </c>
      <c r="M6" s="5">
        <v>0</v>
      </c>
      <c r="O6" s="4">
        <f t="shared" ref="O6:Z6" si="5">AVERAGE(B79:B88)</f>
        <v>13.772</v>
      </c>
      <c r="P6">
        <f t="shared" si="5"/>
        <v>10.058999999999999</v>
      </c>
      <c r="Q6">
        <f t="shared" si="5"/>
        <v>9.4049999999999994</v>
      </c>
      <c r="R6">
        <f t="shared" si="5"/>
        <v>46.940000000000005</v>
      </c>
      <c r="S6">
        <f t="shared" si="5"/>
        <v>15327.3</v>
      </c>
      <c r="T6">
        <f t="shared" si="5"/>
        <v>16184</v>
      </c>
      <c r="U6">
        <f t="shared" si="5"/>
        <v>15623.2</v>
      </c>
      <c r="V6">
        <f t="shared" si="5"/>
        <v>16559.599999999999</v>
      </c>
      <c r="W6">
        <f t="shared" si="5"/>
        <v>99.9</v>
      </c>
      <c r="X6">
        <f t="shared" si="5"/>
        <v>345.44</v>
      </c>
      <c r="Y6">
        <f t="shared" si="5"/>
        <v>345.69999999999993</v>
      </c>
      <c r="Z6" s="5">
        <f t="shared" si="5"/>
        <v>15.599999999999998</v>
      </c>
    </row>
    <row r="7" spans="1:26" x14ac:dyDescent="0.25">
      <c r="A7">
        <v>6</v>
      </c>
      <c r="B7" s="4">
        <v>0.02</v>
      </c>
      <c r="C7">
        <v>0.01</v>
      </c>
      <c r="D7">
        <v>-0.02</v>
      </c>
      <c r="E7">
        <v>153.9</v>
      </c>
      <c r="F7">
        <v>15846</v>
      </c>
      <c r="G7">
        <v>15844</v>
      </c>
      <c r="H7">
        <v>16178</v>
      </c>
      <c r="I7">
        <v>16179</v>
      </c>
      <c r="J7">
        <v>100</v>
      </c>
      <c r="K7">
        <v>343.6</v>
      </c>
      <c r="L7">
        <v>343.7</v>
      </c>
      <c r="M7" s="5">
        <v>0</v>
      </c>
      <c r="O7" s="4">
        <f t="shared" ref="O7:Z7" si="6">AVERAGE(B89:B98)</f>
        <v>18.529999999999998</v>
      </c>
      <c r="P7">
        <f t="shared" si="6"/>
        <v>13.574000000000002</v>
      </c>
      <c r="Q7">
        <f t="shared" si="6"/>
        <v>12.611999999999998</v>
      </c>
      <c r="R7">
        <f t="shared" si="6"/>
        <v>47.089999999999996</v>
      </c>
      <c r="S7">
        <f t="shared" si="6"/>
        <v>15197.6</v>
      </c>
      <c r="T7">
        <f t="shared" si="6"/>
        <v>16348.4</v>
      </c>
      <c r="U7">
        <f t="shared" si="6"/>
        <v>15475.6</v>
      </c>
      <c r="V7">
        <f t="shared" si="6"/>
        <v>16741</v>
      </c>
      <c r="W7">
        <f t="shared" si="6"/>
        <v>99.9</v>
      </c>
      <c r="X7">
        <f t="shared" si="6"/>
        <v>345.06999999999994</v>
      </c>
      <c r="Y7">
        <f t="shared" si="6"/>
        <v>345.31000000000006</v>
      </c>
      <c r="Z7" s="5">
        <f t="shared" si="6"/>
        <v>20.770000000000003</v>
      </c>
    </row>
    <row r="8" spans="1:26" x14ac:dyDescent="0.25">
      <c r="A8">
        <v>7</v>
      </c>
      <c r="B8" s="4">
        <v>0.01</v>
      </c>
      <c r="C8">
        <v>0</v>
      </c>
      <c r="D8">
        <v>-0.01</v>
      </c>
      <c r="E8">
        <v>180</v>
      </c>
      <c r="F8">
        <v>15846</v>
      </c>
      <c r="G8">
        <v>15845</v>
      </c>
      <c r="H8">
        <v>16179</v>
      </c>
      <c r="I8">
        <v>16179</v>
      </c>
      <c r="J8">
        <v>100</v>
      </c>
      <c r="K8">
        <v>343.6</v>
      </c>
      <c r="L8">
        <v>343.7</v>
      </c>
      <c r="M8" s="5">
        <v>0</v>
      </c>
      <c r="O8" s="4">
        <f t="shared" ref="O8:Z8" si="7">AVERAGE(B99:B108)</f>
        <v>29.340000000000003</v>
      </c>
      <c r="P8">
        <f t="shared" si="7"/>
        <v>21.531000000000002</v>
      </c>
      <c r="Q8">
        <f t="shared" si="7"/>
        <v>19.931000000000001</v>
      </c>
      <c r="R8">
        <f t="shared" si="7"/>
        <v>47.209999999999994</v>
      </c>
      <c r="S8">
        <f t="shared" si="7"/>
        <v>14905.7</v>
      </c>
      <c r="T8">
        <f t="shared" si="7"/>
        <v>16731.099999999999</v>
      </c>
      <c r="U8">
        <f t="shared" si="7"/>
        <v>15166.8</v>
      </c>
      <c r="V8">
        <f t="shared" si="7"/>
        <v>17186.3</v>
      </c>
      <c r="W8">
        <f t="shared" si="7"/>
        <v>99.9</v>
      </c>
      <c r="X8">
        <f t="shared" si="7"/>
        <v>343.62999999999994</v>
      </c>
      <c r="Y8">
        <f t="shared" si="7"/>
        <v>344.32000000000005</v>
      </c>
      <c r="Z8" s="5">
        <f t="shared" si="7"/>
        <v>31.4</v>
      </c>
    </row>
    <row r="9" spans="1:26" x14ac:dyDescent="0.25">
      <c r="A9">
        <v>8</v>
      </c>
      <c r="B9" s="4">
        <v>0.02</v>
      </c>
      <c r="C9">
        <v>0.01</v>
      </c>
      <c r="D9">
        <v>-0.02</v>
      </c>
      <c r="E9">
        <v>153.9</v>
      </c>
      <c r="F9">
        <v>15846</v>
      </c>
      <c r="G9">
        <v>15844</v>
      </c>
      <c r="H9">
        <v>16178</v>
      </c>
      <c r="I9">
        <v>16179</v>
      </c>
      <c r="J9">
        <v>100</v>
      </c>
      <c r="K9">
        <v>343.6</v>
      </c>
      <c r="L9">
        <v>343.7</v>
      </c>
      <c r="M9" s="5">
        <v>0</v>
      </c>
      <c r="O9" s="4">
        <f t="shared" ref="O9:Z9" si="8">AVERAGE(B109:B118)</f>
        <v>37.167000000000002</v>
      </c>
      <c r="P9">
        <f t="shared" si="8"/>
        <v>27.143000000000001</v>
      </c>
      <c r="Q9">
        <f t="shared" si="8"/>
        <v>25.390999999999998</v>
      </c>
      <c r="R9">
        <f t="shared" si="8"/>
        <v>46.910000000000004</v>
      </c>
      <c r="S9">
        <f t="shared" si="8"/>
        <v>14765.4</v>
      </c>
      <c r="T9">
        <f t="shared" si="8"/>
        <v>17122.599999999999</v>
      </c>
      <c r="U9">
        <f t="shared" si="8"/>
        <v>14995.5</v>
      </c>
      <c r="V9">
        <f t="shared" si="8"/>
        <v>17568.400000000001</v>
      </c>
      <c r="W9">
        <f t="shared" si="8"/>
        <v>99.8</v>
      </c>
      <c r="X9">
        <f t="shared" si="8"/>
        <v>341.37</v>
      </c>
      <c r="Y9">
        <f t="shared" si="8"/>
        <v>341.59</v>
      </c>
      <c r="Z9" s="5">
        <f t="shared" si="8"/>
        <v>41.399999999999991</v>
      </c>
    </row>
    <row r="10" spans="1:26" x14ac:dyDescent="0.25">
      <c r="A10">
        <v>9</v>
      </c>
      <c r="B10" s="4">
        <v>0.02</v>
      </c>
      <c r="C10">
        <v>0.01</v>
      </c>
      <c r="D10">
        <v>-0.02</v>
      </c>
      <c r="E10">
        <v>153.9</v>
      </c>
      <c r="F10">
        <v>15846</v>
      </c>
      <c r="G10">
        <v>15844</v>
      </c>
      <c r="H10">
        <v>16178</v>
      </c>
      <c r="I10">
        <v>16179</v>
      </c>
      <c r="J10">
        <v>100</v>
      </c>
      <c r="K10">
        <v>343.6</v>
      </c>
      <c r="L10">
        <v>343.7</v>
      </c>
      <c r="M10" s="5">
        <v>0</v>
      </c>
      <c r="O10" s="4">
        <f t="shared" ref="O10:Z10" si="9">AVERAGE(B119:B128)</f>
        <v>44.518999999999991</v>
      </c>
      <c r="P10">
        <f t="shared" si="9"/>
        <v>32.493000000000002</v>
      </c>
      <c r="Q10">
        <f t="shared" si="9"/>
        <v>30.431000000000001</v>
      </c>
      <c r="R10">
        <f t="shared" si="9"/>
        <v>46.87</v>
      </c>
      <c r="S10">
        <f t="shared" si="9"/>
        <v>14558.2</v>
      </c>
      <c r="T10">
        <f t="shared" si="9"/>
        <v>17386.900000000001</v>
      </c>
      <c r="U10">
        <f t="shared" si="9"/>
        <v>14772.4</v>
      </c>
      <c r="V10">
        <f t="shared" si="9"/>
        <v>17856.5</v>
      </c>
      <c r="W10">
        <f t="shared" si="9"/>
        <v>99.2</v>
      </c>
      <c r="X10">
        <f t="shared" si="9"/>
        <v>340.7</v>
      </c>
      <c r="Y10">
        <f t="shared" si="9"/>
        <v>341</v>
      </c>
      <c r="Z10" s="5">
        <f t="shared" si="9"/>
        <v>49.800000000000004</v>
      </c>
    </row>
    <row r="11" spans="1:26" x14ac:dyDescent="0.25">
      <c r="A11">
        <v>10</v>
      </c>
      <c r="B11" s="4">
        <v>0.02</v>
      </c>
      <c r="C11">
        <v>0.01</v>
      </c>
      <c r="D11">
        <v>-0.02</v>
      </c>
      <c r="E11">
        <v>153.9</v>
      </c>
      <c r="F11">
        <v>15846</v>
      </c>
      <c r="G11">
        <v>15844</v>
      </c>
      <c r="H11">
        <v>16178</v>
      </c>
      <c r="I11">
        <v>16179</v>
      </c>
      <c r="J11">
        <v>100</v>
      </c>
      <c r="K11">
        <v>343.6</v>
      </c>
      <c r="L11">
        <v>343.7</v>
      </c>
      <c r="M11" s="5">
        <v>0</v>
      </c>
      <c r="O11" s="4">
        <f t="shared" ref="O11:Z11" si="10">AVERAGE(B129:B138)</f>
        <v>53.63000000000001</v>
      </c>
      <c r="P11">
        <f t="shared" si="10"/>
        <v>38.851999999999997</v>
      </c>
      <c r="Q11">
        <f t="shared" si="10"/>
        <v>36.963000000000001</v>
      </c>
      <c r="R11">
        <f t="shared" si="10"/>
        <v>46.44</v>
      </c>
      <c r="S11">
        <f t="shared" si="10"/>
        <v>14287.8</v>
      </c>
      <c r="T11">
        <f t="shared" si="10"/>
        <v>17725.5</v>
      </c>
      <c r="U11">
        <f t="shared" si="10"/>
        <v>14484.7</v>
      </c>
      <c r="V11">
        <f t="shared" si="10"/>
        <v>18162.5</v>
      </c>
      <c r="W11">
        <f t="shared" si="10"/>
        <v>90.9</v>
      </c>
      <c r="X11">
        <f t="shared" si="10"/>
        <v>340.51000000000005</v>
      </c>
      <c r="Y11">
        <f t="shared" si="10"/>
        <v>340.3</v>
      </c>
      <c r="Z11" s="5">
        <f t="shared" si="10"/>
        <v>59.100000000000009</v>
      </c>
    </row>
    <row r="12" spans="1:26" x14ac:dyDescent="0.25">
      <c r="A12">
        <v>11</v>
      </c>
      <c r="B12" s="4">
        <v>0.03</v>
      </c>
      <c r="C12">
        <v>0.02</v>
      </c>
      <c r="D12">
        <v>-0.02</v>
      </c>
      <c r="E12">
        <v>135.6</v>
      </c>
      <c r="F12">
        <v>15844</v>
      </c>
      <c r="G12">
        <v>15842</v>
      </c>
      <c r="H12">
        <v>16177</v>
      </c>
      <c r="I12">
        <v>16179</v>
      </c>
      <c r="J12">
        <v>100</v>
      </c>
      <c r="K12">
        <v>343.6</v>
      </c>
      <c r="L12">
        <v>343.8</v>
      </c>
      <c r="M12" s="5">
        <v>0</v>
      </c>
      <c r="O12" s="4"/>
      <c r="Z12" s="5"/>
    </row>
    <row r="13" spans="1:26" x14ac:dyDescent="0.25">
      <c r="A13">
        <v>12</v>
      </c>
      <c r="B13" s="4">
        <v>0.02</v>
      </c>
      <c r="C13">
        <v>0.02</v>
      </c>
      <c r="D13">
        <v>-0.01</v>
      </c>
      <c r="E13">
        <v>117.1</v>
      </c>
      <c r="F13">
        <v>15844</v>
      </c>
      <c r="G13">
        <v>15843</v>
      </c>
      <c r="H13">
        <v>16177</v>
      </c>
      <c r="I13">
        <v>16179</v>
      </c>
      <c r="J13">
        <v>99</v>
      </c>
      <c r="K13">
        <v>343.6</v>
      </c>
      <c r="L13">
        <v>343.8</v>
      </c>
      <c r="M13" s="5">
        <v>0</v>
      </c>
      <c r="O13" s="4"/>
      <c r="Z13" s="5"/>
    </row>
    <row r="14" spans="1:26" x14ac:dyDescent="0.25">
      <c r="A14">
        <v>13</v>
      </c>
      <c r="B14" s="4">
        <v>0.02</v>
      </c>
      <c r="C14">
        <v>0.02</v>
      </c>
      <c r="D14">
        <v>-0.01</v>
      </c>
      <c r="E14">
        <v>117.1</v>
      </c>
      <c r="F14">
        <v>15844</v>
      </c>
      <c r="G14">
        <v>15843</v>
      </c>
      <c r="H14">
        <v>16177</v>
      </c>
      <c r="I14">
        <v>16179</v>
      </c>
      <c r="J14">
        <v>100</v>
      </c>
      <c r="K14">
        <v>343.6</v>
      </c>
      <c r="L14">
        <v>343.8</v>
      </c>
      <c r="M14" s="5">
        <v>0</v>
      </c>
      <c r="O14" s="4">
        <f>STDEV(B2:B11)</f>
        <v>3.1622776601683794E-3</v>
      </c>
      <c r="P14">
        <f t="shared" ref="P14:Z14" si="11">STDEV(C2:C11)</f>
        <v>4.2163702135578403E-3</v>
      </c>
      <c r="Q14">
        <f t="shared" si="11"/>
        <v>5.1639777949432242E-3</v>
      </c>
      <c r="R14">
        <f t="shared" si="11"/>
        <v>16.215085568691894</v>
      </c>
      <c r="S14">
        <f t="shared" si="11"/>
        <v>0.31622776601683789</v>
      </c>
      <c r="T14">
        <f t="shared" si="11"/>
        <v>0.48304589153964794</v>
      </c>
      <c r="U14">
        <f t="shared" si="11"/>
        <v>0.47140452079103168</v>
      </c>
      <c r="V14">
        <f t="shared" si="11"/>
        <v>0.42163702135578401</v>
      </c>
      <c r="W14">
        <f t="shared" si="11"/>
        <v>0.316227766016838</v>
      </c>
      <c r="X14">
        <f t="shared" si="11"/>
        <v>5.9918224530375701E-14</v>
      </c>
      <c r="Y14">
        <f t="shared" si="11"/>
        <v>5.9918224530375701E-14</v>
      </c>
      <c r="Z14" s="5">
        <f t="shared" si="11"/>
        <v>0</v>
      </c>
    </row>
    <row r="15" spans="1:26" x14ac:dyDescent="0.25">
      <c r="A15">
        <v>14</v>
      </c>
      <c r="B15" s="4">
        <v>0.02</v>
      </c>
      <c r="C15">
        <v>0.02</v>
      </c>
      <c r="D15">
        <v>-0.01</v>
      </c>
      <c r="E15">
        <v>117.1</v>
      </c>
      <c r="F15">
        <v>15844</v>
      </c>
      <c r="G15">
        <v>15843</v>
      </c>
      <c r="H15">
        <v>16177</v>
      </c>
      <c r="I15">
        <v>16179</v>
      </c>
      <c r="J15">
        <v>100</v>
      </c>
      <c r="K15">
        <v>343.6</v>
      </c>
      <c r="L15">
        <v>343.8</v>
      </c>
      <c r="M15" s="5">
        <v>0</v>
      </c>
      <c r="O15" s="4">
        <f t="shared" ref="O15:Y15" si="12">STDEV(B49:B58)</f>
        <v>6.749485577105487E-3</v>
      </c>
      <c r="P15">
        <f t="shared" si="12"/>
        <v>5.2704627669473035E-3</v>
      </c>
      <c r="Q15">
        <f t="shared" si="12"/>
        <v>4.216370213557843E-3</v>
      </c>
      <c r="R15">
        <f t="shared" si="12"/>
        <v>0.26997942308422018</v>
      </c>
      <c r="S15">
        <f t="shared" si="12"/>
        <v>0</v>
      </c>
      <c r="T15">
        <f t="shared" si="12"/>
        <v>0.42163702135578396</v>
      </c>
      <c r="U15">
        <f t="shared" si="12"/>
        <v>0.56764621219754674</v>
      </c>
      <c r="V15">
        <f t="shared" si="12"/>
        <v>0.5163977794943222</v>
      </c>
      <c r="W15">
        <f t="shared" si="12"/>
        <v>0.316227766016838</v>
      </c>
      <c r="X15">
        <f t="shared" si="12"/>
        <v>5.9918224530375701E-14</v>
      </c>
      <c r="Y15">
        <f t="shared" si="12"/>
        <v>0</v>
      </c>
      <c r="Z15" s="5">
        <v>0</v>
      </c>
    </row>
    <row r="16" spans="1:26" x14ac:dyDescent="0.25">
      <c r="A16">
        <v>15</v>
      </c>
      <c r="B16" s="4">
        <v>0.02</v>
      </c>
      <c r="C16">
        <v>0.01</v>
      </c>
      <c r="D16">
        <v>-0.01</v>
      </c>
      <c r="E16">
        <v>135.6</v>
      </c>
      <c r="F16">
        <v>15844</v>
      </c>
      <c r="G16">
        <v>15843</v>
      </c>
      <c r="H16">
        <v>16177</v>
      </c>
      <c r="I16">
        <v>16178</v>
      </c>
      <c r="J16">
        <v>100</v>
      </c>
      <c r="K16">
        <v>343.6</v>
      </c>
      <c r="L16">
        <v>343.8</v>
      </c>
      <c r="M16" s="5">
        <v>0</v>
      </c>
      <c r="O16" s="4">
        <f t="shared" ref="O16:Z16" si="13">STDEV(B59:B68)</f>
        <v>3.5916569992135751E-2</v>
      </c>
      <c r="P16">
        <f t="shared" si="13"/>
        <v>3.6878177829171632E-2</v>
      </c>
      <c r="Q16">
        <f t="shared" si="13"/>
        <v>3.665151201974258E-2</v>
      </c>
      <c r="R16">
        <f t="shared" si="13"/>
        <v>0.47853944456021741</v>
      </c>
      <c r="S16">
        <f t="shared" si="13"/>
        <v>1.5238839267549946</v>
      </c>
      <c r="T16">
        <f t="shared" si="13"/>
        <v>1.8135294011647256</v>
      </c>
      <c r="U16">
        <f t="shared" si="13"/>
        <v>1.6633299933166199</v>
      </c>
      <c r="V16">
        <f t="shared" si="13"/>
        <v>2.1186998109427608</v>
      </c>
      <c r="W16">
        <f t="shared" si="13"/>
        <v>0.316227766016838</v>
      </c>
      <c r="X16">
        <f t="shared" si="13"/>
        <v>3.1622776601673008E-2</v>
      </c>
      <c r="Y16">
        <f t="shared" si="13"/>
        <v>0</v>
      </c>
      <c r="Z16" s="5">
        <f t="shared" si="13"/>
        <v>0</v>
      </c>
    </row>
    <row r="17" spans="1:26" x14ac:dyDescent="0.25">
      <c r="A17">
        <v>16</v>
      </c>
      <c r="B17" s="4">
        <v>0.02</v>
      </c>
      <c r="C17">
        <v>0.02</v>
      </c>
      <c r="D17">
        <v>0</v>
      </c>
      <c r="E17">
        <v>90</v>
      </c>
      <c r="F17">
        <v>15843</v>
      </c>
      <c r="G17">
        <v>15843</v>
      </c>
      <c r="H17">
        <v>16177</v>
      </c>
      <c r="I17">
        <v>16179</v>
      </c>
      <c r="J17">
        <v>100</v>
      </c>
      <c r="K17">
        <v>343.6</v>
      </c>
      <c r="L17">
        <v>343.8</v>
      </c>
      <c r="M17" s="5">
        <v>0</v>
      </c>
      <c r="O17" s="4">
        <f t="shared" ref="O17:Y17" si="14">STDEV(B69:B78)</f>
        <v>5.6411188803483031E-2</v>
      </c>
      <c r="P17">
        <f t="shared" si="14"/>
        <v>3.4657049948186927E-2</v>
      </c>
      <c r="Q17">
        <f t="shared" si="14"/>
        <v>5.6529245135200107E-2</v>
      </c>
      <c r="R17">
        <f t="shared" si="14"/>
        <v>0.18529256146249817</v>
      </c>
      <c r="S17">
        <f t="shared" si="14"/>
        <v>2.0548046676563256</v>
      </c>
      <c r="T17">
        <f t="shared" si="14"/>
        <v>3.8311588035185618</v>
      </c>
      <c r="U17">
        <f t="shared" si="14"/>
        <v>2.0548046676563256</v>
      </c>
      <c r="V17">
        <f t="shared" si="14"/>
        <v>1.776388345929897</v>
      </c>
      <c r="W17">
        <f t="shared" si="14"/>
        <v>0.316227766016838</v>
      </c>
      <c r="X17">
        <f t="shared" si="14"/>
        <v>5.9918224530375701E-14</v>
      </c>
      <c r="Y17">
        <f t="shared" si="14"/>
        <v>3.162277660169098E-2</v>
      </c>
      <c r="Z17" s="5">
        <v>0</v>
      </c>
    </row>
    <row r="18" spans="1:26" x14ac:dyDescent="0.25">
      <c r="A18">
        <v>17</v>
      </c>
      <c r="B18" s="4">
        <v>0.02</v>
      </c>
      <c r="C18">
        <v>0.01</v>
      </c>
      <c r="D18">
        <v>-0.01</v>
      </c>
      <c r="E18">
        <v>135.6</v>
      </c>
      <c r="F18">
        <v>15844</v>
      </c>
      <c r="G18">
        <v>15843</v>
      </c>
      <c r="H18">
        <v>16177</v>
      </c>
      <c r="I18">
        <v>16178</v>
      </c>
      <c r="J18">
        <v>100</v>
      </c>
      <c r="K18">
        <v>343.6</v>
      </c>
      <c r="L18">
        <v>343.8</v>
      </c>
      <c r="M18" s="5">
        <v>0</v>
      </c>
      <c r="O18" s="4">
        <f t="shared" ref="O18:Z18" si="15">STDEV(B79:B88)</f>
        <v>7.0364132277113231E-2</v>
      </c>
      <c r="P18">
        <f t="shared" si="15"/>
        <v>6.0267920340942485E-2</v>
      </c>
      <c r="Q18">
        <f t="shared" si="15"/>
        <v>8.6698712024266197E-2</v>
      </c>
      <c r="R18">
        <f t="shared" si="15"/>
        <v>0.33730961708462631</v>
      </c>
      <c r="S18">
        <f t="shared" si="15"/>
        <v>3.5292429153510469</v>
      </c>
      <c r="T18">
        <f t="shared" si="15"/>
        <v>5.0990195135927845</v>
      </c>
      <c r="U18">
        <f t="shared" si="15"/>
        <v>5.6529245135200217</v>
      </c>
      <c r="V18">
        <f t="shared" si="15"/>
        <v>4.1419265512024177</v>
      </c>
      <c r="W18">
        <f t="shared" si="15"/>
        <v>0.316227766016838</v>
      </c>
      <c r="X18">
        <f t="shared" si="15"/>
        <v>8.432740427116546E-2</v>
      </c>
      <c r="Y18">
        <f t="shared" si="15"/>
        <v>4.7140452079100489E-2</v>
      </c>
      <c r="Z18" s="5">
        <f t="shared" si="15"/>
        <v>1.8724445165742407E-15</v>
      </c>
    </row>
    <row r="19" spans="1:26" x14ac:dyDescent="0.25">
      <c r="A19">
        <v>18</v>
      </c>
      <c r="B19" s="4">
        <v>0.02</v>
      </c>
      <c r="C19">
        <v>0.02</v>
      </c>
      <c r="D19">
        <v>-0.01</v>
      </c>
      <c r="E19">
        <v>117.1</v>
      </c>
      <c r="F19">
        <v>15844</v>
      </c>
      <c r="G19">
        <v>15843</v>
      </c>
      <c r="H19">
        <v>16176</v>
      </c>
      <c r="I19">
        <v>16178</v>
      </c>
      <c r="J19">
        <v>100</v>
      </c>
      <c r="K19">
        <v>343.6</v>
      </c>
      <c r="L19">
        <v>343.8</v>
      </c>
      <c r="M19" s="5">
        <v>0</v>
      </c>
      <c r="O19" s="4">
        <f t="shared" ref="O19:Y19" si="16">STDEV(B89:B98)</f>
        <v>7.6011695006609134E-2</v>
      </c>
      <c r="P19">
        <f t="shared" si="16"/>
        <v>9.5591724420986318E-2</v>
      </c>
      <c r="Q19">
        <f t="shared" si="16"/>
        <v>5.5737479909543031E-2</v>
      </c>
      <c r="R19">
        <f t="shared" si="16"/>
        <v>0.26012817353502166</v>
      </c>
      <c r="S19">
        <f t="shared" si="16"/>
        <v>3.0983866769659336</v>
      </c>
      <c r="T19">
        <f t="shared" si="16"/>
        <v>5.8916136254095202</v>
      </c>
      <c r="U19">
        <f t="shared" si="16"/>
        <v>7.4714270539316789</v>
      </c>
      <c r="V19">
        <f t="shared" si="16"/>
        <v>4.5460605656619517</v>
      </c>
      <c r="W19">
        <f t="shared" si="16"/>
        <v>0.316227766016838</v>
      </c>
      <c r="X19">
        <f t="shared" si="16"/>
        <v>8.2327260234865196E-2</v>
      </c>
      <c r="Y19">
        <f t="shared" si="16"/>
        <v>7.3786478737255842E-2</v>
      </c>
      <c r="Z19" s="5">
        <v>0</v>
      </c>
    </row>
    <row r="20" spans="1:26" x14ac:dyDescent="0.25">
      <c r="A20">
        <v>19</v>
      </c>
      <c r="B20" s="4">
        <v>0.02</v>
      </c>
      <c r="C20">
        <v>0.01</v>
      </c>
      <c r="D20">
        <v>-0.01</v>
      </c>
      <c r="E20">
        <v>135.6</v>
      </c>
      <c r="F20">
        <v>15844</v>
      </c>
      <c r="G20">
        <v>15843</v>
      </c>
      <c r="H20">
        <v>16175</v>
      </c>
      <c r="I20">
        <v>16176</v>
      </c>
      <c r="J20">
        <v>100</v>
      </c>
      <c r="K20">
        <v>343.6</v>
      </c>
      <c r="L20">
        <v>343.8</v>
      </c>
      <c r="M20" s="5">
        <v>0</v>
      </c>
      <c r="O20" s="4">
        <f t="shared" ref="O20:Z20" si="17">STDEV(B99:B108)</f>
        <v>0.28518999514943261</v>
      </c>
      <c r="P20">
        <f t="shared" si="17"/>
        <v>0.39413618627745056</v>
      </c>
      <c r="Q20">
        <f t="shared" si="17"/>
        <v>8.184674024595566E-2</v>
      </c>
      <c r="R20">
        <f t="shared" si="17"/>
        <v>0.55667664661712546</v>
      </c>
      <c r="S20">
        <f t="shared" si="17"/>
        <v>4.7621190427978375</v>
      </c>
      <c r="T20">
        <f t="shared" si="17"/>
        <v>5.6460408940936455</v>
      </c>
      <c r="U20">
        <f t="shared" si="17"/>
        <v>6.356099432828282</v>
      </c>
      <c r="V20">
        <f t="shared" si="17"/>
        <v>38.568985813301687</v>
      </c>
      <c r="W20">
        <f t="shared" si="17"/>
        <v>0.316227766016838</v>
      </c>
      <c r="X20">
        <f t="shared" si="17"/>
        <v>0.1946506842754186</v>
      </c>
      <c r="Y20">
        <f t="shared" si="17"/>
        <v>7.8881063774653856E-2</v>
      </c>
      <c r="Z20" s="5">
        <f t="shared" si="17"/>
        <v>0</v>
      </c>
    </row>
    <row r="21" spans="1:26" x14ac:dyDescent="0.25">
      <c r="A21">
        <v>20</v>
      </c>
      <c r="B21" s="4">
        <v>0.02</v>
      </c>
      <c r="C21">
        <v>0.02</v>
      </c>
      <c r="D21">
        <v>-0.01</v>
      </c>
      <c r="E21">
        <v>117.1</v>
      </c>
      <c r="F21">
        <v>15844</v>
      </c>
      <c r="G21">
        <v>15843</v>
      </c>
      <c r="H21">
        <v>16176</v>
      </c>
      <c r="I21">
        <v>16178</v>
      </c>
      <c r="J21">
        <v>100</v>
      </c>
      <c r="K21">
        <v>343.6</v>
      </c>
      <c r="L21">
        <v>343.8</v>
      </c>
      <c r="M21" s="5">
        <v>0</v>
      </c>
      <c r="O21" s="4">
        <f t="shared" ref="O21:Z21" si="18">STDEV(B109:B118)</f>
        <v>0.17531241953850227</v>
      </c>
      <c r="P21">
        <f t="shared" si="18"/>
        <v>0.17619749020787887</v>
      </c>
      <c r="Q21">
        <f t="shared" si="18"/>
        <v>0.13118688958886066</v>
      </c>
      <c r="R21">
        <f t="shared" si="18"/>
        <v>0.19119507199600039</v>
      </c>
      <c r="S21">
        <f t="shared" si="18"/>
        <v>7.6912648865811102</v>
      </c>
      <c r="T21">
        <f t="shared" si="18"/>
        <v>7.1678293630483259</v>
      </c>
      <c r="U21">
        <f t="shared" si="18"/>
        <v>8.2495791138430548</v>
      </c>
      <c r="V21">
        <f t="shared" si="18"/>
        <v>11.345091939297411</v>
      </c>
      <c r="W21">
        <f t="shared" si="18"/>
        <v>0.4216370213557839</v>
      </c>
      <c r="X21">
        <f t="shared" si="18"/>
        <v>9.4868329805047641E-2</v>
      </c>
      <c r="Y21">
        <f t="shared" si="18"/>
        <v>7.3786478737260131E-2</v>
      </c>
      <c r="Z21" s="5">
        <f t="shared" si="18"/>
        <v>7.4897780662969626E-15</v>
      </c>
    </row>
    <row r="22" spans="1:26" x14ac:dyDescent="0.25">
      <c r="A22">
        <v>21</v>
      </c>
      <c r="B22" s="4">
        <v>0.01</v>
      </c>
      <c r="C22">
        <v>0</v>
      </c>
      <c r="D22">
        <v>-0.01</v>
      </c>
      <c r="E22">
        <v>180</v>
      </c>
      <c r="F22">
        <v>15844</v>
      </c>
      <c r="G22">
        <v>15843</v>
      </c>
      <c r="H22">
        <v>16174</v>
      </c>
      <c r="I22">
        <v>16174</v>
      </c>
      <c r="J22">
        <v>100</v>
      </c>
      <c r="K22">
        <v>343.7</v>
      </c>
      <c r="L22">
        <v>343.8</v>
      </c>
      <c r="M22" s="5">
        <v>0</v>
      </c>
      <c r="O22" s="4">
        <f t="shared" ref="O22:Y22" si="19">STDEV(B119:B128)</f>
        <v>0.15394443441998543</v>
      </c>
      <c r="P22">
        <f t="shared" si="19"/>
        <v>0.13687382673266857</v>
      </c>
      <c r="Q22">
        <f t="shared" si="19"/>
        <v>0.17990429554503551</v>
      </c>
      <c r="R22">
        <f t="shared" si="19"/>
        <v>0.21628170930011123</v>
      </c>
      <c r="S22">
        <f t="shared" si="19"/>
        <v>9.8635130095158754</v>
      </c>
      <c r="T22">
        <f t="shared" si="19"/>
        <v>8.9125379849587922</v>
      </c>
      <c r="U22">
        <f t="shared" si="19"/>
        <v>7.5159090527286772</v>
      </c>
      <c r="V22">
        <f t="shared" si="19"/>
        <v>12.782366325876007</v>
      </c>
      <c r="W22">
        <f t="shared" si="19"/>
        <v>0.63245553203367588</v>
      </c>
      <c r="X22">
        <f t="shared" si="19"/>
        <v>6.6666666666662877E-2</v>
      </c>
      <c r="Y22">
        <f t="shared" si="19"/>
        <v>8.1649658092791164E-2</v>
      </c>
      <c r="Z22" s="5">
        <v>0</v>
      </c>
    </row>
    <row r="23" spans="1:26" ht="15.75" thickBot="1" x14ac:dyDescent="0.3">
      <c r="A23">
        <v>22</v>
      </c>
      <c r="B23" s="4">
        <v>0.02</v>
      </c>
      <c r="C23">
        <v>0.01</v>
      </c>
      <c r="D23">
        <v>-0.01</v>
      </c>
      <c r="E23">
        <v>135.6</v>
      </c>
      <c r="F23">
        <v>15844</v>
      </c>
      <c r="G23">
        <v>15843</v>
      </c>
      <c r="H23">
        <v>16174</v>
      </c>
      <c r="I23">
        <v>16175</v>
      </c>
      <c r="J23">
        <v>99</v>
      </c>
      <c r="K23">
        <v>343.7</v>
      </c>
      <c r="L23">
        <v>343.8</v>
      </c>
      <c r="M23" s="5">
        <v>0</v>
      </c>
      <c r="O23" s="6">
        <f t="shared" ref="O23:Z23" si="20">STDEV(B129:B138)</f>
        <v>0.33793490497431561</v>
      </c>
      <c r="P23" s="7">
        <f t="shared" si="20"/>
        <v>0.35231929962590525</v>
      </c>
      <c r="Q23" s="7">
        <f t="shared" si="20"/>
        <v>0.67534435660631631</v>
      </c>
      <c r="R23" s="7">
        <f t="shared" si="20"/>
        <v>0.72449215930118127</v>
      </c>
      <c r="S23" s="7">
        <f t="shared" si="20"/>
        <v>7.6565150180889896</v>
      </c>
      <c r="T23" s="7">
        <f t="shared" si="20"/>
        <v>74.069411890319316</v>
      </c>
      <c r="U23" s="7">
        <f t="shared" si="20"/>
        <v>10.403525043625038</v>
      </c>
      <c r="V23" s="7">
        <f t="shared" si="20"/>
        <v>38.879443297340451</v>
      </c>
      <c r="W23" s="7">
        <f t="shared" si="20"/>
        <v>2.6012817353502227</v>
      </c>
      <c r="X23" s="7">
        <f t="shared" si="20"/>
        <v>0.26853512081497122</v>
      </c>
      <c r="Y23" s="7">
        <f t="shared" si="20"/>
        <v>0.16329931618553981</v>
      </c>
      <c r="Z23" s="8">
        <f t="shared" si="20"/>
        <v>7.4897780662969626E-15</v>
      </c>
    </row>
    <row r="24" spans="1:26" x14ac:dyDescent="0.25">
      <c r="A24">
        <v>23</v>
      </c>
      <c r="B24" s="4">
        <v>0.02</v>
      </c>
      <c r="C24">
        <v>0.01</v>
      </c>
      <c r="D24">
        <v>-0.01</v>
      </c>
      <c r="E24">
        <v>135.6</v>
      </c>
      <c r="F24">
        <v>15844</v>
      </c>
      <c r="G24">
        <v>15843</v>
      </c>
      <c r="H24">
        <v>16175</v>
      </c>
      <c r="I24">
        <v>16176</v>
      </c>
      <c r="J24">
        <v>100</v>
      </c>
      <c r="K24">
        <v>343.7</v>
      </c>
      <c r="L24">
        <v>343.8</v>
      </c>
      <c r="M24" s="5">
        <v>0</v>
      </c>
    </row>
    <row r="25" spans="1:26" x14ac:dyDescent="0.25">
      <c r="A25">
        <v>24</v>
      </c>
      <c r="B25" s="4">
        <v>0.02</v>
      </c>
      <c r="C25">
        <v>0.01</v>
      </c>
      <c r="D25">
        <v>-0.01</v>
      </c>
      <c r="E25">
        <v>135.6</v>
      </c>
      <c r="F25">
        <v>15844</v>
      </c>
      <c r="G25">
        <v>15843</v>
      </c>
      <c r="H25">
        <v>16175</v>
      </c>
      <c r="I25">
        <v>16176</v>
      </c>
      <c r="J25">
        <v>100</v>
      </c>
      <c r="K25">
        <v>343.6</v>
      </c>
      <c r="L25">
        <v>343.8</v>
      </c>
      <c r="M25" s="5">
        <v>0</v>
      </c>
    </row>
    <row r="26" spans="1:26" x14ac:dyDescent="0.25">
      <c r="A26">
        <v>25</v>
      </c>
      <c r="B26" s="4">
        <v>0.02</v>
      </c>
      <c r="C26">
        <v>0.01</v>
      </c>
      <c r="D26">
        <v>-0.02</v>
      </c>
      <c r="E26">
        <v>153.9</v>
      </c>
      <c r="F26">
        <v>15845</v>
      </c>
      <c r="G26">
        <v>15843</v>
      </c>
      <c r="H26">
        <v>16175</v>
      </c>
      <c r="I26">
        <v>16176</v>
      </c>
      <c r="J26">
        <v>100</v>
      </c>
      <c r="K26">
        <v>343.6</v>
      </c>
      <c r="L26">
        <v>343.8</v>
      </c>
      <c r="M26" s="5">
        <v>0</v>
      </c>
    </row>
    <row r="27" spans="1:26" x14ac:dyDescent="0.25">
      <c r="A27">
        <v>26</v>
      </c>
      <c r="B27" s="4">
        <v>0.02</v>
      </c>
      <c r="C27">
        <v>0</v>
      </c>
      <c r="D27">
        <v>-0.02</v>
      </c>
      <c r="E27">
        <v>180</v>
      </c>
      <c r="F27">
        <v>15845</v>
      </c>
      <c r="G27">
        <v>15843</v>
      </c>
      <c r="H27">
        <v>16175</v>
      </c>
      <c r="I27">
        <v>16175</v>
      </c>
      <c r="J27">
        <v>100</v>
      </c>
      <c r="K27">
        <v>343.6</v>
      </c>
      <c r="L27">
        <v>343.7</v>
      </c>
      <c r="M27" s="5">
        <v>0</v>
      </c>
    </row>
    <row r="28" spans="1:26" x14ac:dyDescent="0.25">
      <c r="A28">
        <v>27</v>
      </c>
      <c r="B28" s="4">
        <v>0.01</v>
      </c>
      <c r="C28">
        <v>0</v>
      </c>
      <c r="D28">
        <v>-0.01</v>
      </c>
      <c r="E28">
        <v>180</v>
      </c>
      <c r="F28">
        <v>15845</v>
      </c>
      <c r="G28">
        <v>15844</v>
      </c>
      <c r="H28">
        <v>16175</v>
      </c>
      <c r="I28">
        <v>16175</v>
      </c>
      <c r="J28">
        <v>100</v>
      </c>
      <c r="K28">
        <v>343.6</v>
      </c>
      <c r="L28">
        <v>343.7</v>
      </c>
      <c r="M28" s="5">
        <v>0</v>
      </c>
    </row>
    <row r="29" spans="1:26" x14ac:dyDescent="0.25">
      <c r="A29">
        <v>28</v>
      </c>
      <c r="B29" s="4">
        <v>0.02</v>
      </c>
      <c r="C29">
        <v>0.01</v>
      </c>
      <c r="D29">
        <v>-0.01</v>
      </c>
      <c r="E29">
        <v>135.6</v>
      </c>
      <c r="F29">
        <v>15845</v>
      </c>
      <c r="G29">
        <v>15844</v>
      </c>
      <c r="H29">
        <v>16174</v>
      </c>
      <c r="I29">
        <v>16175</v>
      </c>
      <c r="J29">
        <v>100</v>
      </c>
      <c r="K29">
        <v>343.7</v>
      </c>
      <c r="L29">
        <v>343.7</v>
      </c>
      <c r="M29" s="5">
        <v>0</v>
      </c>
    </row>
    <row r="30" spans="1:26" x14ac:dyDescent="0.25">
      <c r="A30">
        <v>29</v>
      </c>
      <c r="B30" s="4">
        <v>0</v>
      </c>
      <c r="C30">
        <v>0</v>
      </c>
      <c r="D30">
        <v>0</v>
      </c>
      <c r="E30">
        <v>0</v>
      </c>
      <c r="F30">
        <v>15844</v>
      </c>
      <c r="G30">
        <v>15844</v>
      </c>
      <c r="H30">
        <v>16174</v>
      </c>
      <c r="I30">
        <v>16174</v>
      </c>
      <c r="J30">
        <v>100</v>
      </c>
      <c r="K30">
        <v>343.7</v>
      </c>
      <c r="L30">
        <v>343.7</v>
      </c>
      <c r="M30" s="5">
        <v>0</v>
      </c>
    </row>
    <row r="31" spans="1:26" x14ac:dyDescent="0.25">
      <c r="A31">
        <v>30</v>
      </c>
      <c r="B31" s="4">
        <v>0.02</v>
      </c>
      <c r="C31">
        <v>0.01</v>
      </c>
      <c r="D31">
        <v>-0.01</v>
      </c>
      <c r="E31">
        <v>135.6</v>
      </c>
      <c r="F31">
        <v>15844</v>
      </c>
      <c r="G31">
        <v>15843</v>
      </c>
      <c r="H31">
        <v>16173</v>
      </c>
      <c r="I31">
        <v>16174</v>
      </c>
      <c r="J31">
        <v>100</v>
      </c>
      <c r="K31">
        <v>343.7</v>
      </c>
      <c r="L31">
        <v>343.8</v>
      </c>
      <c r="M31" s="5">
        <v>0</v>
      </c>
    </row>
    <row r="32" spans="1:26" x14ac:dyDescent="0.25">
      <c r="A32">
        <v>31</v>
      </c>
      <c r="B32" s="4">
        <v>0.05</v>
      </c>
      <c r="C32">
        <v>0.05</v>
      </c>
      <c r="D32">
        <v>0</v>
      </c>
      <c r="E32">
        <v>90</v>
      </c>
      <c r="F32">
        <v>15846</v>
      </c>
      <c r="G32">
        <v>15846</v>
      </c>
      <c r="H32">
        <v>16179</v>
      </c>
      <c r="I32">
        <v>16184</v>
      </c>
      <c r="J32">
        <v>100</v>
      </c>
      <c r="K32">
        <v>343.5</v>
      </c>
      <c r="L32">
        <v>343.7</v>
      </c>
      <c r="M32" s="5">
        <v>0</v>
      </c>
    </row>
    <row r="33" spans="1:13" x14ac:dyDescent="0.25">
      <c r="A33">
        <v>32</v>
      </c>
      <c r="B33" s="4">
        <v>0.04</v>
      </c>
      <c r="C33">
        <v>0.04</v>
      </c>
      <c r="D33">
        <v>0.01</v>
      </c>
      <c r="E33">
        <v>75.7</v>
      </c>
      <c r="F33">
        <v>15845</v>
      </c>
      <c r="G33">
        <v>15846</v>
      </c>
      <c r="H33">
        <v>16179</v>
      </c>
      <c r="I33">
        <v>16183</v>
      </c>
      <c r="J33">
        <v>99</v>
      </c>
      <c r="K33">
        <v>343.5</v>
      </c>
      <c r="L33">
        <v>343.7</v>
      </c>
      <c r="M33" s="5">
        <v>0</v>
      </c>
    </row>
    <row r="34" spans="1:13" x14ac:dyDescent="0.25">
      <c r="A34">
        <v>33</v>
      </c>
      <c r="B34" s="4">
        <v>0.05</v>
      </c>
      <c r="C34">
        <v>0.05</v>
      </c>
      <c r="D34">
        <v>0</v>
      </c>
      <c r="E34">
        <v>90</v>
      </c>
      <c r="F34">
        <v>15845</v>
      </c>
      <c r="G34">
        <v>15845</v>
      </c>
      <c r="H34">
        <v>16178</v>
      </c>
      <c r="I34">
        <v>16183</v>
      </c>
      <c r="J34">
        <v>100</v>
      </c>
      <c r="K34">
        <v>343.5</v>
      </c>
      <c r="L34">
        <v>343.7</v>
      </c>
      <c r="M34" s="5">
        <v>0</v>
      </c>
    </row>
    <row r="35" spans="1:13" x14ac:dyDescent="0.25">
      <c r="A35">
        <v>34</v>
      </c>
      <c r="B35" s="4">
        <v>0.06</v>
      </c>
      <c r="C35">
        <v>0.06</v>
      </c>
      <c r="D35">
        <v>0</v>
      </c>
      <c r="E35">
        <v>90</v>
      </c>
      <c r="F35">
        <v>15845</v>
      </c>
      <c r="G35">
        <v>15845</v>
      </c>
      <c r="H35">
        <v>16177</v>
      </c>
      <c r="I35">
        <v>16183</v>
      </c>
      <c r="J35">
        <v>100</v>
      </c>
      <c r="K35">
        <v>343.5</v>
      </c>
      <c r="L35">
        <v>343.7</v>
      </c>
      <c r="M35" s="5">
        <v>0</v>
      </c>
    </row>
    <row r="36" spans="1:13" x14ac:dyDescent="0.25">
      <c r="A36">
        <v>35</v>
      </c>
      <c r="B36" s="4">
        <v>0.06</v>
      </c>
      <c r="C36">
        <v>0.06</v>
      </c>
      <c r="D36">
        <v>-0.01</v>
      </c>
      <c r="E36">
        <v>99.7</v>
      </c>
      <c r="F36">
        <v>15846</v>
      </c>
      <c r="G36">
        <v>15845</v>
      </c>
      <c r="H36">
        <v>16176</v>
      </c>
      <c r="I36">
        <v>16182</v>
      </c>
      <c r="J36">
        <v>100</v>
      </c>
      <c r="K36">
        <v>343.6</v>
      </c>
      <c r="L36">
        <v>343.7</v>
      </c>
      <c r="M36" s="5">
        <v>0</v>
      </c>
    </row>
    <row r="37" spans="1:13" x14ac:dyDescent="0.25">
      <c r="A37">
        <v>36</v>
      </c>
      <c r="B37" s="4">
        <v>0.06</v>
      </c>
      <c r="C37">
        <v>0.06</v>
      </c>
      <c r="D37">
        <v>0</v>
      </c>
      <c r="E37">
        <v>90</v>
      </c>
      <c r="F37">
        <v>15844</v>
      </c>
      <c r="G37">
        <v>15844</v>
      </c>
      <c r="H37">
        <v>16176</v>
      </c>
      <c r="I37">
        <v>16182</v>
      </c>
      <c r="J37">
        <v>100</v>
      </c>
      <c r="K37">
        <v>343.6</v>
      </c>
      <c r="L37">
        <v>343.7</v>
      </c>
      <c r="M37" s="5">
        <v>0</v>
      </c>
    </row>
    <row r="38" spans="1:13" x14ac:dyDescent="0.25">
      <c r="A38">
        <v>37</v>
      </c>
      <c r="B38" s="4">
        <v>0.06</v>
      </c>
      <c r="C38">
        <v>0.06</v>
      </c>
      <c r="D38">
        <v>-0.01</v>
      </c>
      <c r="E38">
        <v>99.7</v>
      </c>
      <c r="F38">
        <v>15845</v>
      </c>
      <c r="G38">
        <v>15844</v>
      </c>
      <c r="H38">
        <v>16177</v>
      </c>
      <c r="I38">
        <v>16183</v>
      </c>
      <c r="J38">
        <v>100</v>
      </c>
      <c r="K38">
        <v>343.6</v>
      </c>
      <c r="L38">
        <v>343.7</v>
      </c>
      <c r="M38" s="5">
        <v>0</v>
      </c>
    </row>
    <row r="39" spans="1:13" x14ac:dyDescent="0.25">
      <c r="A39">
        <v>38</v>
      </c>
      <c r="B39" s="4">
        <v>1.1200000000000001</v>
      </c>
      <c r="C39">
        <v>0.83</v>
      </c>
      <c r="D39">
        <v>0.75</v>
      </c>
      <c r="E39">
        <v>47.9</v>
      </c>
      <c r="F39">
        <v>15663</v>
      </c>
      <c r="G39">
        <v>15731</v>
      </c>
      <c r="H39">
        <v>15990</v>
      </c>
      <c r="I39">
        <v>16067</v>
      </c>
      <c r="J39">
        <v>100</v>
      </c>
      <c r="K39">
        <v>346.8</v>
      </c>
      <c r="L39">
        <v>347</v>
      </c>
      <c r="M39" s="5">
        <v>1.1299999999999999</v>
      </c>
    </row>
    <row r="40" spans="1:13" x14ac:dyDescent="0.25">
      <c r="A40">
        <v>39</v>
      </c>
      <c r="B40" s="4">
        <v>1.1299999999999999</v>
      </c>
      <c r="C40">
        <v>0.83</v>
      </c>
      <c r="D40">
        <v>0.76</v>
      </c>
      <c r="E40">
        <v>47.5</v>
      </c>
      <c r="F40">
        <v>15663</v>
      </c>
      <c r="G40">
        <v>15732</v>
      </c>
      <c r="H40">
        <v>15990</v>
      </c>
      <c r="I40">
        <v>16067</v>
      </c>
      <c r="J40">
        <v>99</v>
      </c>
      <c r="K40">
        <v>346.8</v>
      </c>
      <c r="L40">
        <v>347</v>
      </c>
      <c r="M40" s="5">
        <v>1.1299999999999999</v>
      </c>
    </row>
    <row r="41" spans="1:13" x14ac:dyDescent="0.25">
      <c r="A41">
        <v>40</v>
      </c>
      <c r="B41" s="4">
        <v>1.1299999999999999</v>
      </c>
      <c r="C41">
        <v>0.83</v>
      </c>
      <c r="D41">
        <v>0.76</v>
      </c>
      <c r="E41">
        <v>47.5</v>
      </c>
      <c r="F41">
        <v>15663</v>
      </c>
      <c r="G41">
        <v>15732</v>
      </c>
      <c r="H41">
        <v>15990</v>
      </c>
      <c r="I41">
        <v>16067</v>
      </c>
      <c r="J41">
        <v>100</v>
      </c>
      <c r="K41">
        <v>346.8</v>
      </c>
      <c r="L41">
        <v>347</v>
      </c>
      <c r="M41" s="5">
        <v>1.1299999999999999</v>
      </c>
    </row>
    <row r="42" spans="1:13" x14ac:dyDescent="0.25">
      <c r="A42">
        <v>41</v>
      </c>
      <c r="B42" s="4">
        <v>1.1299999999999999</v>
      </c>
      <c r="C42">
        <v>0.83</v>
      </c>
      <c r="D42">
        <v>0.76</v>
      </c>
      <c r="E42">
        <v>47.5</v>
      </c>
      <c r="F42">
        <v>15663</v>
      </c>
      <c r="G42">
        <v>15732</v>
      </c>
      <c r="H42">
        <v>15990</v>
      </c>
      <c r="I42">
        <v>16067</v>
      </c>
      <c r="J42">
        <v>100</v>
      </c>
      <c r="K42">
        <v>346.8</v>
      </c>
      <c r="L42">
        <v>347</v>
      </c>
      <c r="M42" s="5">
        <v>1.1299999999999999</v>
      </c>
    </row>
    <row r="43" spans="1:13" x14ac:dyDescent="0.25">
      <c r="A43">
        <v>42</v>
      </c>
      <c r="B43" s="4">
        <v>1.1299999999999999</v>
      </c>
      <c r="C43">
        <v>0.84</v>
      </c>
      <c r="D43">
        <v>0.75</v>
      </c>
      <c r="E43">
        <v>48.3</v>
      </c>
      <c r="F43">
        <v>15663</v>
      </c>
      <c r="G43">
        <v>15731</v>
      </c>
      <c r="H43">
        <v>15989</v>
      </c>
      <c r="I43">
        <v>16067</v>
      </c>
      <c r="J43">
        <v>100</v>
      </c>
      <c r="K43">
        <v>346.8</v>
      </c>
      <c r="L43">
        <v>347</v>
      </c>
      <c r="M43" s="5">
        <v>1.1299999999999999</v>
      </c>
    </row>
    <row r="44" spans="1:13" x14ac:dyDescent="0.25">
      <c r="A44">
        <v>43</v>
      </c>
      <c r="B44" s="4">
        <v>1.1399999999999999</v>
      </c>
      <c r="C44">
        <v>0.84</v>
      </c>
      <c r="D44">
        <v>0.76</v>
      </c>
      <c r="E44">
        <v>47.9</v>
      </c>
      <c r="F44">
        <v>15663</v>
      </c>
      <c r="G44">
        <v>15732</v>
      </c>
      <c r="H44">
        <v>15989</v>
      </c>
      <c r="I44">
        <v>16067</v>
      </c>
      <c r="J44">
        <v>100</v>
      </c>
      <c r="K44">
        <v>346.8</v>
      </c>
      <c r="L44">
        <v>347</v>
      </c>
      <c r="M44" s="5">
        <v>1.1299999999999999</v>
      </c>
    </row>
    <row r="45" spans="1:13" x14ac:dyDescent="0.25">
      <c r="A45">
        <v>44</v>
      </c>
      <c r="B45" s="4">
        <v>1.1399999999999999</v>
      </c>
      <c r="C45">
        <v>0.84</v>
      </c>
      <c r="D45">
        <v>0.76</v>
      </c>
      <c r="E45">
        <v>47.9</v>
      </c>
      <c r="F45">
        <v>15663</v>
      </c>
      <c r="G45">
        <v>15732</v>
      </c>
      <c r="H45">
        <v>15990</v>
      </c>
      <c r="I45">
        <v>16068</v>
      </c>
      <c r="J45">
        <v>100</v>
      </c>
      <c r="K45">
        <v>346.8</v>
      </c>
      <c r="L45">
        <v>347</v>
      </c>
      <c r="M45" s="5">
        <v>1.1299999999999999</v>
      </c>
    </row>
    <row r="46" spans="1:13" x14ac:dyDescent="0.25">
      <c r="A46">
        <v>45</v>
      </c>
      <c r="B46" s="4">
        <v>1.1399999999999999</v>
      </c>
      <c r="C46">
        <v>0.84</v>
      </c>
      <c r="D46">
        <v>0.76</v>
      </c>
      <c r="E46">
        <v>47.9</v>
      </c>
      <c r="F46">
        <v>15663</v>
      </c>
      <c r="G46">
        <v>15732</v>
      </c>
      <c r="H46">
        <v>15990</v>
      </c>
      <c r="I46">
        <v>16068</v>
      </c>
      <c r="J46">
        <v>100</v>
      </c>
      <c r="K46">
        <v>346.8</v>
      </c>
      <c r="L46">
        <v>347</v>
      </c>
      <c r="M46" s="5">
        <v>1.1299999999999999</v>
      </c>
    </row>
    <row r="47" spans="1:13" x14ac:dyDescent="0.25">
      <c r="A47">
        <v>46</v>
      </c>
      <c r="B47" s="4">
        <v>1.1399999999999999</v>
      </c>
      <c r="C47">
        <v>0.84</v>
      </c>
      <c r="D47">
        <v>0.76</v>
      </c>
      <c r="E47">
        <v>47.9</v>
      </c>
      <c r="F47">
        <v>15663</v>
      </c>
      <c r="G47">
        <v>15732</v>
      </c>
      <c r="H47">
        <v>15990</v>
      </c>
      <c r="I47">
        <v>16068</v>
      </c>
      <c r="J47">
        <v>100</v>
      </c>
      <c r="K47">
        <v>346.8</v>
      </c>
      <c r="L47">
        <v>347</v>
      </c>
      <c r="M47" s="5">
        <v>1.1299999999999999</v>
      </c>
    </row>
    <row r="48" spans="1:13" x14ac:dyDescent="0.25">
      <c r="A48">
        <v>47</v>
      </c>
      <c r="B48" s="4">
        <v>1.1299999999999999</v>
      </c>
      <c r="C48">
        <v>0.83</v>
      </c>
      <c r="D48">
        <v>0.76</v>
      </c>
      <c r="E48">
        <v>47.5</v>
      </c>
      <c r="F48">
        <v>15663</v>
      </c>
      <c r="G48">
        <v>15732</v>
      </c>
      <c r="H48">
        <v>15991</v>
      </c>
      <c r="I48">
        <v>16068</v>
      </c>
      <c r="J48">
        <v>100</v>
      </c>
      <c r="K48">
        <v>346.8</v>
      </c>
      <c r="L48">
        <v>347</v>
      </c>
      <c r="M48" s="5">
        <v>1.1299999999999999</v>
      </c>
    </row>
    <row r="49" spans="1:13" x14ac:dyDescent="0.25">
      <c r="A49">
        <v>48</v>
      </c>
      <c r="B49" s="4">
        <v>1.1200000000000001</v>
      </c>
      <c r="C49">
        <v>0.83</v>
      </c>
      <c r="D49">
        <v>0.75</v>
      </c>
      <c r="E49">
        <v>47.9</v>
      </c>
      <c r="F49">
        <v>15663</v>
      </c>
      <c r="G49">
        <v>15731</v>
      </c>
      <c r="H49">
        <v>15990</v>
      </c>
      <c r="I49">
        <v>16067</v>
      </c>
      <c r="J49">
        <v>100</v>
      </c>
      <c r="K49">
        <v>346.8</v>
      </c>
      <c r="L49">
        <v>347</v>
      </c>
      <c r="M49" s="5">
        <v>1.1299999999999999</v>
      </c>
    </row>
    <row r="50" spans="1:13" x14ac:dyDescent="0.25">
      <c r="A50">
        <v>49</v>
      </c>
      <c r="B50" s="4">
        <v>1.1299999999999999</v>
      </c>
      <c r="C50">
        <v>0.83</v>
      </c>
      <c r="D50">
        <v>0.76</v>
      </c>
      <c r="E50">
        <v>47.5</v>
      </c>
      <c r="F50">
        <v>15663</v>
      </c>
      <c r="G50">
        <v>15732</v>
      </c>
      <c r="H50">
        <v>15990</v>
      </c>
      <c r="I50">
        <v>16067</v>
      </c>
      <c r="J50">
        <v>99</v>
      </c>
      <c r="K50">
        <v>346.8</v>
      </c>
      <c r="L50">
        <v>347</v>
      </c>
      <c r="M50" s="5">
        <v>1.1299999999999999</v>
      </c>
    </row>
    <row r="51" spans="1:13" x14ac:dyDescent="0.25">
      <c r="A51">
        <v>50</v>
      </c>
      <c r="B51" s="4">
        <v>1.1299999999999999</v>
      </c>
      <c r="C51">
        <v>0.83</v>
      </c>
      <c r="D51">
        <v>0.76</v>
      </c>
      <c r="E51">
        <v>47.5</v>
      </c>
      <c r="F51">
        <v>15663</v>
      </c>
      <c r="G51">
        <v>15732</v>
      </c>
      <c r="H51">
        <v>15990</v>
      </c>
      <c r="I51">
        <v>16067</v>
      </c>
      <c r="J51">
        <v>100</v>
      </c>
      <c r="K51">
        <v>346.8</v>
      </c>
      <c r="L51">
        <v>347</v>
      </c>
      <c r="M51" s="5">
        <v>1.1299999999999999</v>
      </c>
    </row>
    <row r="52" spans="1:13" x14ac:dyDescent="0.25">
      <c r="A52">
        <v>51</v>
      </c>
      <c r="B52" s="4">
        <v>1.1299999999999999</v>
      </c>
      <c r="C52">
        <v>0.83</v>
      </c>
      <c r="D52">
        <v>0.76</v>
      </c>
      <c r="E52">
        <v>47.5</v>
      </c>
      <c r="F52">
        <v>15663</v>
      </c>
      <c r="G52">
        <v>15732</v>
      </c>
      <c r="H52">
        <v>15990</v>
      </c>
      <c r="I52">
        <v>16067</v>
      </c>
      <c r="J52">
        <v>100</v>
      </c>
      <c r="K52">
        <v>346.8</v>
      </c>
      <c r="L52">
        <v>347</v>
      </c>
      <c r="M52" s="5">
        <v>1.1299999999999999</v>
      </c>
    </row>
    <row r="53" spans="1:13" x14ac:dyDescent="0.25">
      <c r="A53">
        <v>52</v>
      </c>
      <c r="B53" s="4">
        <v>1.1299999999999999</v>
      </c>
      <c r="C53">
        <v>0.84</v>
      </c>
      <c r="D53">
        <v>0.75</v>
      </c>
      <c r="E53">
        <v>48.3</v>
      </c>
      <c r="F53">
        <v>15663</v>
      </c>
      <c r="G53">
        <v>15731</v>
      </c>
      <c r="H53">
        <v>15989</v>
      </c>
      <c r="I53">
        <v>16067</v>
      </c>
      <c r="J53">
        <v>100</v>
      </c>
      <c r="K53">
        <v>346.8</v>
      </c>
      <c r="L53">
        <v>347</v>
      </c>
      <c r="M53" s="5">
        <v>1.1299999999999999</v>
      </c>
    </row>
    <row r="54" spans="1:13" x14ac:dyDescent="0.25">
      <c r="A54">
        <v>53</v>
      </c>
      <c r="B54" s="4">
        <v>1.1399999999999999</v>
      </c>
      <c r="C54">
        <v>0.84</v>
      </c>
      <c r="D54">
        <v>0.76</v>
      </c>
      <c r="E54">
        <v>47.9</v>
      </c>
      <c r="F54">
        <v>15663</v>
      </c>
      <c r="G54">
        <v>15732</v>
      </c>
      <c r="H54">
        <v>15989</v>
      </c>
      <c r="I54">
        <v>16067</v>
      </c>
      <c r="J54">
        <v>100</v>
      </c>
      <c r="K54">
        <v>346.8</v>
      </c>
      <c r="L54">
        <v>347</v>
      </c>
      <c r="M54" s="5">
        <v>1.1299999999999999</v>
      </c>
    </row>
    <row r="55" spans="1:13" x14ac:dyDescent="0.25">
      <c r="A55">
        <v>54</v>
      </c>
      <c r="B55" s="4">
        <v>1.1399999999999999</v>
      </c>
      <c r="C55">
        <v>0.84</v>
      </c>
      <c r="D55">
        <v>0.76</v>
      </c>
      <c r="E55">
        <v>47.9</v>
      </c>
      <c r="F55">
        <v>15663</v>
      </c>
      <c r="G55">
        <v>15732</v>
      </c>
      <c r="H55">
        <v>15990</v>
      </c>
      <c r="I55">
        <v>16068</v>
      </c>
      <c r="J55">
        <v>100</v>
      </c>
      <c r="K55">
        <v>346.8</v>
      </c>
      <c r="L55">
        <v>347</v>
      </c>
      <c r="M55" s="5">
        <v>1.1299999999999999</v>
      </c>
    </row>
    <row r="56" spans="1:13" x14ac:dyDescent="0.25">
      <c r="A56">
        <v>55</v>
      </c>
      <c r="B56" s="4">
        <v>1.1399999999999999</v>
      </c>
      <c r="C56">
        <v>0.84</v>
      </c>
      <c r="D56">
        <v>0.76</v>
      </c>
      <c r="E56">
        <v>47.9</v>
      </c>
      <c r="F56">
        <v>15663</v>
      </c>
      <c r="G56">
        <v>15732</v>
      </c>
      <c r="H56">
        <v>15990</v>
      </c>
      <c r="I56">
        <v>16068</v>
      </c>
      <c r="J56">
        <v>100</v>
      </c>
      <c r="K56">
        <v>346.8</v>
      </c>
      <c r="L56">
        <v>347</v>
      </c>
      <c r="M56" s="5">
        <v>1.1299999999999999</v>
      </c>
    </row>
    <row r="57" spans="1:13" x14ac:dyDescent="0.25">
      <c r="A57">
        <v>56</v>
      </c>
      <c r="B57" s="4">
        <v>1.1399999999999999</v>
      </c>
      <c r="C57">
        <v>0.84</v>
      </c>
      <c r="D57">
        <v>0.76</v>
      </c>
      <c r="E57">
        <v>47.9</v>
      </c>
      <c r="F57">
        <v>15663</v>
      </c>
      <c r="G57">
        <v>15732</v>
      </c>
      <c r="H57">
        <v>15990</v>
      </c>
      <c r="I57">
        <v>16068</v>
      </c>
      <c r="J57">
        <v>100</v>
      </c>
      <c r="K57">
        <v>346.8</v>
      </c>
      <c r="L57">
        <v>347</v>
      </c>
      <c r="M57" s="5">
        <v>1.1299999999999999</v>
      </c>
    </row>
    <row r="58" spans="1:13" x14ac:dyDescent="0.25">
      <c r="A58">
        <v>57</v>
      </c>
      <c r="B58" s="4">
        <v>1.1299999999999999</v>
      </c>
      <c r="C58">
        <v>0.83</v>
      </c>
      <c r="D58">
        <v>0.76</v>
      </c>
      <c r="E58">
        <v>47.5</v>
      </c>
      <c r="F58">
        <v>15663</v>
      </c>
      <c r="G58">
        <v>15732</v>
      </c>
      <c r="H58">
        <v>15991</v>
      </c>
      <c r="I58">
        <v>16068</v>
      </c>
      <c r="J58">
        <v>100</v>
      </c>
      <c r="K58">
        <v>346.8</v>
      </c>
      <c r="L58">
        <v>347</v>
      </c>
      <c r="M58" s="5">
        <v>1.1299999999999999</v>
      </c>
    </row>
    <row r="59" spans="1:13" x14ac:dyDescent="0.25">
      <c r="A59">
        <v>58</v>
      </c>
      <c r="B59" s="4">
        <v>4.28</v>
      </c>
      <c r="C59">
        <v>3.11</v>
      </c>
      <c r="D59">
        <v>2.94</v>
      </c>
      <c r="E59">
        <v>46.6</v>
      </c>
      <c r="F59">
        <v>15583</v>
      </c>
      <c r="G59">
        <v>15850</v>
      </c>
      <c r="H59">
        <v>15905</v>
      </c>
      <c r="I59">
        <v>16193</v>
      </c>
      <c r="J59">
        <v>100</v>
      </c>
      <c r="K59">
        <v>346.4</v>
      </c>
      <c r="L59">
        <v>346.5</v>
      </c>
      <c r="M59" s="5">
        <v>5</v>
      </c>
    </row>
    <row r="60" spans="1:13" x14ac:dyDescent="0.25">
      <c r="A60">
        <v>59</v>
      </c>
      <c r="B60" s="4">
        <v>4.32</v>
      </c>
      <c r="C60">
        <v>3.18</v>
      </c>
      <c r="D60">
        <v>2.92</v>
      </c>
      <c r="E60">
        <v>47.5</v>
      </c>
      <c r="F60">
        <v>15584</v>
      </c>
      <c r="G60">
        <v>15849</v>
      </c>
      <c r="H60">
        <v>15901</v>
      </c>
      <c r="I60">
        <v>16196</v>
      </c>
      <c r="J60">
        <v>99</v>
      </c>
      <c r="K60">
        <v>346.4</v>
      </c>
      <c r="L60">
        <v>346.5</v>
      </c>
      <c r="M60" s="5">
        <v>5</v>
      </c>
    </row>
    <row r="61" spans="1:13" x14ac:dyDescent="0.25">
      <c r="A61">
        <v>60</v>
      </c>
      <c r="B61" s="4">
        <v>4.32</v>
      </c>
      <c r="C61">
        <v>3.19</v>
      </c>
      <c r="D61">
        <v>2.91</v>
      </c>
      <c r="E61">
        <v>47.7</v>
      </c>
      <c r="F61">
        <v>15584</v>
      </c>
      <c r="G61">
        <v>15848</v>
      </c>
      <c r="H61">
        <v>15901</v>
      </c>
      <c r="I61">
        <v>16197</v>
      </c>
      <c r="J61">
        <v>100</v>
      </c>
      <c r="K61">
        <v>346.4</v>
      </c>
      <c r="L61">
        <v>346.5</v>
      </c>
      <c r="M61" s="5">
        <v>5</v>
      </c>
    </row>
    <row r="62" spans="1:13" x14ac:dyDescent="0.25">
      <c r="A62">
        <v>61</v>
      </c>
      <c r="B62" s="4">
        <v>4.3499999999999996</v>
      </c>
      <c r="C62">
        <v>3.16</v>
      </c>
      <c r="D62">
        <v>2.99</v>
      </c>
      <c r="E62">
        <v>46.6</v>
      </c>
      <c r="F62">
        <v>15581</v>
      </c>
      <c r="G62">
        <v>15852</v>
      </c>
      <c r="H62">
        <v>15901</v>
      </c>
      <c r="I62">
        <v>16194</v>
      </c>
      <c r="J62">
        <v>100</v>
      </c>
      <c r="K62">
        <v>346.4</v>
      </c>
      <c r="L62">
        <v>346.5</v>
      </c>
      <c r="M62" s="5">
        <v>5</v>
      </c>
    </row>
    <row r="63" spans="1:13" x14ac:dyDescent="0.25">
      <c r="A63">
        <v>62</v>
      </c>
      <c r="B63" s="4">
        <v>4.37</v>
      </c>
      <c r="C63">
        <v>3.16</v>
      </c>
      <c r="D63">
        <v>3.02</v>
      </c>
      <c r="E63">
        <v>46.3</v>
      </c>
      <c r="F63">
        <v>15580</v>
      </c>
      <c r="G63">
        <v>15854</v>
      </c>
      <c r="H63">
        <v>15901</v>
      </c>
      <c r="I63">
        <v>16194</v>
      </c>
      <c r="J63">
        <v>100</v>
      </c>
      <c r="K63">
        <v>346.4</v>
      </c>
      <c r="L63">
        <v>346.5</v>
      </c>
      <c r="M63" s="5">
        <v>5</v>
      </c>
    </row>
    <row r="64" spans="1:13" x14ac:dyDescent="0.25">
      <c r="A64">
        <v>63</v>
      </c>
      <c r="B64" s="4">
        <v>4.34</v>
      </c>
      <c r="C64">
        <v>3.18</v>
      </c>
      <c r="D64">
        <v>2.95</v>
      </c>
      <c r="E64">
        <v>47.1</v>
      </c>
      <c r="F64">
        <v>15583</v>
      </c>
      <c r="G64">
        <v>15851</v>
      </c>
      <c r="H64">
        <v>15901</v>
      </c>
      <c r="I64">
        <v>16196</v>
      </c>
      <c r="J64">
        <v>100</v>
      </c>
      <c r="K64">
        <v>346.4</v>
      </c>
      <c r="L64">
        <v>346.5</v>
      </c>
      <c r="M64" s="5">
        <v>5</v>
      </c>
    </row>
    <row r="65" spans="1:13" x14ac:dyDescent="0.25">
      <c r="A65">
        <v>64</v>
      </c>
      <c r="B65" s="4">
        <v>4.3899999999999997</v>
      </c>
      <c r="C65">
        <v>3.22</v>
      </c>
      <c r="D65">
        <v>2.99</v>
      </c>
      <c r="E65">
        <v>47.1</v>
      </c>
      <c r="F65">
        <v>15581</v>
      </c>
      <c r="G65">
        <v>15852</v>
      </c>
      <c r="H65">
        <v>15899</v>
      </c>
      <c r="I65">
        <v>16197</v>
      </c>
      <c r="J65">
        <v>100</v>
      </c>
      <c r="K65">
        <v>346.4</v>
      </c>
      <c r="L65">
        <v>346.5</v>
      </c>
      <c r="M65" s="5">
        <v>5</v>
      </c>
    </row>
    <row r="66" spans="1:13" x14ac:dyDescent="0.25">
      <c r="A66">
        <v>65</v>
      </c>
      <c r="B66" s="4">
        <v>4.38</v>
      </c>
      <c r="C66">
        <v>3.22</v>
      </c>
      <c r="D66">
        <v>2.98</v>
      </c>
      <c r="E66">
        <v>47.2</v>
      </c>
      <c r="F66">
        <v>15581</v>
      </c>
      <c r="G66">
        <v>15851</v>
      </c>
      <c r="H66">
        <v>15901</v>
      </c>
      <c r="I66">
        <v>16199</v>
      </c>
      <c r="J66">
        <v>100</v>
      </c>
      <c r="K66">
        <v>346.3</v>
      </c>
      <c r="L66">
        <v>346.5</v>
      </c>
      <c r="M66" s="5">
        <v>5</v>
      </c>
    </row>
    <row r="67" spans="1:13" x14ac:dyDescent="0.25">
      <c r="A67">
        <v>66</v>
      </c>
      <c r="B67" s="4">
        <v>4.33</v>
      </c>
      <c r="C67">
        <v>3.13</v>
      </c>
      <c r="D67">
        <v>2.99</v>
      </c>
      <c r="E67">
        <v>46.3</v>
      </c>
      <c r="F67">
        <v>15582</v>
      </c>
      <c r="G67">
        <v>15853</v>
      </c>
      <c r="H67">
        <v>15902</v>
      </c>
      <c r="I67">
        <v>16192</v>
      </c>
      <c r="J67">
        <v>100</v>
      </c>
      <c r="K67">
        <v>346.4</v>
      </c>
      <c r="L67">
        <v>346.5</v>
      </c>
      <c r="M67" s="5">
        <v>5</v>
      </c>
    </row>
    <row r="68" spans="1:13" x14ac:dyDescent="0.25">
      <c r="A68">
        <v>67</v>
      </c>
      <c r="B68" s="4">
        <v>4.3899999999999997</v>
      </c>
      <c r="C68">
        <v>3.21</v>
      </c>
      <c r="D68">
        <v>3</v>
      </c>
      <c r="E68">
        <v>46.9</v>
      </c>
      <c r="F68">
        <v>15580</v>
      </c>
      <c r="G68">
        <v>15852</v>
      </c>
      <c r="H68">
        <v>15899</v>
      </c>
      <c r="I68">
        <v>16196</v>
      </c>
      <c r="J68">
        <v>100</v>
      </c>
      <c r="K68">
        <v>346.4</v>
      </c>
      <c r="L68">
        <v>346.5</v>
      </c>
      <c r="M68" s="5">
        <v>5</v>
      </c>
    </row>
    <row r="69" spans="1:13" x14ac:dyDescent="0.25">
      <c r="A69">
        <v>68</v>
      </c>
      <c r="B69" s="4">
        <v>9.14</v>
      </c>
      <c r="C69">
        <v>6.69</v>
      </c>
      <c r="D69">
        <v>6.22</v>
      </c>
      <c r="E69">
        <v>47</v>
      </c>
      <c r="F69">
        <v>15455</v>
      </c>
      <c r="G69">
        <v>16021</v>
      </c>
      <c r="H69">
        <v>15759</v>
      </c>
      <c r="I69">
        <v>16380</v>
      </c>
      <c r="J69">
        <v>100</v>
      </c>
      <c r="K69">
        <v>345.9</v>
      </c>
      <c r="L69">
        <v>346.1</v>
      </c>
      <c r="M69" s="5">
        <v>10.35</v>
      </c>
    </row>
    <row r="70" spans="1:13" x14ac:dyDescent="0.25">
      <c r="A70">
        <v>69</v>
      </c>
      <c r="B70" s="4">
        <v>9.15</v>
      </c>
      <c r="C70">
        <v>6.71</v>
      </c>
      <c r="D70">
        <v>6.23</v>
      </c>
      <c r="E70">
        <v>47.1</v>
      </c>
      <c r="F70">
        <v>15454</v>
      </c>
      <c r="G70">
        <v>16020</v>
      </c>
      <c r="H70">
        <v>15760</v>
      </c>
      <c r="I70">
        <v>16383</v>
      </c>
      <c r="J70">
        <v>99</v>
      </c>
      <c r="K70">
        <v>345.9</v>
      </c>
      <c r="L70">
        <v>346.1</v>
      </c>
      <c r="M70" s="5">
        <v>10.35</v>
      </c>
    </row>
    <row r="71" spans="1:13" x14ac:dyDescent="0.25">
      <c r="A71">
        <v>70</v>
      </c>
      <c r="B71" s="4">
        <v>9.16</v>
      </c>
      <c r="C71">
        <v>6.7</v>
      </c>
      <c r="D71">
        <v>6.25</v>
      </c>
      <c r="E71">
        <v>47</v>
      </c>
      <c r="F71">
        <v>15453</v>
      </c>
      <c r="G71">
        <v>16021</v>
      </c>
      <c r="H71">
        <v>15758</v>
      </c>
      <c r="I71">
        <v>16380</v>
      </c>
      <c r="J71">
        <v>100</v>
      </c>
      <c r="K71">
        <v>345.9</v>
      </c>
      <c r="L71">
        <v>346.1</v>
      </c>
      <c r="M71" s="5">
        <v>10.35</v>
      </c>
    </row>
    <row r="72" spans="1:13" x14ac:dyDescent="0.25">
      <c r="A72">
        <v>71</v>
      </c>
      <c r="B72" s="4">
        <v>9.09</v>
      </c>
      <c r="C72">
        <v>6.63</v>
      </c>
      <c r="D72">
        <v>6.22</v>
      </c>
      <c r="E72">
        <v>46.9</v>
      </c>
      <c r="F72">
        <v>15453</v>
      </c>
      <c r="G72">
        <v>16018</v>
      </c>
      <c r="H72">
        <v>15762</v>
      </c>
      <c r="I72">
        <v>16378</v>
      </c>
      <c r="J72">
        <v>100</v>
      </c>
      <c r="K72">
        <v>345.9</v>
      </c>
      <c r="L72">
        <v>346.1</v>
      </c>
      <c r="M72" s="5">
        <v>10.35</v>
      </c>
    </row>
    <row r="73" spans="1:13" x14ac:dyDescent="0.25">
      <c r="A73">
        <v>72</v>
      </c>
      <c r="B73" s="4">
        <v>9.07</v>
      </c>
      <c r="C73">
        <v>6.64</v>
      </c>
      <c r="D73">
        <v>6.18</v>
      </c>
      <c r="E73">
        <v>47</v>
      </c>
      <c r="F73">
        <v>15454</v>
      </c>
      <c r="G73">
        <v>16016</v>
      </c>
      <c r="H73">
        <v>15762</v>
      </c>
      <c r="I73">
        <v>16379</v>
      </c>
      <c r="J73">
        <v>100</v>
      </c>
      <c r="K73">
        <v>345.9</v>
      </c>
      <c r="L73">
        <v>346.1</v>
      </c>
      <c r="M73" s="5">
        <v>10.35</v>
      </c>
    </row>
    <row r="74" spans="1:13" x14ac:dyDescent="0.25">
      <c r="A74">
        <v>73</v>
      </c>
      <c r="B74" s="4">
        <v>9.15</v>
      </c>
      <c r="C74">
        <v>6.67</v>
      </c>
      <c r="D74">
        <v>6.26</v>
      </c>
      <c r="E74">
        <v>46.8</v>
      </c>
      <c r="F74">
        <v>15454</v>
      </c>
      <c r="G74">
        <v>16023</v>
      </c>
      <c r="H74">
        <v>15760</v>
      </c>
      <c r="I74">
        <v>16380</v>
      </c>
      <c r="J74">
        <v>100</v>
      </c>
      <c r="K74">
        <v>345.9</v>
      </c>
      <c r="L74">
        <v>346.1</v>
      </c>
      <c r="M74" s="5">
        <v>10.35</v>
      </c>
    </row>
    <row r="75" spans="1:13" x14ac:dyDescent="0.25">
      <c r="A75">
        <v>74</v>
      </c>
      <c r="B75" s="4">
        <v>8.9700000000000006</v>
      </c>
      <c r="C75">
        <v>6.6</v>
      </c>
      <c r="D75">
        <v>6.07</v>
      </c>
      <c r="E75">
        <v>47.4</v>
      </c>
      <c r="F75">
        <v>15459</v>
      </c>
      <c r="G75">
        <v>16011</v>
      </c>
      <c r="H75">
        <v>15765</v>
      </c>
      <c r="I75">
        <v>16378</v>
      </c>
      <c r="J75">
        <v>100</v>
      </c>
      <c r="K75">
        <v>345.9</v>
      </c>
      <c r="L75">
        <v>346.1</v>
      </c>
      <c r="M75" s="5">
        <v>10.35</v>
      </c>
    </row>
    <row r="76" spans="1:13" x14ac:dyDescent="0.25">
      <c r="A76">
        <v>75</v>
      </c>
      <c r="B76" s="4">
        <v>9.09</v>
      </c>
      <c r="C76">
        <v>6.65</v>
      </c>
      <c r="D76">
        <v>6.19</v>
      </c>
      <c r="E76">
        <v>47.1</v>
      </c>
      <c r="F76">
        <v>15458</v>
      </c>
      <c r="G76">
        <v>16021</v>
      </c>
      <c r="H76">
        <v>15763</v>
      </c>
      <c r="I76">
        <v>16381</v>
      </c>
      <c r="J76">
        <v>100</v>
      </c>
      <c r="K76">
        <v>345.9</v>
      </c>
      <c r="L76">
        <v>346.1</v>
      </c>
      <c r="M76" s="5">
        <v>10.35</v>
      </c>
    </row>
    <row r="77" spans="1:13" x14ac:dyDescent="0.25">
      <c r="A77">
        <v>76</v>
      </c>
      <c r="B77" s="4">
        <v>9.1199999999999992</v>
      </c>
      <c r="C77">
        <v>6.64</v>
      </c>
      <c r="D77">
        <v>6.25</v>
      </c>
      <c r="E77">
        <v>46.8</v>
      </c>
      <c r="F77">
        <v>15454</v>
      </c>
      <c r="G77">
        <v>16022</v>
      </c>
      <c r="H77">
        <v>15760</v>
      </c>
      <c r="I77">
        <v>16377</v>
      </c>
      <c r="J77">
        <v>100</v>
      </c>
      <c r="K77">
        <v>345.9</v>
      </c>
      <c r="L77">
        <v>346.1</v>
      </c>
      <c r="M77" s="5">
        <v>10.35</v>
      </c>
    </row>
    <row r="78" spans="1:13" x14ac:dyDescent="0.25">
      <c r="A78">
        <v>77</v>
      </c>
      <c r="B78" s="4">
        <v>9.1199999999999992</v>
      </c>
      <c r="C78">
        <v>6.64</v>
      </c>
      <c r="D78">
        <v>6.25</v>
      </c>
      <c r="E78">
        <v>46.8</v>
      </c>
      <c r="F78">
        <v>15456</v>
      </c>
      <c r="G78">
        <v>16024</v>
      </c>
      <c r="H78">
        <v>15761</v>
      </c>
      <c r="I78">
        <v>16378</v>
      </c>
      <c r="J78">
        <v>100</v>
      </c>
      <c r="K78">
        <v>345.9</v>
      </c>
      <c r="L78">
        <v>346</v>
      </c>
      <c r="M78" s="5">
        <v>10.35</v>
      </c>
    </row>
    <row r="79" spans="1:13" x14ac:dyDescent="0.25">
      <c r="A79">
        <v>78</v>
      </c>
      <c r="B79" s="4">
        <v>13.63</v>
      </c>
      <c r="C79">
        <v>10.050000000000001</v>
      </c>
      <c r="D79">
        <v>9.2100000000000009</v>
      </c>
      <c r="E79">
        <v>47.5</v>
      </c>
      <c r="F79">
        <v>15335</v>
      </c>
      <c r="G79">
        <v>16174</v>
      </c>
      <c r="H79">
        <v>15619</v>
      </c>
      <c r="I79">
        <v>16554</v>
      </c>
      <c r="J79">
        <v>100</v>
      </c>
      <c r="K79">
        <v>345.6</v>
      </c>
      <c r="L79">
        <v>345.8</v>
      </c>
      <c r="M79" s="5">
        <v>15.6</v>
      </c>
    </row>
    <row r="80" spans="1:13" x14ac:dyDescent="0.25">
      <c r="A80">
        <v>79</v>
      </c>
      <c r="B80" s="4">
        <v>13.72</v>
      </c>
      <c r="C80">
        <v>9.9600000000000009</v>
      </c>
      <c r="D80">
        <v>9.43</v>
      </c>
      <c r="E80">
        <v>46.6</v>
      </c>
      <c r="F80">
        <v>15325</v>
      </c>
      <c r="G80">
        <v>16184</v>
      </c>
      <c r="H80">
        <v>15635</v>
      </c>
      <c r="I80">
        <v>16563</v>
      </c>
      <c r="J80">
        <v>99</v>
      </c>
      <c r="K80">
        <v>345.4</v>
      </c>
      <c r="L80">
        <v>345.7</v>
      </c>
      <c r="M80" s="5">
        <v>15.6</v>
      </c>
    </row>
    <row r="81" spans="1:13" x14ac:dyDescent="0.25">
      <c r="A81">
        <v>80</v>
      </c>
      <c r="B81" s="4">
        <v>13.76</v>
      </c>
      <c r="C81">
        <v>9.99</v>
      </c>
      <c r="D81">
        <v>9.4700000000000006</v>
      </c>
      <c r="E81">
        <v>46.5</v>
      </c>
      <c r="F81">
        <v>15326</v>
      </c>
      <c r="G81">
        <v>16189</v>
      </c>
      <c r="H81">
        <v>15630</v>
      </c>
      <c r="I81">
        <v>16560</v>
      </c>
      <c r="J81">
        <v>100</v>
      </c>
      <c r="K81">
        <v>345.3</v>
      </c>
      <c r="L81">
        <v>345.7</v>
      </c>
      <c r="M81" s="5">
        <v>15.6</v>
      </c>
    </row>
    <row r="82" spans="1:13" x14ac:dyDescent="0.25">
      <c r="A82">
        <v>81</v>
      </c>
      <c r="B82" s="4">
        <v>13.8</v>
      </c>
      <c r="C82">
        <v>10.07</v>
      </c>
      <c r="D82">
        <v>9.43</v>
      </c>
      <c r="E82">
        <v>46.9</v>
      </c>
      <c r="F82">
        <v>15328</v>
      </c>
      <c r="G82">
        <v>16187</v>
      </c>
      <c r="H82">
        <v>15618</v>
      </c>
      <c r="I82">
        <v>16555</v>
      </c>
      <c r="J82">
        <v>100</v>
      </c>
      <c r="K82">
        <v>345.5</v>
      </c>
      <c r="L82">
        <v>345.6</v>
      </c>
      <c r="M82" s="5">
        <v>15.6</v>
      </c>
    </row>
    <row r="83" spans="1:13" x14ac:dyDescent="0.25">
      <c r="A83">
        <v>82</v>
      </c>
      <c r="B83" s="4">
        <v>13.78</v>
      </c>
      <c r="C83">
        <v>10.119999999999999</v>
      </c>
      <c r="D83">
        <v>9.35</v>
      </c>
      <c r="E83">
        <v>47.3</v>
      </c>
      <c r="F83">
        <v>15326</v>
      </c>
      <c r="G83">
        <v>16177</v>
      </c>
      <c r="H83">
        <v>15620</v>
      </c>
      <c r="I83">
        <v>16562</v>
      </c>
      <c r="J83">
        <v>100</v>
      </c>
      <c r="K83">
        <v>345.5</v>
      </c>
      <c r="L83">
        <v>345.7</v>
      </c>
      <c r="M83" s="5">
        <v>15.6</v>
      </c>
    </row>
    <row r="84" spans="1:13" x14ac:dyDescent="0.25">
      <c r="A84">
        <v>83</v>
      </c>
      <c r="B84" s="4">
        <v>13.88</v>
      </c>
      <c r="C84">
        <v>10.11</v>
      </c>
      <c r="D84">
        <v>9.51</v>
      </c>
      <c r="E84">
        <v>46.8</v>
      </c>
      <c r="F84">
        <v>15323</v>
      </c>
      <c r="G84">
        <v>16189</v>
      </c>
      <c r="H84">
        <v>15621</v>
      </c>
      <c r="I84">
        <v>16562</v>
      </c>
      <c r="J84">
        <v>100</v>
      </c>
      <c r="K84">
        <v>345.4</v>
      </c>
      <c r="L84">
        <v>345.7</v>
      </c>
      <c r="M84" s="5">
        <v>15.6</v>
      </c>
    </row>
    <row r="85" spans="1:13" x14ac:dyDescent="0.25">
      <c r="A85">
        <v>84</v>
      </c>
      <c r="B85" s="4">
        <v>13.86</v>
      </c>
      <c r="C85">
        <v>10.130000000000001</v>
      </c>
      <c r="D85">
        <v>9.4600000000000009</v>
      </c>
      <c r="E85">
        <v>47</v>
      </c>
      <c r="F85">
        <v>15324</v>
      </c>
      <c r="G85">
        <v>16186</v>
      </c>
      <c r="H85">
        <v>15619</v>
      </c>
      <c r="I85">
        <v>16562</v>
      </c>
      <c r="J85">
        <v>100</v>
      </c>
      <c r="K85">
        <v>345.4</v>
      </c>
      <c r="L85">
        <v>345.7</v>
      </c>
      <c r="M85" s="5">
        <v>15.6</v>
      </c>
    </row>
    <row r="86" spans="1:13" x14ac:dyDescent="0.25">
      <c r="A86">
        <v>85</v>
      </c>
      <c r="B86" s="4">
        <v>13.75</v>
      </c>
      <c r="C86">
        <v>10.1</v>
      </c>
      <c r="D86">
        <v>9.33</v>
      </c>
      <c r="E86">
        <v>47.3</v>
      </c>
      <c r="F86">
        <v>15331</v>
      </c>
      <c r="G86">
        <v>16181</v>
      </c>
      <c r="H86">
        <v>15620</v>
      </c>
      <c r="I86">
        <v>16560</v>
      </c>
      <c r="J86">
        <v>100</v>
      </c>
      <c r="K86">
        <v>345.5</v>
      </c>
      <c r="L86">
        <v>345.7</v>
      </c>
      <c r="M86" s="5">
        <v>15.6</v>
      </c>
    </row>
    <row r="87" spans="1:13" x14ac:dyDescent="0.25">
      <c r="A87">
        <v>86</v>
      </c>
      <c r="B87" s="4">
        <v>13.79</v>
      </c>
      <c r="C87">
        <v>10.07</v>
      </c>
      <c r="D87">
        <v>9.42</v>
      </c>
      <c r="E87">
        <v>46.9</v>
      </c>
      <c r="F87">
        <v>15328</v>
      </c>
      <c r="G87">
        <v>16186</v>
      </c>
      <c r="H87">
        <v>15627</v>
      </c>
      <c r="I87">
        <v>16565</v>
      </c>
      <c r="J87">
        <v>100</v>
      </c>
      <c r="K87">
        <v>345.4</v>
      </c>
      <c r="L87">
        <v>345.7</v>
      </c>
      <c r="M87" s="5">
        <v>15.6</v>
      </c>
    </row>
    <row r="88" spans="1:13" x14ac:dyDescent="0.25">
      <c r="A88">
        <v>87</v>
      </c>
      <c r="B88" s="4">
        <v>13.75</v>
      </c>
      <c r="C88">
        <v>9.99</v>
      </c>
      <c r="D88">
        <v>9.44</v>
      </c>
      <c r="E88">
        <v>46.6</v>
      </c>
      <c r="F88">
        <v>15327</v>
      </c>
      <c r="G88">
        <v>16187</v>
      </c>
      <c r="H88">
        <v>15623</v>
      </c>
      <c r="I88">
        <v>16553</v>
      </c>
      <c r="J88">
        <v>100</v>
      </c>
      <c r="K88">
        <v>345.4</v>
      </c>
      <c r="L88">
        <v>345.7</v>
      </c>
      <c r="M88" s="5">
        <v>15.6</v>
      </c>
    </row>
    <row r="89" spans="1:13" x14ac:dyDescent="0.25">
      <c r="A89">
        <v>88</v>
      </c>
      <c r="B89" s="4">
        <v>18.559999999999999</v>
      </c>
      <c r="C89">
        <v>13.6</v>
      </c>
      <c r="D89">
        <v>12.63</v>
      </c>
      <c r="E89">
        <v>47.1</v>
      </c>
      <c r="F89">
        <v>15200</v>
      </c>
      <c r="G89">
        <v>16353</v>
      </c>
      <c r="H89">
        <v>15469</v>
      </c>
      <c r="I89">
        <v>16736</v>
      </c>
      <c r="J89">
        <v>100</v>
      </c>
      <c r="K89">
        <v>345.2</v>
      </c>
      <c r="L89">
        <v>345.2</v>
      </c>
      <c r="M89" s="5">
        <v>20.77</v>
      </c>
    </row>
    <row r="90" spans="1:13" x14ac:dyDescent="0.25">
      <c r="A90">
        <v>89</v>
      </c>
      <c r="B90" s="4">
        <v>18.64</v>
      </c>
      <c r="C90">
        <v>13.63</v>
      </c>
      <c r="D90">
        <v>12.71</v>
      </c>
      <c r="E90">
        <v>47</v>
      </c>
      <c r="F90">
        <v>15194</v>
      </c>
      <c r="G90">
        <v>16354</v>
      </c>
      <c r="H90">
        <v>15476</v>
      </c>
      <c r="I90">
        <v>16747</v>
      </c>
      <c r="J90">
        <v>99</v>
      </c>
      <c r="K90">
        <v>345.1</v>
      </c>
      <c r="L90">
        <v>345.3</v>
      </c>
      <c r="M90" s="5">
        <v>20.77</v>
      </c>
    </row>
    <row r="91" spans="1:13" x14ac:dyDescent="0.25">
      <c r="A91">
        <v>90</v>
      </c>
      <c r="B91" s="4">
        <v>18.399999999999999</v>
      </c>
      <c r="C91">
        <v>13.37</v>
      </c>
      <c r="D91">
        <v>12.63</v>
      </c>
      <c r="E91">
        <v>46.6</v>
      </c>
      <c r="F91">
        <v>15198</v>
      </c>
      <c r="G91">
        <v>16351</v>
      </c>
      <c r="H91">
        <v>15494</v>
      </c>
      <c r="I91">
        <v>16742</v>
      </c>
      <c r="J91">
        <v>100</v>
      </c>
      <c r="K91">
        <v>344.9</v>
      </c>
      <c r="L91">
        <v>345.3</v>
      </c>
      <c r="M91" s="5">
        <v>20.77</v>
      </c>
    </row>
    <row r="92" spans="1:13" x14ac:dyDescent="0.25">
      <c r="A92">
        <v>91</v>
      </c>
      <c r="B92" s="4">
        <v>18.489999999999998</v>
      </c>
      <c r="C92">
        <v>13.52</v>
      </c>
      <c r="D92">
        <v>12.61</v>
      </c>
      <c r="E92">
        <v>47</v>
      </c>
      <c r="F92">
        <v>15195</v>
      </c>
      <c r="G92">
        <v>16345</v>
      </c>
      <c r="H92">
        <v>15474</v>
      </c>
      <c r="I92">
        <v>16734</v>
      </c>
      <c r="J92">
        <v>100</v>
      </c>
      <c r="K92">
        <v>345</v>
      </c>
      <c r="L92">
        <v>345.3</v>
      </c>
      <c r="M92" s="5">
        <v>20.77</v>
      </c>
    </row>
    <row r="93" spans="1:13" x14ac:dyDescent="0.25">
      <c r="A93">
        <v>92</v>
      </c>
      <c r="B93" s="4">
        <v>18.61</v>
      </c>
      <c r="C93">
        <v>13.69</v>
      </c>
      <c r="D93">
        <v>12.61</v>
      </c>
      <c r="E93">
        <v>47.4</v>
      </c>
      <c r="F93">
        <v>15196</v>
      </c>
      <c r="G93">
        <v>16346</v>
      </c>
      <c r="H93">
        <v>15470</v>
      </c>
      <c r="I93">
        <v>16746</v>
      </c>
      <c r="J93">
        <v>100</v>
      </c>
      <c r="K93">
        <v>345.1</v>
      </c>
      <c r="L93">
        <v>345.4</v>
      </c>
      <c r="M93" s="5">
        <v>20.77</v>
      </c>
    </row>
    <row r="94" spans="1:13" x14ac:dyDescent="0.25">
      <c r="A94">
        <v>93</v>
      </c>
      <c r="B94" s="4">
        <v>18.559999999999999</v>
      </c>
      <c r="C94">
        <v>13.61</v>
      </c>
      <c r="D94">
        <v>12.62</v>
      </c>
      <c r="E94">
        <v>47.1</v>
      </c>
      <c r="F94">
        <v>15199</v>
      </c>
      <c r="G94">
        <v>16351</v>
      </c>
      <c r="H94">
        <v>15471</v>
      </c>
      <c r="I94">
        <v>16739</v>
      </c>
      <c r="J94">
        <v>100</v>
      </c>
      <c r="K94">
        <v>345.1</v>
      </c>
      <c r="L94">
        <v>345.3</v>
      </c>
      <c r="M94" s="5">
        <v>20.77</v>
      </c>
    </row>
    <row r="95" spans="1:13" x14ac:dyDescent="0.25">
      <c r="A95">
        <v>94</v>
      </c>
      <c r="B95" s="4">
        <v>18.48</v>
      </c>
      <c r="C95">
        <v>13.59</v>
      </c>
      <c r="D95">
        <v>12.52</v>
      </c>
      <c r="E95">
        <v>47.3</v>
      </c>
      <c r="F95">
        <v>15194</v>
      </c>
      <c r="G95">
        <v>16335</v>
      </c>
      <c r="H95">
        <v>15476</v>
      </c>
      <c r="I95">
        <v>16743</v>
      </c>
      <c r="J95">
        <v>100</v>
      </c>
      <c r="K95">
        <v>345.1</v>
      </c>
      <c r="L95">
        <v>345.4</v>
      </c>
      <c r="M95" s="5">
        <v>20.77</v>
      </c>
    </row>
    <row r="96" spans="1:13" x14ac:dyDescent="0.25">
      <c r="A96">
        <v>95</v>
      </c>
      <c r="B96" s="4">
        <v>18.579999999999998</v>
      </c>
      <c r="C96">
        <v>13.6</v>
      </c>
      <c r="D96">
        <v>12.66</v>
      </c>
      <c r="E96">
        <v>47</v>
      </c>
      <c r="F96">
        <v>15199</v>
      </c>
      <c r="G96">
        <v>16355</v>
      </c>
      <c r="H96">
        <v>15477</v>
      </c>
      <c r="I96">
        <v>16745</v>
      </c>
      <c r="J96">
        <v>100</v>
      </c>
      <c r="K96">
        <v>345</v>
      </c>
      <c r="L96">
        <v>345.4</v>
      </c>
      <c r="M96" s="5">
        <v>20.77</v>
      </c>
    </row>
    <row r="97" spans="1:13" x14ac:dyDescent="0.25">
      <c r="A97">
        <v>96</v>
      </c>
      <c r="B97" s="4">
        <v>18.54</v>
      </c>
      <c r="C97">
        <v>13.66</v>
      </c>
      <c r="D97">
        <v>12.53</v>
      </c>
      <c r="E97">
        <v>47.5</v>
      </c>
      <c r="F97">
        <v>15204</v>
      </c>
      <c r="G97">
        <v>16348</v>
      </c>
      <c r="H97">
        <v>15469</v>
      </c>
      <c r="I97">
        <v>16742</v>
      </c>
      <c r="J97">
        <v>100</v>
      </c>
      <c r="K97">
        <v>345.1</v>
      </c>
      <c r="L97">
        <v>345.2</v>
      </c>
      <c r="M97" s="5">
        <v>20.77</v>
      </c>
    </row>
    <row r="98" spans="1:13" x14ac:dyDescent="0.25">
      <c r="A98">
        <v>97</v>
      </c>
      <c r="B98" s="4">
        <v>18.440000000000001</v>
      </c>
      <c r="C98">
        <v>13.47</v>
      </c>
      <c r="D98">
        <v>12.6</v>
      </c>
      <c r="E98">
        <v>46.9</v>
      </c>
      <c r="F98">
        <v>15197</v>
      </c>
      <c r="G98">
        <v>16346</v>
      </c>
      <c r="H98">
        <v>15480</v>
      </c>
      <c r="I98">
        <v>16736</v>
      </c>
      <c r="J98">
        <v>100</v>
      </c>
      <c r="K98">
        <v>345.1</v>
      </c>
      <c r="L98">
        <v>345.3</v>
      </c>
      <c r="M98" s="5">
        <v>20.77</v>
      </c>
    </row>
    <row r="99" spans="1:13" x14ac:dyDescent="0.25">
      <c r="A99">
        <v>98</v>
      </c>
      <c r="B99" s="4">
        <v>29.05</v>
      </c>
      <c r="C99">
        <v>21.18</v>
      </c>
      <c r="D99">
        <v>19.88</v>
      </c>
      <c r="E99">
        <v>46.8</v>
      </c>
      <c r="F99">
        <v>14904</v>
      </c>
      <c r="G99">
        <v>16724</v>
      </c>
      <c r="H99">
        <v>15165</v>
      </c>
      <c r="I99">
        <v>17147</v>
      </c>
      <c r="J99">
        <v>100</v>
      </c>
      <c r="K99">
        <v>343.7</v>
      </c>
      <c r="L99">
        <v>344.4</v>
      </c>
      <c r="M99" s="5">
        <v>31.4</v>
      </c>
    </row>
    <row r="100" spans="1:13" x14ac:dyDescent="0.25">
      <c r="A100">
        <v>99</v>
      </c>
      <c r="B100" s="4">
        <v>29.66</v>
      </c>
      <c r="C100">
        <v>22</v>
      </c>
      <c r="D100">
        <v>19.89</v>
      </c>
      <c r="E100">
        <v>47.9</v>
      </c>
      <c r="F100">
        <v>14908</v>
      </c>
      <c r="G100">
        <v>16730</v>
      </c>
      <c r="H100">
        <v>15159</v>
      </c>
      <c r="I100">
        <v>17226</v>
      </c>
      <c r="J100">
        <v>99</v>
      </c>
      <c r="K100">
        <v>343.7</v>
      </c>
      <c r="L100">
        <v>344.4</v>
      </c>
      <c r="M100" s="5">
        <v>31.4</v>
      </c>
    </row>
    <row r="101" spans="1:13" x14ac:dyDescent="0.25">
      <c r="A101">
        <v>100</v>
      </c>
      <c r="B101" s="4">
        <v>29.06</v>
      </c>
      <c r="C101">
        <v>21.25</v>
      </c>
      <c r="D101">
        <v>19.829999999999998</v>
      </c>
      <c r="E101">
        <v>47</v>
      </c>
      <c r="F101">
        <v>14915</v>
      </c>
      <c r="G101">
        <v>16732</v>
      </c>
      <c r="H101">
        <v>15171</v>
      </c>
      <c r="I101">
        <v>17162</v>
      </c>
      <c r="J101">
        <v>100</v>
      </c>
      <c r="K101">
        <v>343.6</v>
      </c>
      <c r="L101">
        <v>344.2</v>
      </c>
      <c r="M101" s="5">
        <v>31.4</v>
      </c>
    </row>
    <row r="102" spans="1:13" x14ac:dyDescent="0.25">
      <c r="A102">
        <v>101</v>
      </c>
      <c r="B102" s="4">
        <v>29.28</v>
      </c>
      <c r="C102">
        <v>21.29</v>
      </c>
      <c r="D102">
        <v>20.100000000000001</v>
      </c>
      <c r="E102">
        <v>46.7</v>
      </c>
      <c r="F102">
        <v>14899</v>
      </c>
      <c r="G102">
        <v>16740</v>
      </c>
      <c r="H102">
        <v>15159</v>
      </c>
      <c r="I102">
        <v>17151</v>
      </c>
      <c r="J102">
        <v>100</v>
      </c>
      <c r="K102">
        <v>344</v>
      </c>
      <c r="L102">
        <v>344.2</v>
      </c>
      <c r="M102" s="5">
        <v>31.4</v>
      </c>
    </row>
    <row r="103" spans="1:13" x14ac:dyDescent="0.25">
      <c r="A103">
        <v>102</v>
      </c>
      <c r="B103" s="4">
        <v>29.64</v>
      </c>
      <c r="C103">
        <v>21.96</v>
      </c>
      <c r="D103">
        <v>19.91</v>
      </c>
      <c r="E103">
        <v>47.8</v>
      </c>
      <c r="F103">
        <v>14902</v>
      </c>
      <c r="G103">
        <v>16724</v>
      </c>
      <c r="H103">
        <v>15163</v>
      </c>
      <c r="I103">
        <v>17227</v>
      </c>
      <c r="J103">
        <v>100</v>
      </c>
      <c r="K103">
        <v>343.6</v>
      </c>
      <c r="L103">
        <v>344.4</v>
      </c>
      <c r="M103" s="5">
        <v>31.4</v>
      </c>
    </row>
    <row r="104" spans="1:13" x14ac:dyDescent="0.25">
      <c r="A104">
        <v>103</v>
      </c>
      <c r="B104" s="4">
        <v>29.74</v>
      </c>
      <c r="C104">
        <v>22.06</v>
      </c>
      <c r="D104">
        <v>19.95</v>
      </c>
      <c r="E104">
        <v>47.9</v>
      </c>
      <c r="F104">
        <v>14907</v>
      </c>
      <c r="G104">
        <v>16735</v>
      </c>
      <c r="H104">
        <v>15162</v>
      </c>
      <c r="I104">
        <v>17236</v>
      </c>
      <c r="J104">
        <v>100</v>
      </c>
      <c r="K104">
        <v>343.2</v>
      </c>
      <c r="L104">
        <v>344.4</v>
      </c>
      <c r="M104" s="5">
        <v>31.4</v>
      </c>
    </row>
    <row r="105" spans="1:13" x14ac:dyDescent="0.25">
      <c r="A105">
        <v>104</v>
      </c>
      <c r="B105" s="4">
        <v>28.95</v>
      </c>
      <c r="C105">
        <v>21.02</v>
      </c>
      <c r="D105">
        <v>19.91</v>
      </c>
      <c r="E105">
        <v>46.5</v>
      </c>
      <c r="F105">
        <v>14908</v>
      </c>
      <c r="G105">
        <v>16732</v>
      </c>
      <c r="H105">
        <v>15174</v>
      </c>
      <c r="I105">
        <v>17141</v>
      </c>
      <c r="J105">
        <v>100</v>
      </c>
      <c r="K105">
        <v>343.6</v>
      </c>
      <c r="L105">
        <v>344.3</v>
      </c>
      <c r="M105" s="5">
        <v>31.4</v>
      </c>
    </row>
    <row r="106" spans="1:13" x14ac:dyDescent="0.25">
      <c r="A106">
        <v>105</v>
      </c>
      <c r="B106" s="4">
        <v>29.51</v>
      </c>
      <c r="C106">
        <v>21.83</v>
      </c>
      <c r="D106">
        <v>19.850000000000001</v>
      </c>
      <c r="E106">
        <v>47.7</v>
      </c>
      <c r="F106">
        <v>14909</v>
      </c>
      <c r="G106">
        <v>16727</v>
      </c>
      <c r="H106">
        <v>15168</v>
      </c>
      <c r="I106">
        <v>17220</v>
      </c>
      <c r="J106">
        <v>100</v>
      </c>
      <c r="K106">
        <v>343.6</v>
      </c>
      <c r="L106">
        <v>344.3</v>
      </c>
      <c r="M106" s="5">
        <v>31.4</v>
      </c>
    </row>
    <row r="107" spans="1:13" x14ac:dyDescent="0.25">
      <c r="A107">
        <v>106</v>
      </c>
      <c r="B107" s="4">
        <v>29.16</v>
      </c>
      <c r="C107">
        <v>21.21</v>
      </c>
      <c r="D107">
        <v>20.02</v>
      </c>
      <c r="E107">
        <v>46.7</v>
      </c>
      <c r="F107">
        <v>14905</v>
      </c>
      <c r="G107">
        <v>16739</v>
      </c>
      <c r="H107">
        <v>15169</v>
      </c>
      <c r="I107">
        <v>17155</v>
      </c>
      <c r="J107">
        <v>100</v>
      </c>
      <c r="K107">
        <v>343.6</v>
      </c>
      <c r="L107">
        <v>344.3</v>
      </c>
      <c r="M107" s="5">
        <v>31.4</v>
      </c>
    </row>
    <row r="108" spans="1:13" x14ac:dyDescent="0.25">
      <c r="A108">
        <v>107</v>
      </c>
      <c r="B108" s="4">
        <v>29.35</v>
      </c>
      <c r="C108">
        <v>21.51</v>
      </c>
      <c r="D108">
        <v>19.97</v>
      </c>
      <c r="E108">
        <v>47.1</v>
      </c>
      <c r="F108">
        <v>14900</v>
      </c>
      <c r="G108">
        <v>16728</v>
      </c>
      <c r="H108">
        <v>15178</v>
      </c>
      <c r="I108">
        <v>17198</v>
      </c>
      <c r="J108">
        <v>100</v>
      </c>
      <c r="K108">
        <v>343.7</v>
      </c>
      <c r="L108">
        <v>344.3</v>
      </c>
      <c r="M108" s="5">
        <v>31.4</v>
      </c>
    </row>
    <row r="109" spans="1:13" x14ac:dyDescent="0.25">
      <c r="A109">
        <v>108</v>
      </c>
      <c r="B109" s="4">
        <v>37.29</v>
      </c>
      <c r="C109">
        <v>27.22</v>
      </c>
      <c r="D109">
        <v>25.5</v>
      </c>
      <c r="E109">
        <v>46.9</v>
      </c>
      <c r="F109">
        <v>14760</v>
      </c>
      <c r="G109">
        <v>17127</v>
      </c>
      <c r="H109">
        <v>14998</v>
      </c>
      <c r="I109">
        <v>17580</v>
      </c>
      <c r="J109">
        <v>100</v>
      </c>
      <c r="K109">
        <v>341.2</v>
      </c>
      <c r="L109">
        <v>341.6</v>
      </c>
      <c r="M109" s="5">
        <v>41.4</v>
      </c>
    </row>
    <row r="110" spans="1:13" x14ac:dyDescent="0.25">
      <c r="A110">
        <v>109</v>
      </c>
      <c r="B110" s="4">
        <v>37.17</v>
      </c>
      <c r="C110">
        <v>27.26</v>
      </c>
      <c r="D110">
        <v>25.26</v>
      </c>
      <c r="E110">
        <v>47.2</v>
      </c>
      <c r="F110">
        <v>14770</v>
      </c>
      <c r="G110">
        <v>17115</v>
      </c>
      <c r="H110">
        <v>14995</v>
      </c>
      <c r="I110">
        <v>17581</v>
      </c>
      <c r="J110">
        <v>99</v>
      </c>
      <c r="K110">
        <v>341.3</v>
      </c>
      <c r="L110">
        <v>341.6</v>
      </c>
      <c r="M110" s="5">
        <v>41.4</v>
      </c>
    </row>
    <row r="111" spans="1:13" x14ac:dyDescent="0.25">
      <c r="A111">
        <v>110</v>
      </c>
      <c r="B111" s="4">
        <v>37.07</v>
      </c>
      <c r="C111">
        <v>27.04</v>
      </c>
      <c r="D111">
        <v>25.36</v>
      </c>
      <c r="E111">
        <v>46.8</v>
      </c>
      <c r="F111">
        <v>14762</v>
      </c>
      <c r="G111">
        <v>17115</v>
      </c>
      <c r="H111">
        <v>15000</v>
      </c>
      <c r="I111">
        <v>17563</v>
      </c>
      <c r="J111">
        <v>99</v>
      </c>
      <c r="K111">
        <v>341.3</v>
      </c>
      <c r="L111">
        <v>341.7</v>
      </c>
      <c r="M111" s="5">
        <v>41.4</v>
      </c>
    </row>
    <row r="112" spans="1:13" x14ac:dyDescent="0.25">
      <c r="A112">
        <v>111</v>
      </c>
      <c r="B112" s="4">
        <v>36.99</v>
      </c>
      <c r="C112">
        <v>27.07</v>
      </c>
      <c r="D112">
        <v>25.2</v>
      </c>
      <c r="E112">
        <v>47</v>
      </c>
      <c r="F112">
        <v>14783</v>
      </c>
      <c r="G112">
        <v>17126</v>
      </c>
      <c r="H112">
        <v>14998</v>
      </c>
      <c r="I112">
        <v>17564</v>
      </c>
      <c r="J112">
        <v>100</v>
      </c>
      <c r="K112">
        <v>341.4</v>
      </c>
      <c r="L112">
        <v>341.5</v>
      </c>
      <c r="M112" s="5">
        <v>41.4</v>
      </c>
    </row>
    <row r="113" spans="1:13" x14ac:dyDescent="0.25">
      <c r="A113">
        <v>112</v>
      </c>
      <c r="B113" s="4">
        <v>37.19</v>
      </c>
      <c r="C113">
        <v>27.05</v>
      </c>
      <c r="D113">
        <v>25.52</v>
      </c>
      <c r="E113">
        <v>46.7</v>
      </c>
      <c r="F113">
        <v>14758</v>
      </c>
      <c r="G113">
        <v>17127</v>
      </c>
      <c r="H113">
        <v>14995</v>
      </c>
      <c r="I113">
        <v>17558</v>
      </c>
      <c r="J113">
        <v>100</v>
      </c>
      <c r="K113">
        <v>341.5</v>
      </c>
      <c r="L113">
        <v>341.5</v>
      </c>
      <c r="M113" s="5">
        <v>41.4</v>
      </c>
    </row>
    <row r="114" spans="1:13" x14ac:dyDescent="0.25">
      <c r="A114">
        <v>113</v>
      </c>
      <c r="B114" s="4">
        <v>37.020000000000003</v>
      </c>
      <c r="C114">
        <v>26.9</v>
      </c>
      <c r="D114">
        <v>25.44</v>
      </c>
      <c r="E114">
        <v>46.6</v>
      </c>
      <c r="F114">
        <v>14762</v>
      </c>
      <c r="G114">
        <v>17123</v>
      </c>
      <c r="H114">
        <v>15005</v>
      </c>
      <c r="I114">
        <v>17554</v>
      </c>
      <c r="J114">
        <v>100</v>
      </c>
      <c r="K114">
        <v>341.5</v>
      </c>
      <c r="L114">
        <v>341.6</v>
      </c>
      <c r="M114" s="5">
        <v>41.4</v>
      </c>
    </row>
    <row r="115" spans="1:13" x14ac:dyDescent="0.25">
      <c r="A115">
        <v>114</v>
      </c>
      <c r="B115" s="4">
        <v>37.44</v>
      </c>
      <c r="C115">
        <v>27.44</v>
      </c>
      <c r="D115">
        <v>25.48</v>
      </c>
      <c r="E115">
        <v>47.1</v>
      </c>
      <c r="F115">
        <v>14761</v>
      </c>
      <c r="G115">
        <v>17126</v>
      </c>
      <c r="H115">
        <v>14981</v>
      </c>
      <c r="I115">
        <v>17581</v>
      </c>
      <c r="J115">
        <v>100</v>
      </c>
      <c r="K115">
        <v>341.4</v>
      </c>
      <c r="L115">
        <v>341.6</v>
      </c>
      <c r="M115" s="5">
        <v>41.4</v>
      </c>
    </row>
    <row r="116" spans="1:13" x14ac:dyDescent="0.25">
      <c r="A116">
        <v>115</v>
      </c>
      <c r="B116" s="4">
        <v>36.880000000000003</v>
      </c>
      <c r="C116">
        <v>26.92</v>
      </c>
      <c r="D116">
        <v>25.21</v>
      </c>
      <c r="E116">
        <v>46.9</v>
      </c>
      <c r="F116">
        <v>14770</v>
      </c>
      <c r="G116">
        <v>17109</v>
      </c>
      <c r="H116">
        <v>15003</v>
      </c>
      <c r="I116">
        <v>17554</v>
      </c>
      <c r="J116">
        <v>100</v>
      </c>
      <c r="K116">
        <v>341.4</v>
      </c>
      <c r="L116">
        <v>341.7</v>
      </c>
      <c r="M116" s="5">
        <v>41.4</v>
      </c>
    </row>
    <row r="117" spans="1:13" x14ac:dyDescent="0.25">
      <c r="A117">
        <v>116</v>
      </c>
      <c r="B117" s="4">
        <v>37.33</v>
      </c>
      <c r="C117">
        <v>27.2</v>
      </c>
      <c r="D117">
        <v>25.56</v>
      </c>
      <c r="E117">
        <v>46.8</v>
      </c>
      <c r="F117">
        <v>14759</v>
      </c>
      <c r="G117">
        <v>17132</v>
      </c>
      <c r="H117">
        <v>14999</v>
      </c>
      <c r="I117">
        <v>17580</v>
      </c>
      <c r="J117">
        <v>100</v>
      </c>
      <c r="K117">
        <v>341.3</v>
      </c>
      <c r="L117">
        <v>341.6</v>
      </c>
      <c r="M117" s="5">
        <v>41.4</v>
      </c>
    </row>
    <row r="118" spans="1:13" x14ac:dyDescent="0.25">
      <c r="A118">
        <v>117</v>
      </c>
      <c r="B118" s="4">
        <v>37.29</v>
      </c>
      <c r="C118">
        <v>27.33</v>
      </c>
      <c r="D118">
        <v>25.38</v>
      </c>
      <c r="E118">
        <v>47.1</v>
      </c>
      <c r="F118">
        <v>14769</v>
      </c>
      <c r="G118">
        <v>17126</v>
      </c>
      <c r="H118">
        <v>14981</v>
      </c>
      <c r="I118">
        <v>17569</v>
      </c>
      <c r="J118">
        <v>100</v>
      </c>
      <c r="K118">
        <v>341.4</v>
      </c>
      <c r="L118">
        <v>341.5</v>
      </c>
      <c r="M118" s="5">
        <v>41.4</v>
      </c>
    </row>
    <row r="119" spans="1:13" x14ac:dyDescent="0.25">
      <c r="A119">
        <v>118</v>
      </c>
      <c r="B119" s="4">
        <v>44.51</v>
      </c>
      <c r="C119">
        <v>32.520000000000003</v>
      </c>
      <c r="D119">
        <v>30.38</v>
      </c>
      <c r="E119">
        <v>46.9</v>
      </c>
      <c r="F119">
        <v>14560</v>
      </c>
      <c r="G119">
        <v>17384</v>
      </c>
      <c r="H119">
        <v>14765</v>
      </c>
      <c r="I119">
        <v>17849</v>
      </c>
      <c r="J119">
        <v>99</v>
      </c>
      <c r="K119">
        <v>340.8</v>
      </c>
      <c r="L119">
        <v>341</v>
      </c>
      <c r="M119" s="5">
        <v>49.8</v>
      </c>
    </row>
    <row r="120" spans="1:13" x14ac:dyDescent="0.25">
      <c r="A120">
        <v>119</v>
      </c>
      <c r="B120" s="4">
        <v>44.92</v>
      </c>
      <c r="C120">
        <v>32.71</v>
      </c>
      <c r="D120">
        <v>30.79</v>
      </c>
      <c r="E120">
        <v>46.7</v>
      </c>
      <c r="F120">
        <v>14536</v>
      </c>
      <c r="G120">
        <v>17395</v>
      </c>
      <c r="H120">
        <v>14773</v>
      </c>
      <c r="I120">
        <v>17882</v>
      </c>
      <c r="J120">
        <v>99</v>
      </c>
      <c r="K120">
        <v>340.6</v>
      </c>
      <c r="L120">
        <v>341.1</v>
      </c>
      <c r="M120" s="5">
        <v>49.8</v>
      </c>
    </row>
    <row r="121" spans="1:13" x14ac:dyDescent="0.25">
      <c r="A121">
        <v>120</v>
      </c>
      <c r="B121" s="4">
        <v>44.33</v>
      </c>
      <c r="C121">
        <v>32.5</v>
      </c>
      <c r="D121">
        <v>30.15</v>
      </c>
      <c r="E121">
        <v>47.1</v>
      </c>
      <c r="F121">
        <v>14573</v>
      </c>
      <c r="G121">
        <v>17377</v>
      </c>
      <c r="H121">
        <v>14765</v>
      </c>
      <c r="I121">
        <v>17846</v>
      </c>
      <c r="J121">
        <v>100</v>
      </c>
      <c r="K121">
        <v>340.7</v>
      </c>
      <c r="L121">
        <v>341</v>
      </c>
      <c r="M121" s="5">
        <v>49.8</v>
      </c>
    </row>
    <row r="122" spans="1:13" x14ac:dyDescent="0.25">
      <c r="A122">
        <v>121</v>
      </c>
      <c r="B122" s="4">
        <v>44.51</v>
      </c>
      <c r="C122">
        <v>32.549999999999997</v>
      </c>
      <c r="D122">
        <v>30.35</v>
      </c>
      <c r="E122">
        <v>47</v>
      </c>
      <c r="F122">
        <v>14566</v>
      </c>
      <c r="G122">
        <v>17389</v>
      </c>
      <c r="H122">
        <v>14779</v>
      </c>
      <c r="I122">
        <v>17873</v>
      </c>
      <c r="J122">
        <v>100</v>
      </c>
      <c r="K122">
        <v>340.7</v>
      </c>
      <c r="L122">
        <v>340.9</v>
      </c>
      <c r="M122" s="5">
        <v>49.8</v>
      </c>
    </row>
    <row r="123" spans="1:13" x14ac:dyDescent="0.25">
      <c r="A123">
        <v>122</v>
      </c>
      <c r="B123" s="4">
        <v>44.44</v>
      </c>
      <c r="C123">
        <v>32.46</v>
      </c>
      <c r="D123">
        <v>30.35</v>
      </c>
      <c r="E123">
        <v>46.9</v>
      </c>
      <c r="F123">
        <v>14563</v>
      </c>
      <c r="G123">
        <v>17385</v>
      </c>
      <c r="H123">
        <v>14770</v>
      </c>
      <c r="I123">
        <v>17849</v>
      </c>
      <c r="J123">
        <v>99</v>
      </c>
      <c r="K123">
        <v>340.6</v>
      </c>
      <c r="L123">
        <v>340.9</v>
      </c>
      <c r="M123" s="5">
        <v>49.8</v>
      </c>
    </row>
    <row r="124" spans="1:13" x14ac:dyDescent="0.25">
      <c r="A124">
        <v>123</v>
      </c>
      <c r="B124" s="4">
        <v>44.44</v>
      </c>
      <c r="C124">
        <v>32.18</v>
      </c>
      <c r="D124">
        <v>30.65</v>
      </c>
      <c r="E124">
        <v>46.4</v>
      </c>
      <c r="F124">
        <v>14552</v>
      </c>
      <c r="G124">
        <v>17402</v>
      </c>
      <c r="H124">
        <v>14789</v>
      </c>
      <c r="I124">
        <v>17845</v>
      </c>
      <c r="J124">
        <v>98</v>
      </c>
      <c r="K124">
        <v>340.7</v>
      </c>
      <c r="L124">
        <v>340.9</v>
      </c>
      <c r="M124" s="5">
        <v>49.8</v>
      </c>
    </row>
    <row r="125" spans="1:13" x14ac:dyDescent="0.25">
      <c r="A125">
        <v>124</v>
      </c>
      <c r="B125" s="4">
        <v>44.53</v>
      </c>
      <c r="C125">
        <v>32.6</v>
      </c>
      <c r="D125">
        <v>30.34</v>
      </c>
      <c r="E125">
        <v>47.1</v>
      </c>
      <c r="F125">
        <v>14554</v>
      </c>
      <c r="G125">
        <v>17371</v>
      </c>
      <c r="H125">
        <v>14766</v>
      </c>
      <c r="I125">
        <v>17859</v>
      </c>
      <c r="J125">
        <v>99</v>
      </c>
      <c r="K125">
        <v>340.7</v>
      </c>
      <c r="L125">
        <v>341.1</v>
      </c>
      <c r="M125" s="5">
        <v>49.8</v>
      </c>
    </row>
    <row r="126" spans="1:13" x14ac:dyDescent="0.25">
      <c r="A126">
        <v>125</v>
      </c>
      <c r="B126" s="4">
        <v>44.46</v>
      </c>
      <c r="C126">
        <v>32.44</v>
      </c>
      <c r="D126">
        <v>30.4</v>
      </c>
      <c r="E126">
        <v>46.9</v>
      </c>
      <c r="F126">
        <v>14561</v>
      </c>
      <c r="G126">
        <v>17387</v>
      </c>
      <c r="H126">
        <v>14776</v>
      </c>
      <c r="I126">
        <v>17856</v>
      </c>
      <c r="J126">
        <v>100</v>
      </c>
      <c r="K126">
        <v>340.7</v>
      </c>
      <c r="L126">
        <v>341.1</v>
      </c>
      <c r="M126" s="5">
        <v>49.8</v>
      </c>
    </row>
    <row r="127" spans="1:13" x14ac:dyDescent="0.25">
      <c r="A127">
        <v>126</v>
      </c>
      <c r="B127" s="4">
        <v>44.51</v>
      </c>
      <c r="C127">
        <v>32.53</v>
      </c>
      <c r="D127">
        <v>30.38</v>
      </c>
      <c r="E127">
        <v>47</v>
      </c>
      <c r="F127">
        <v>14561</v>
      </c>
      <c r="G127">
        <v>17385</v>
      </c>
      <c r="H127">
        <v>14773</v>
      </c>
      <c r="I127">
        <v>17862</v>
      </c>
      <c r="J127">
        <v>99</v>
      </c>
      <c r="K127">
        <v>340.7</v>
      </c>
      <c r="L127">
        <v>341</v>
      </c>
      <c r="M127" s="5">
        <v>49.8</v>
      </c>
    </row>
    <row r="128" spans="1:13" x14ac:dyDescent="0.25">
      <c r="A128">
        <v>127</v>
      </c>
      <c r="B128" s="4">
        <v>44.54</v>
      </c>
      <c r="C128">
        <v>32.44</v>
      </c>
      <c r="D128">
        <v>30.52</v>
      </c>
      <c r="E128">
        <v>46.7</v>
      </c>
      <c r="F128">
        <v>14556</v>
      </c>
      <c r="G128">
        <v>17394</v>
      </c>
      <c r="H128">
        <v>14768</v>
      </c>
      <c r="I128">
        <v>17844</v>
      </c>
      <c r="J128">
        <v>99</v>
      </c>
      <c r="K128">
        <v>340.8</v>
      </c>
      <c r="L128">
        <v>341</v>
      </c>
      <c r="M128" s="5">
        <v>49.8</v>
      </c>
    </row>
    <row r="129" spans="1:13" x14ac:dyDescent="0.25">
      <c r="A129">
        <v>128</v>
      </c>
      <c r="B129" s="4">
        <v>53.36</v>
      </c>
      <c r="C129">
        <v>39.06</v>
      </c>
      <c r="D129">
        <v>36.35</v>
      </c>
      <c r="E129">
        <v>47.1</v>
      </c>
      <c r="F129">
        <v>14303</v>
      </c>
      <c r="G129">
        <v>17678</v>
      </c>
      <c r="H129">
        <v>14496</v>
      </c>
      <c r="I129">
        <v>18205</v>
      </c>
      <c r="J129">
        <v>90</v>
      </c>
      <c r="K129">
        <v>340.2</v>
      </c>
      <c r="L129">
        <v>340.7</v>
      </c>
      <c r="M129" s="5">
        <v>59.1</v>
      </c>
    </row>
    <row r="130" spans="1:13" x14ac:dyDescent="0.25">
      <c r="A130">
        <v>129</v>
      </c>
      <c r="B130" s="4">
        <v>53.67</v>
      </c>
      <c r="C130">
        <v>38.380000000000003</v>
      </c>
      <c r="D130">
        <v>37.51</v>
      </c>
      <c r="E130">
        <v>45.7</v>
      </c>
      <c r="F130">
        <v>14287</v>
      </c>
      <c r="G130">
        <v>17788</v>
      </c>
      <c r="H130">
        <v>14487</v>
      </c>
      <c r="I130">
        <v>18110</v>
      </c>
      <c r="J130">
        <v>95</v>
      </c>
      <c r="K130">
        <v>340.5</v>
      </c>
      <c r="L130">
        <v>340.1</v>
      </c>
      <c r="M130" s="5">
        <v>59.1</v>
      </c>
    </row>
    <row r="131" spans="1:13" x14ac:dyDescent="0.25">
      <c r="A131">
        <v>130</v>
      </c>
      <c r="B131" s="4">
        <v>53.53</v>
      </c>
      <c r="C131">
        <v>39.130000000000003</v>
      </c>
      <c r="D131">
        <v>36.520000000000003</v>
      </c>
      <c r="E131">
        <v>47</v>
      </c>
      <c r="F131">
        <v>14281</v>
      </c>
      <c r="G131">
        <v>17664</v>
      </c>
      <c r="H131">
        <v>14467</v>
      </c>
      <c r="I131">
        <v>18168</v>
      </c>
      <c r="J131">
        <v>91</v>
      </c>
      <c r="K131">
        <v>340.8</v>
      </c>
      <c r="L131">
        <v>340.3</v>
      </c>
      <c r="M131" s="5">
        <v>59.1</v>
      </c>
    </row>
    <row r="132" spans="1:13" x14ac:dyDescent="0.25">
      <c r="A132">
        <v>131</v>
      </c>
      <c r="B132" s="4">
        <v>53.79</v>
      </c>
      <c r="C132">
        <v>38.520000000000003</v>
      </c>
      <c r="D132">
        <v>37.549999999999997</v>
      </c>
      <c r="E132">
        <v>45.7</v>
      </c>
      <c r="F132">
        <v>14284</v>
      </c>
      <c r="G132">
        <v>17787</v>
      </c>
      <c r="H132">
        <v>14489</v>
      </c>
      <c r="I132">
        <v>18130</v>
      </c>
      <c r="J132">
        <v>88</v>
      </c>
      <c r="K132">
        <v>340.7</v>
      </c>
      <c r="L132">
        <v>340.3</v>
      </c>
      <c r="M132" s="5">
        <v>59.1</v>
      </c>
    </row>
    <row r="133" spans="1:13" x14ac:dyDescent="0.25">
      <c r="A133">
        <v>132</v>
      </c>
      <c r="B133" s="4">
        <v>53</v>
      </c>
      <c r="C133">
        <v>38.65</v>
      </c>
      <c r="D133">
        <v>36.26</v>
      </c>
      <c r="E133">
        <v>46.8</v>
      </c>
      <c r="F133">
        <v>14284</v>
      </c>
      <c r="G133">
        <v>17639</v>
      </c>
      <c r="H133">
        <v>14482</v>
      </c>
      <c r="I133">
        <v>18134</v>
      </c>
      <c r="J133">
        <v>92</v>
      </c>
      <c r="K133">
        <v>340.8</v>
      </c>
      <c r="L133">
        <v>340.4</v>
      </c>
      <c r="M133" s="5">
        <v>59.1</v>
      </c>
    </row>
    <row r="134" spans="1:13" x14ac:dyDescent="0.25">
      <c r="A134">
        <v>133</v>
      </c>
      <c r="B134" s="4">
        <v>54.08</v>
      </c>
      <c r="C134">
        <v>38.729999999999997</v>
      </c>
      <c r="D134">
        <v>37.75</v>
      </c>
      <c r="E134">
        <v>45.7</v>
      </c>
      <c r="F134">
        <v>14289</v>
      </c>
      <c r="G134">
        <v>17818</v>
      </c>
      <c r="H134">
        <v>14476</v>
      </c>
      <c r="I134">
        <v>18134</v>
      </c>
      <c r="J134">
        <v>89</v>
      </c>
      <c r="K134">
        <v>340.9</v>
      </c>
      <c r="L134">
        <v>340.2</v>
      </c>
      <c r="M134" s="5">
        <v>59.1</v>
      </c>
    </row>
    <row r="135" spans="1:13" x14ac:dyDescent="0.25">
      <c r="A135">
        <v>134</v>
      </c>
      <c r="B135" s="4">
        <v>53.53</v>
      </c>
      <c r="C135">
        <v>39.619999999999997</v>
      </c>
      <c r="D135">
        <v>36</v>
      </c>
      <c r="E135">
        <v>47.7</v>
      </c>
      <c r="F135">
        <v>14298</v>
      </c>
      <c r="G135">
        <v>17630</v>
      </c>
      <c r="H135">
        <v>14473</v>
      </c>
      <c r="I135">
        <v>18236</v>
      </c>
      <c r="J135">
        <v>92</v>
      </c>
      <c r="K135">
        <v>340.4</v>
      </c>
      <c r="L135">
        <v>340.2</v>
      </c>
      <c r="M135" s="5">
        <v>59.1</v>
      </c>
    </row>
    <row r="136" spans="1:13" x14ac:dyDescent="0.25">
      <c r="A136">
        <v>135</v>
      </c>
      <c r="B136" s="4">
        <v>54</v>
      </c>
      <c r="C136">
        <v>38.81</v>
      </c>
      <c r="D136">
        <v>37.54</v>
      </c>
      <c r="E136">
        <v>46</v>
      </c>
      <c r="F136">
        <v>14290</v>
      </c>
      <c r="G136">
        <v>17796</v>
      </c>
      <c r="H136">
        <v>14487</v>
      </c>
      <c r="I136">
        <v>18161</v>
      </c>
      <c r="J136">
        <v>88</v>
      </c>
      <c r="K136">
        <v>340.2</v>
      </c>
      <c r="L136">
        <v>340.3</v>
      </c>
      <c r="M136" s="5">
        <v>59.1</v>
      </c>
    </row>
    <row r="137" spans="1:13" x14ac:dyDescent="0.25">
      <c r="A137">
        <v>136</v>
      </c>
      <c r="B137" s="4">
        <v>53.38</v>
      </c>
      <c r="C137">
        <v>38.89</v>
      </c>
      <c r="D137">
        <v>36.58</v>
      </c>
      <c r="E137">
        <v>46.8</v>
      </c>
      <c r="F137">
        <v>14284</v>
      </c>
      <c r="G137">
        <v>17675</v>
      </c>
      <c r="H137">
        <v>14501</v>
      </c>
      <c r="I137">
        <v>18192</v>
      </c>
      <c r="J137">
        <v>89</v>
      </c>
      <c r="K137">
        <v>340.3</v>
      </c>
      <c r="L137">
        <v>340.2</v>
      </c>
      <c r="M137" s="5">
        <v>59.1</v>
      </c>
    </row>
    <row r="138" spans="1:13" ht="15.75" thickBot="1" x14ac:dyDescent="0.3">
      <c r="A138">
        <v>137</v>
      </c>
      <c r="B138" s="6">
        <v>53.96</v>
      </c>
      <c r="C138" s="7">
        <v>38.729999999999997</v>
      </c>
      <c r="D138" s="7">
        <v>37.57</v>
      </c>
      <c r="E138" s="7">
        <v>45.9</v>
      </c>
      <c r="F138" s="7">
        <v>14278</v>
      </c>
      <c r="G138" s="7">
        <v>17780</v>
      </c>
      <c r="H138" s="7">
        <v>14489</v>
      </c>
      <c r="I138" s="7">
        <v>18155</v>
      </c>
      <c r="J138" s="7">
        <v>95</v>
      </c>
      <c r="K138" s="7">
        <v>340.3</v>
      </c>
      <c r="L138" s="7">
        <v>340.3</v>
      </c>
      <c r="M138" s="8">
        <v>59.1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4B03-12AC-4E5E-B711-858035246698}">
  <dimension ref="B1:AZ23"/>
  <sheetViews>
    <sheetView workbookViewId="0">
      <selection activeCell="Y30" sqref="Y30"/>
    </sheetView>
  </sheetViews>
  <sheetFormatPr defaultRowHeight="15" x14ac:dyDescent="0.25"/>
  <cols>
    <col min="25" max="25" width="17.7109375" customWidth="1"/>
    <col min="26" max="27" width="15.85546875" customWidth="1"/>
  </cols>
  <sheetData>
    <row r="1" spans="2:52" x14ac:dyDescent="0.25"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3" t="s">
        <v>24</v>
      </c>
      <c r="AB1" s="1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3" t="s">
        <v>36</v>
      </c>
      <c r="AO1" s="1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3" t="s">
        <v>48</v>
      </c>
    </row>
    <row r="2" spans="2:52" x14ac:dyDescent="0.25">
      <c r="B2" s="4">
        <v>1.8999999999999996E-2</v>
      </c>
      <c r="C2">
        <v>5.0000000000000001E-3</v>
      </c>
      <c r="D2">
        <v>-1.6E-2</v>
      </c>
      <c r="E2">
        <v>161.45999999999998</v>
      </c>
      <c r="F2">
        <v>15840.1</v>
      </c>
      <c r="G2">
        <v>15838.5</v>
      </c>
      <c r="H2">
        <v>16177.1</v>
      </c>
      <c r="I2">
        <v>16177.6</v>
      </c>
      <c r="J2">
        <v>99.9</v>
      </c>
      <c r="K2">
        <v>343.59999999999997</v>
      </c>
      <c r="L2">
        <v>343.86</v>
      </c>
      <c r="M2" s="5">
        <v>0</v>
      </c>
      <c r="O2" s="4">
        <v>1.8999999999999996E-2</v>
      </c>
      <c r="P2">
        <v>5.0000000000000001E-3</v>
      </c>
      <c r="Q2">
        <v>-1.6E-2</v>
      </c>
      <c r="R2">
        <v>161.45999999999998</v>
      </c>
      <c r="S2">
        <v>15840.1</v>
      </c>
      <c r="T2">
        <v>15838.5</v>
      </c>
      <c r="U2">
        <v>16177.1</v>
      </c>
      <c r="V2">
        <v>16177.6</v>
      </c>
      <c r="W2">
        <v>99.9</v>
      </c>
      <c r="X2">
        <v>343.59999999999997</v>
      </c>
      <c r="Y2">
        <v>343.86</v>
      </c>
      <c r="Z2" s="5">
        <v>0</v>
      </c>
      <c r="AB2" s="4">
        <v>1.8999999999999996E-2</v>
      </c>
      <c r="AC2">
        <v>8.0000000000000002E-3</v>
      </c>
      <c r="AD2">
        <v>-1.6E-2</v>
      </c>
      <c r="AE2">
        <v>153.63000000000002</v>
      </c>
      <c r="AF2">
        <v>15845.9</v>
      </c>
      <c r="AG2">
        <v>15844.3</v>
      </c>
      <c r="AH2">
        <v>16178</v>
      </c>
      <c r="AI2">
        <v>16178.8</v>
      </c>
      <c r="AJ2">
        <v>99.9</v>
      </c>
      <c r="AK2">
        <v>343.59999999999997</v>
      </c>
      <c r="AL2">
        <v>343.69999999999993</v>
      </c>
      <c r="AM2" s="5">
        <v>0</v>
      </c>
      <c r="AO2" s="4">
        <v>1.8999999999999996E-2</v>
      </c>
      <c r="AP2">
        <v>8.0000000000000002E-3</v>
      </c>
      <c r="AQ2">
        <v>-1.6E-2</v>
      </c>
      <c r="AR2">
        <v>153.63000000000002</v>
      </c>
      <c r="AS2">
        <v>15845.9</v>
      </c>
      <c r="AT2">
        <v>15844.3</v>
      </c>
      <c r="AU2">
        <v>16178</v>
      </c>
      <c r="AV2">
        <v>16178.8</v>
      </c>
      <c r="AW2">
        <v>99.9</v>
      </c>
      <c r="AX2">
        <v>343.59999999999997</v>
      </c>
      <c r="AY2">
        <v>343.69999999999993</v>
      </c>
      <c r="AZ2" s="5">
        <v>0</v>
      </c>
    </row>
    <row r="3" spans="2:52" x14ac:dyDescent="0.25">
      <c r="B3" s="4">
        <v>1.091</v>
      </c>
      <c r="C3">
        <v>-8.9999999999999993E-3</v>
      </c>
      <c r="D3">
        <v>1.091</v>
      </c>
      <c r="E3">
        <v>323.46000000000004</v>
      </c>
      <c r="F3">
        <v>15796.2</v>
      </c>
      <c r="G3">
        <v>15896.7</v>
      </c>
      <c r="H3">
        <v>16182.1</v>
      </c>
      <c r="I3">
        <v>16181.2</v>
      </c>
      <c r="J3">
        <v>99.9</v>
      </c>
      <c r="K3">
        <v>343.5</v>
      </c>
      <c r="L3">
        <v>343.69999999999993</v>
      </c>
      <c r="M3" s="5">
        <v>1.0999999999999999</v>
      </c>
      <c r="O3" s="4">
        <v>1.1320000000000001</v>
      </c>
      <c r="P3">
        <v>0.83599999999999997</v>
      </c>
      <c r="Q3">
        <v>0.75600000000000001</v>
      </c>
      <c r="R3">
        <v>47.9</v>
      </c>
      <c r="S3">
        <v>15664</v>
      </c>
      <c r="T3">
        <v>15732.6</v>
      </c>
      <c r="U3">
        <v>15990.9</v>
      </c>
      <c r="V3">
        <v>16068.5</v>
      </c>
      <c r="W3">
        <v>99.9</v>
      </c>
      <c r="X3">
        <v>346.77</v>
      </c>
      <c r="Y3">
        <v>346.92000000000007</v>
      </c>
      <c r="Z3" s="5">
        <v>1.1299999999999997</v>
      </c>
      <c r="AB3" s="4">
        <v>0.998</v>
      </c>
      <c r="AC3">
        <v>-8.9999999999999993E-3</v>
      </c>
      <c r="AD3">
        <v>0.998</v>
      </c>
      <c r="AE3">
        <v>323.46000000000004</v>
      </c>
      <c r="AF3">
        <v>15800.3</v>
      </c>
      <c r="AG3">
        <v>15892.1</v>
      </c>
      <c r="AH3">
        <v>16182</v>
      </c>
      <c r="AI3">
        <v>16181.1</v>
      </c>
      <c r="AJ3">
        <v>99.9</v>
      </c>
      <c r="AK3">
        <v>343.5</v>
      </c>
      <c r="AL3">
        <v>343.69999999999993</v>
      </c>
      <c r="AM3" s="5">
        <v>1.2100000000000002</v>
      </c>
      <c r="AO3" s="4">
        <v>1.1329999999999998</v>
      </c>
      <c r="AP3">
        <v>0.83499999999999996</v>
      </c>
      <c r="AQ3">
        <v>0.7579999999999999</v>
      </c>
      <c r="AR3">
        <v>47.779999999999987</v>
      </c>
      <c r="AS3">
        <v>15663</v>
      </c>
      <c r="AT3">
        <v>15731.8</v>
      </c>
      <c r="AU3">
        <v>15989.9</v>
      </c>
      <c r="AV3">
        <v>16067.4</v>
      </c>
      <c r="AW3">
        <v>99.9</v>
      </c>
      <c r="AX3">
        <v>346.80000000000007</v>
      </c>
      <c r="AY3">
        <v>347</v>
      </c>
      <c r="AZ3" s="5">
        <v>1.1299999999999997</v>
      </c>
    </row>
    <row r="4" spans="2:52" x14ac:dyDescent="0.25">
      <c r="B4" s="4">
        <v>4.1059999999999999</v>
      </c>
      <c r="C4">
        <v>-2.7000000000000003E-2</v>
      </c>
      <c r="D4">
        <v>4.1059999999999999</v>
      </c>
      <c r="E4">
        <v>359.63</v>
      </c>
      <c r="F4">
        <v>15659.9</v>
      </c>
      <c r="G4">
        <v>16038.5</v>
      </c>
      <c r="H4">
        <v>16184.7</v>
      </c>
      <c r="I4">
        <v>16182</v>
      </c>
      <c r="J4">
        <v>99.9</v>
      </c>
      <c r="K4">
        <v>343.5</v>
      </c>
      <c r="L4">
        <v>343.61999999999995</v>
      </c>
      <c r="M4" s="5">
        <v>5</v>
      </c>
      <c r="O4" s="4">
        <v>4.6429999999999998</v>
      </c>
      <c r="P4">
        <v>3.3950000000000005</v>
      </c>
      <c r="Q4">
        <v>3.1659999999999999</v>
      </c>
      <c r="R4">
        <v>46.99</v>
      </c>
      <c r="S4">
        <v>15574.1</v>
      </c>
      <c r="T4">
        <v>15861.5</v>
      </c>
      <c r="U4">
        <v>15892.8</v>
      </c>
      <c r="V4">
        <v>16207.3</v>
      </c>
      <c r="W4">
        <v>99.9</v>
      </c>
      <c r="X4">
        <v>346.30000000000007</v>
      </c>
      <c r="Y4">
        <v>346.5</v>
      </c>
      <c r="Z4" s="5">
        <v>5</v>
      </c>
      <c r="AB4" s="4">
        <v>4.0010000000000003</v>
      </c>
      <c r="AC4">
        <v>-2.5000000000000001E-2</v>
      </c>
      <c r="AD4">
        <v>4.0010000000000003</v>
      </c>
      <c r="AE4">
        <v>359.6</v>
      </c>
      <c r="AF4">
        <v>15664.8</v>
      </c>
      <c r="AG4">
        <v>16033.9</v>
      </c>
      <c r="AH4">
        <v>16184.5</v>
      </c>
      <c r="AI4">
        <v>16182</v>
      </c>
      <c r="AJ4">
        <v>99.9</v>
      </c>
      <c r="AK4">
        <v>343.5</v>
      </c>
      <c r="AL4">
        <v>343.61</v>
      </c>
      <c r="AM4" s="5">
        <v>5</v>
      </c>
      <c r="AO4" s="4">
        <v>4.3470000000000004</v>
      </c>
      <c r="AP4">
        <v>3.1759999999999997</v>
      </c>
      <c r="AQ4">
        <v>2.9689999999999999</v>
      </c>
      <c r="AR4">
        <v>46.93</v>
      </c>
      <c r="AS4">
        <v>15581.9</v>
      </c>
      <c r="AT4">
        <v>15851.2</v>
      </c>
      <c r="AU4">
        <v>15901.1</v>
      </c>
      <c r="AV4">
        <v>16195.4</v>
      </c>
      <c r="AW4">
        <v>99.9</v>
      </c>
      <c r="AX4">
        <v>346.39000000000004</v>
      </c>
      <c r="AY4">
        <v>346.5</v>
      </c>
      <c r="AZ4" s="5">
        <v>5</v>
      </c>
    </row>
    <row r="5" spans="2:52" x14ac:dyDescent="0.25">
      <c r="B5" s="4">
        <v>9.3559999999999999</v>
      </c>
      <c r="C5">
        <v>-3.2000000000000008E-2</v>
      </c>
      <c r="D5">
        <v>9.3559999999999999</v>
      </c>
      <c r="E5">
        <v>359.79000000000008</v>
      </c>
      <c r="F5">
        <v>15472</v>
      </c>
      <c r="G5">
        <v>16340.6</v>
      </c>
      <c r="H5">
        <v>16189.1</v>
      </c>
      <c r="I5">
        <v>16185.9</v>
      </c>
      <c r="J5">
        <v>99.9</v>
      </c>
      <c r="K5">
        <v>343.40000000000003</v>
      </c>
      <c r="L5">
        <v>342.44000000000005</v>
      </c>
      <c r="M5" s="5">
        <v>10.349999999999998</v>
      </c>
      <c r="O5" s="4">
        <v>9.5900000000000016</v>
      </c>
      <c r="P5">
        <v>7.0039999999999996</v>
      </c>
      <c r="Q5">
        <v>6.5539999999999994</v>
      </c>
      <c r="R5">
        <v>46.879999999999995</v>
      </c>
      <c r="S5">
        <v>15440.9</v>
      </c>
      <c r="T5">
        <v>16037.1</v>
      </c>
      <c r="U5">
        <v>15746.9</v>
      </c>
      <c r="V5">
        <v>16397.3</v>
      </c>
      <c r="W5">
        <v>99.9</v>
      </c>
      <c r="X5">
        <v>345.84000000000003</v>
      </c>
      <c r="Y5">
        <v>346.04</v>
      </c>
      <c r="Z5" s="5">
        <v>10.370000000000001</v>
      </c>
      <c r="AB5" s="4">
        <v>8.2360000000000007</v>
      </c>
      <c r="AC5">
        <v>-3.2999999999999995E-2</v>
      </c>
      <c r="AD5">
        <v>8.2360000000000007</v>
      </c>
      <c r="AE5">
        <v>359.77</v>
      </c>
      <c r="AF5">
        <v>15479.7</v>
      </c>
      <c r="AG5">
        <v>16240.1</v>
      </c>
      <c r="AH5">
        <v>16189.6</v>
      </c>
      <c r="AI5">
        <v>16186.3</v>
      </c>
      <c r="AJ5">
        <v>99.9</v>
      </c>
      <c r="AK5">
        <v>343.40000000000003</v>
      </c>
      <c r="AL5">
        <v>343.40000000000003</v>
      </c>
      <c r="AM5" s="5">
        <v>10.349999999999998</v>
      </c>
      <c r="AO5" s="4">
        <v>9.1059999999999999</v>
      </c>
      <c r="AP5">
        <v>6.6569999999999991</v>
      </c>
      <c r="AQ5">
        <v>6.2119999999999997</v>
      </c>
      <c r="AR5">
        <v>46.99</v>
      </c>
      <c r="AS5">
        <v>15455</v>
      </c>
      <c r="AT5">
        <v>16019.7</v>
      </c>
      <c r="AU5">
        <v>15761</v>
      </c>
      <c r="AV5">
        <v>16379.4</v>
      </c>
      <c r="AW5">
        <v>99.9</v>
      </c>
      <c r="AX5">
        <v>345.90000000000003</v>
      </c>
      <c r="AY5">
        <v>346.09</v>
      </c>
      <c r="AZ5" s="5">
        <v>10.349999999999998</v>
      </c>
    </row>
    <row r="6" spans="2:52" x14ac:dyDescent="0.25">
      <c r="B6" s="4">
        <v>13.819000000000003</v>
      </c>
      <c r="C6">
        <v>-5.9000000000000011E-2</v>
      </c>
      <c r="D6">
        <v>13.819000000000003</v>
      </c>
      <c r="E6">
        <v>359.71999999999991</v>
      </c>
      <c r="F6">
        <v>15255.7</v>
      </c>
      <c r="G6">
        <v>16535.7</v>
      </c>
      <c r="H6">
        <v>16195.4</v>
      </c>
      <c r="I6">
        <v>16189.5</v>
      </c>
      <c r="J6">
        <v>99.9</v>
      </c>
      <c r="K6">
        <v>343.30000000000007</v>
      </c>
      <c r="L6">
        <v>342.65</v>
      </c>
      <c r="M6" s="5">
        <v>15.3</v>
      </c>
      <c r="O6" s="4">
        <v>14.526000000000002</v>
      </c>
      <c r="P6">
        <v>10.607999999999999</v>
      </c>
      <c r="Q6">
        <v>9.9209999999999994</v>
      </c>
      <c r="R6">
        <v>46.919999999999995</v>
      </c>
      <c r="S6">
        <v>15305.1</v>
      </c>
      <c r="T6">
        <v>16209</v>
      </c>
      <c r="U6">
        <v>15597.8</v>
      </c>
      <c r="V6">
        <v>16585.2</v>
      </c>
      <c r="W6">
        <v>99.9</v>
      </c>
      <c r="X6">
        <v>345.40000000000003</v>
      </c>
      <c r="Y6">
        <v>345.65</v>
      </c>
      <c r="Z6" s="5">
        <v>15</v>
      </c>
      <c r="AB6" s="4">
        <v>12.866</v>
      </c>
      <c r="AC6">
        <v>1.145</v>
      </c>
      <c r="AD6">
        <v>12.806000000000001</v>
      </c>
      <c r="AE6">
        <v>41.13</v>
      </c>
      <c r="AF6">
        <v>15280.4</v>
      </c>
      <c r="AG6">
        <v>16463.599999999999</v>
      </c>
      <c r="AH6">
        <v>16196.7</v>
      </c>
      <c r="AI6">
        <v>16305.8</v>
      </c>
      <c r="AJ6">
        <v>99.9</v>
      </c>
      <c r="AK6">
        <v>342.1</v>
      </c>
      <c r="AL6">
        <v>343.15999999999991</v>
      </c>
      <c r="AM6" s="5">
        <v>15.669999999999998</v>
      </c>
      <c r="AO6" s="4">
        <v>13.772</v>
      </c>
      <c r="AP6">
        <v>10.058999999999999</v>
      </c>
      <c r="AQ6">
        <v>9.4049999999999994</v>
      </c>
      <c r="AR6">
        <v>46.940000000000005</v>
      </c>
      <c r="AS6">
        <v>15327.3</v>
      </c>
      <c r="AT6">
        <v>16184</v>
      </c>
      <c r="AU6">
        <v>15623.2</v>
      </c>
      <c r="AV6">
        <v>16559.599999999999</v>
      </c>
      <c r="AW6">
        <v>99.9</v>
      </c>
      <c r="AX6">
        <v>345.44</v>
      </c>
      <c r="AY6">
        <v>345.69999999999993</v>
      </c>
      <c r="AZ6" s="5">
        <v>15.599999999999998</v>
      </c>
    </row>
    <row r="7" spans="2:52" x14ac:dyDescent="0.25">
      <c r="B7" s="4">
        <v>18.443999999999999</v>
      </c>
      <c r="C7">
        <v>-5.5000000000000007E-2</v>
      </c>
      <c r="D7">
        <v>18.443999999999999</v>
      </c>
      <c r="E7">
        <v>359.81000000000006</v>
      </c>
      <c r="F7">
        <v>15051.2</v>
      </c>
      <c r="G7">
        <v>16759.599999999999</v>
      </c>
      <c r="H7">
        <v>16202.6</v>
      </c>
      <c r="I7">
        <v>16197.2</v>
      </c>
      <c r="J7">
        <v>99.9</v>
      </c>
      <c r="K7">
        <v>343.10999999999996</v>
      </c>
      <c r="L7">
        <v>342.45000000000005</v>
      </c>
      <c r="M7" s="5">
        <v>20.569999999999997</v>
      </c>
      <c r="O7" s="4">
        <v>19.442</v>
      </c>
      <c r="P7">
        <v>14.190000000000001</v>
      </c>
      <c r="Q7">
        <v>13.289999999999997</v>
      </c>
      <c r="R7">
        <v>46.870000000000005</v>
      </c>
      <c r="S7">
        <v>15167.9</v>
      </c>
      <c r="T7">
        <v>16380.5</v>
      </c>
      <c r="U7">
        <v>15448.1</v>
      </c>
      <c r="V7">
        <v>16771.099999999999</v>
      </c>
      <c r="W7">
        <v>99.9</v>
      </c>
      <c r="X7">
        <v>345.01</v>
      </c>
      <c r="Y7">
        <v>345.30000000000007</v>
      </c>
      <c r="Z7" s="5">
        <v>20.920000000000005</v>
      </c>
      <c r="AB7" s="4">
        <v>17.564</v>
      </c>
      <c r="AC7">
        <v>-6.5000000000000016E-2</v>
      </c>
      <c r="AD7">
        <v>17.564</v>
      </c>
      <c r="AE7">
        <v>323.79000000000002</v>
      </c>
      <c r="AF7">
        <v>15069</v>
      </c>
      <c r="AG7">
        <v>16691.3</v>
      </c>
      <c r="AH7">
        <v>16204.2</v>
      </c>
      <c r="AI7">
        <v>16197.9</v>
      </c>
      <c r="AJ7">
        <v>99.9</v>
      </c>
      <c r="AK7">
        <v>343.09</v>
      </c>
      <c r="AL7">
        <v>342.96</v>
      </c>
      <c r="AM7" s="5">
        <v>20.699999999999996</v>
      </c>
      <c r="AO7" s="4">
        <v>18.529999999999998</v>
      </c>
      <c r="AP7">
        <v>13.574000000000002</v>
      </c>
      <c r="AQ7">
        <v>12.611999999999998</v>
      </c>
      <c r="AR7">
        <v>47.089999999999996</v>
      </c>
      <c r="AS7">
        <v>15197.6</v>
      </c>
      <c r="AT7">
        <v>16348.4</v>
      </c>
      <c r="AU7">
        <v>15475.6</v>
      </c>
      <c r="AV7">
        <v>16741</v>
      </c>
      <c r="AW7">
        <v>99.9</v>
      </c>
      <c r="AX7">
        <v>345.06999999999994</v>
      </c>
      <c r="AY7">
        <v>345.31000000000006</v>
      </c>
      <c r="AZ7" s="5">
        <v>20.770000000000003</v>
      </c>
    </row>
    <row r="8" spans="2:52" x14ac:dyDescent="0.25">
      <c r="B8" s="4">
        <v>27.729000000000003</v>
      </c>
      <c r="C8">
        <v>0.76800000000000002</v>
      </c>
      <c r="D8">
        <v>27.718000000000007</v>
      </c>
      <c r="E8">
        <v>1.5900000000000003</v>
      </c>
      <c r="F8">
        <v>14667.7</v>
      </c>
      <c r="G8">
        <v>17241.900000000001</v>
      </c>
      <c r="H8">
        <v>16250.4</v>
      </c>
      <c r="I8">
        <v>16323.6</v>
      </c>
      <c r="J8">
        <v>99.6</v>
      </c>
      <c r="K8">
        <v>341.30000000000007</v>
      </c>
      <c r="L8">
        <v>341.39000000000004</v>
      </c>
      <c r="M8" s="5">
        <v>31.4</v>
      </c>
      <c r="O8" s="4">
        <v>30.818999999999999</v>
      </c>
      <c r="P8">
        <v>22.438999999999997</v>
      </c>
      <c r="Q8">
        <v>21.127999999999997</v>
      </c>
      <c r="R8">
        <v>46.71</v>
      </c>
      <c r="S8">
        <v>14883.8</v>
      </c>
      <c r="T8">
        <v>16827</v>
      </c>
      <c r="U8">
        <v>15142.6</v>
      </c>
      <c r="V8">
        <v>17251.7</v>
      </c>
      <c r="W8">
        <v>99.9</v>
      </c>
      <c r="X8">
        <v>343.19999999999993</v>
      </c>
      <c r="Y8">
        <v>343.52</v>
      </c>
      <c r="Z8" s="5">
        <v>31.4</v>
      </c>
      <c r="AB8" s="4">
        <v>26.968999999999994</v>
      </c>
      <c r="AC8">
        <v>0.81500000000000006</v>
      </c>
      <c r="AD8">
        <v>26.956</v>
      </c>
      <c r="AE8">
        <v>1.7399999999999998</v>
      </c>
      <c r="AF8">
        <v>14692.5</v>
      </c>
      <c r="AG8">
        <v>17193.099999999999</v>
      </c>
      <c r="AH8">
        <v>16252</v>
      </c>
      <c r="AI8">
        <v>16330</v>
      </c>
      <c r="AJ8">
        <v>99.7</v>
      </c>
      <c r="AK8">
        <v>341.19999999999993</v>
      </c>
      <c r="AL8">
        <v>341.65999999999997</v>
      </c>
      <c r="AM8" s="5">
        <v>31.300000000000004</v>
      </c>
      <c r="AO8" s="4">
        <v>29.340000000000003</v>
      </c>
      <c r="AP8">
        <v>21.531000000000002</v>
      </c>
      <c r="AQ8">
        <v>19.931000000000001</v>
      </c>
      <c r="AR8">
        <v>47.209999999999994</v>
      </c>
      <c r="AS8">
        <v>14905.7</v>
      </c>
      <c r="AT8">
        <v>16731.099999999999</v>
      </c>
      <c r="AU8">
        <v>15166.8</v>
      </c>
      <c r="AV8">
        <v>17186.3</v>
      </c>
      <c r="AW8">
        <v>99.9</v>
      </c>
      <c r="AX8">
        <v>343.62999999999994</v>
      </c>
      <c r="AY8">
        <v>344.32000000000005</v>
      </c>
      <c r="AZ8" s="5">
        <v>31.4</v>
      </c>
    </row>
    <row r="9" spans="2:52" x14ac:dyDescent="0.25">
      <c r="B9" s="4">
        <v>35.262000000000008</v>
      </c>
      <c r="C9">
        <v>-0.30000000000000004</v>
      </c>
      <c r="D9">
        <v>35.262000000000008</v>
      </c>
      <c r="E9">
        <v>359.52</v>
      </c>
      <c r="F9">
        <v>14349.5</v>
      </c>
      <c r="G9">
        <v>17624</v>
      </c>
      <c r="H9">
        <v>16352.1</v>
      </c>
      <c r="I9">
        <v>16323.1</v>
      </c>
      <c r="J9">
        <v>99.4</v>
      </c>
      <c r="K9">
        <v>340.21999999999997</v>
      </c>
      <c r="L9">
        <v>340.68999999999994</v>
      </c>
      <c r="M9" s="5">
        <v>40.5</v>
      </c>
      <c r="O9" s="4">
        <v>39.445000000000007</v>
      </c>
      <c r="P9">
        <v>28.731999999999999</v>
      </c>
      <c r="Q9">
        <v>27.026</v>
      </c>
      <c r="R9">
        <v>46.77</v>
      </c>
      <c r="S9">
        <v>14651.2</v>
      </c>
      <c r="T9">
        <v>17144</v>
      </c>
      <c r="U9">
        <v>14883.5</v>
      </c>
      <c r="V9">
        <v>17590.099999999999</v>
      </c>
      <c r="W9">
        <v>99.9</v>
      </c>
      <c r="X9">
        <v>342.31000000000006</v>
      </c>
      <c r="Y9">
        <v>342.58</v>
      </c>
      <c r="Z9" s="5">
        <v>41.300000000000004</v>
      </c>
      <c r="AB9" s="4">
        <v>34.337999999999994</v>
      </c>
      <c r="AC9">
        <v>-0.5109999999999999</v>
      </c>
      <c r="AD9">
        <v>34.332000000000001</v>
      </c>
      <c r="AE9">
        <v>359.15999999999997</v>
      </c>
      <c r="AF9">
        <v>14393</v>
      </c>
      <c r="AG9">
        <v>17583.7</v>
      </c>
      <c r="AH9">
        <v>16371</v>
      </c>
      <c r="AI9">
        <v>16321.7</v>
      </c>
      <c r="AJ9">
        <v>99.6</v>
      </c>
      <c r="AK9">
        <v>340.06</v>
      </c>
      <c r="AL9">
        <v>340.71000000000004</v>
      </c>
      <c r="AM9" s="5">
        <v>40.5</v>
      </c>
      <c r="AO9" s="4">
        <v>37.167000000000002</v>
      </c>
      <c r="AP9">
        <v>27.143000000000001</v>
      </c>
      <c r="AQ9">
        <v>25.390999999999998</v>
      </c>
      <c r="AR9">
        <v>46.910000000000004</v>
      </c>
      <c r="AS9">
        <v>14765.4</v>
      </c>
      <c r="AT9">
        <v>17122.599999999999</v>
      </c>
      <c r="AU9">
        <v>14995.5</v>
      </c>
      <c r="AV9">
        <v>17568.400000000001</v>
      </c>
      <c r="AW9">
        <v>99.8</v>
      </c>
      <c r="AX9">
        <v>341.37</v>
      </c>
      <c r="AY9">
        <v>341.59</v>
      </c>
      <c r="AZ9" s="5">
        <v>41.399999999999991</v>
      </c>
    </row>
    <row r="10" spans="2:52" x14ac:dyDescent="0.25">
      <c r="B10" s="4">
        <v>41.588000000000001</v>
      </c>
      <c r="C10">
        <v>0.73499999999999999</v>
      </c>
      <c r="D10">
        <v>41.583999999999996</v>
      </c>
      <c r="E10">
        <v>1.02</v>
      </c>
      <c r="F10">
        <v>14118.9</v>
      </c>
      <c r="G10">
        <v>17999.5</v>
      </c>
      <c r="H10">
        <v>16349.9</v>
      </c>
      <c r="I10">
        <v>16421</v>
      </c>
      <c r="J10">
        <v>96.2</v>
      </c>
      <c r="K10">
        <v>339.24</v>
      </c>
      <c r="L10">
        <v>339.13</v>
      </c>
      <c r="M10" s="5">
        <v>48.800000000000004</v>
      </c>
      <c r="O10" s="4">
        <v>45.887</v>
      </c>
      <c r="P10">
        <v>33.47</v>
      </c>
      <c r="Q10">
        <v>31.388999999999999</v>
      </c>
      <c r="R10">
        <v>46.839999999999989</v>
      </c>
      <c r="S10">
        <v>14514.9</v>
      </c>
      <c r="T10">
        <v>17431.3</v>
      </c>
      <c r="U10">
        <v>14731.9</v>
      </c>
      <c r="V10">
        <v>17909.3</v>
      </c>
      <c r="W10">
        <v>99.3</v>
      </c>
      <c r="X10">
        <v>340.55999999999995</v>
      </c>
      <c r="Y10">
        <v>340.99</v>
      </c>
      <c r="Z10" s="5">
        <v>49</v>
      </c>
      <c r="AB10" s="4">
        <v>39.844000000000001</v>
      </c>
      <c r="AC10">
        <v>-1.2370000000000001</v>
      </c>
      <c r="AD10">
        <v>39.792000000000002</v>
      </c>
      <c r="AE10">
        <v>214.21999999999997</v>
      </c>
      <c r="AF10">
        <v>14202.9</v>
      </c>
      <c r="AG10">
        <v>17922.400000000001</v>
      </c>
      <c r="AH10">
        <v>16467.3</v>
      </c>
      <c r="AI10">
        <v>16347.3</v>
      </c>
      <c r="AJ10">
        <v>98.4</v>
      </c>
      <c r="AK10">
        <v>338.74</v>
      </c>
      <c r="AL10">
        <v>339.08</v>
      </c>
      <c r="AM10" s="5">
        <v>48.800000000000004</v>
      </c>
      <c r="AO10" s="4">
        <v>44.518999999999991</v>
      </c>
      <c r="AP10">
        <v>32.493000000000002</v>
      </c>
      <c r="AQ10">
        <v>30.431000000000001</v>
      </c>
      <c r="AR10">
        <v>46.87</v>
      </c>
      <c r="AS10">
        <v>14558.2</v>
      </c>
      <c r="AT10">
        <v>17386.900000000001</v>
      </c>
      <c r="AU10">
        <v>14772.4</v>
      </c>
      <c r="AV10">
        <v>17856.5</v>
      </c>
      <c r="AW10">
        <v>99.2</v>
      </c>
      <c r="AX10">
        <v>340.7</v>
      </c>
      <c r="AY10">
        <v>341</v>
      </c>
      <c r="AZ10" s="5">
        <v>49.800000000000004</v>
      </c>
    </row>
    <row r="11" spans="2:52" x14ac:dyDescent="0.25">
      <c r="B11" s="4">
        <v>49.021000000000001</v>
      </c>
      <c r="C11">
        <v>0.66499999999999981</v>
      </c>
      <c r="D11">
        <v>49.016999999999996</v>
      </c>
      <c r="E11">
        <v>0.78</v>
      </c>
      <c r="F11">
        <v>13824.4</v>
      </c>
      <c r="G11">
        <v>18404</v>
      </c>
      <c r="H11">
        <v>16462.599999999999</v>
      </c>
      <c r="I11">
        <v>16527.8</v>
      </c>
      <c r="J11">
        <v>92.6</v>
      </c>
      <c r="K11">
        <v>336.96</v>
      </c>
      <c r="L11">
        <v>337.98999999999995</v>
      </c>
      <c r="M11" s="5">
        <v>57.8</v>
      </c>
      <c r="O11" s="4">
        <v>56.386999999999986</v>
      </c>
      <c r="P11">
        <v>41.067</v>
      </c>
      <c r="Q11">
        <v>38.637999999999998</v>
      </c>
      <c r="R11">
        <v>46.75</v>
      </c>
      <c r="S11">
        <v>14236.9</v>
      </c>
      <c r="T11">
        <v>17841</v>
      </c>
      <c r="U11">
        <v>14431.9</v>
      </c>
      <c r="V11">
        <v>18343.900000000001</v>
      </c>
      <c r="W11">
        <v>93.2</v>
      </c>
      <c r="X11">
        <v>339.16</v>
      </c>
      <c r="Y11">
        <v>339.56000000000006</v>
      </c>
      <c r="Z11" s="5">
        <v>59.600000000000009</v>
      </c>
      <c r="AB11" s="4">
        <v>47.12</v>
      </c>
      <c r="AC11">
        <v>-4.6859999999999999</v>
      </c>
      <c r="AD11">
        <v>46.613</v>
      </c>
      <c r="AE11">
        <v>214.47000000000003</v>
      </c>
      <c r="AF11">
        <v>13915.6</v>
      </c>
      <c r="AG11">
        <v>18276.5</v>
      </c>
      <c r="AH11">
        <v>16719.400000000001</v>
      </c>
      <c r="AI11">
        <v>16599.900000000001</v>
      </c>
      <c r="AJ11">
        <v>89.3</v>
      </c>
      <c r="AK11">
        <v>333.57</v>
      </c>
      <c r="AL11">
        <v>338.38</v>
      </c>
      <c r="AM11" s="5">
        <v>57.899999999999991</v>
      </c>
      <c r="AO11" s="4">
        <v>53.63000000000001</v>
      </c>
      <c r="AP11">
        <v>38.851999999999997</v>
      </c>
      <c r="AQ11">
        <v>36.963000000000001</v>
      </c>
      <c r="AR11">
        <v>46.44</v>
      </c>
      <c r="AS11">
        <v>14287.8</v>
      </c>
      <c r="AT11">
        <v>17725.5</v>
      </c>
      <c r="AU11">
        <v>14484.7</v>
      </c>
      <c r="AV11">
        <v>18162.5</v>
      </c>
      <c r="AW11">
        <v>90.9</v>
      </c>
      <c r="AX11">
        <v>340.51000000000005</v>
      </c>
      <c r="AY11">
        <v>340.3</v>
      </c>
      <c r="AZ11" s="5">
        <v>59.100000000000009</v>
      </c>
    </row>
    <row r="12" spans="2:52" x14ac:dyDescent="0.25">
      <c r="B12" s="4"/>
      <c r="M12" s="5"/>
      <c r="O12" s="4"/>
      <c r="Z12" s="5"/>
      <c r="AB12" s="4"/>
      <c r="AM12" s="5"/>
      <c r="AO12" s="4"/>
      <c r="AZ12" s="5"/>
    </row>
    <row r="13" spans="2:52" x14ac:dyDescent="0.25">
      <c r="B13" s="4"/>
      <c r="M13" s="5"/>
      <c r="O13" s="4"/>
      <c r="Z13" s="5"/>
      <c r="AB13" s="4"/>
      <c r="AM13" s="5"/>
      <c r="AO13" s="4"/>
      <c r="AZ13" s="5"/>
    </row>
    <row r="14" spans="2:52" x14ac:dyDescent="0.25">
      <c r="B14" s="4">
        <v>3.1622776601683794E-3</v>
      </c>
      <c r="C14">
        <v>5.2704627669472983E-3</v>
      </c>
      <c r="D14">
        <v>5.1639777949432199E-3</v>
      </c>
      <c r="E14">
        <v>20.653716372604816</v>
      </c>
      <c r="F14">
        <v>1.9692073983655907</v>
      </c>
      <c r="G14">
        <v>1.8408935028645435</v>
      </c>
      <c r="H14">
        <v>1.2866839377079189</v>
      </c>
      <c r="I14">
        <v>1.0749676997731399</v>
      </c>
      <c r="J14">
        <v>0.316227766016838</v>
      </c>
      <c r="K14">
        <v>5.9918224530375701E-14</v>
      </c>
      <c r="L14">
        <v>5.1639777949414614E-2</v>
      </c>
      <c r="M14" s="5">
        <v>0</v>
      </c>
      <c r="O14" s="4">
        <v>3.1622776601683794E-3</v>
      </c>
      <c r="P14">
        <v>5.2704627669472983E-3</v>
      </c>
      <c r="Q14">
        <v>5.1639777949432199E-3</v>
      </c>
      <c r="R14">
        <v>20.653716372604816</v>
      </c>
      <c r="S14">
        <v>1.9692073983655907</v>
      </c>
      <c r="T14">
        <v>1.8408935028645435</v>
      </c>
      <c r="U14">
        <v>1.2866839377079189</v>
      </c>
      <c r="V14">
        <v>1.0749676997731399</v>
      </c>
      <c r="W14">
        <v>0.316227766016838</v>
      </c>
      <c r="X14">
        <v>5.9918224530375701E-14</v>
      </c>
      <c r="Y14">
        <v>5.1639777949414614E-2</v>
      </c>
      <c r="Z14" s="5">
        <v>0</v>
      </c>
      <c r="AB14" s="4">
        <v>3.1622776601683794E-3</v>
      </c>
      <c r="AC14">
        <v>4.2163702135578403E-3</v>
      </c>
      <c r="AD14">
        <v>5.1639777949432242E-3</v>
      </c>
      <c r="AE14">
        <v>16.215085568691894</v>
      </c>
      <c r="AF14">
        <v>0.31622776601683789</v>
      </c>
      <c r="AG14">
        <v>0.48304589153964794</v>
      </c>
      <c r="AH14">
        <v>0.47140452079103168</v>
      </c>
      <c r="AI14">
        <v>0.42163702135578401</v>
      </c>
      <c r="AJ14">
        <v>0.316227766016838</v>
      </c>
      <c r="AK14">
        <v>5.9918224530375701E-14</v>
      </c>
      <c r="AL14">
        <v>5.9918224530375701E-14</v>
      </c>
      <c r="AM14" s="5">
        <v>0</v>
      </c>
      <c r="AO14" s="4">
        <v>3.1622776601683794E-3</v>
      </c>
      <c r="AP14">
        <v>4.2163702135578403E-3</v>
      </c>
      <c r="AQ14">
        <v>5.1639777949432242E-3</v>
      </c>
      <c r="AR14">
        <v>16.215085568691894</v>
      </c>
      <c r="AS14">
        <v>0.31622776601683789</v>
      </c>
      <c r="AT14">
        <v>0.48304589153964794</v>
      </c>
      <c r="AU14">
        <v>0.47140452079103168</v>
      </c>
      <c r="AV14">
        <v>0.42163702135578401</v>
      </c>
      <c r="AW14">
        <v>0.316227766016838</v>
      </c>
      <c r="AX14">
        <v>5.9918224530375701E-14</v>
      </c>
      <c r="AY14">
        <v>5.9918224530375701E-14</v>
      </c>
      <c r="AZ14" s="5">
        <v>0</v>
      </c>
    </row>
    <row r="15" spans="2:52" x14ac:dyDescent="0.25">
      <c r="B15" s="4">
        <v>1.1972189997378658E-2</v>
      </c>
      <c r="C15">
        <v>3.1622776601683833E-3</v>
      </c>
      <c r="D15">
        <v>1.1972189997378658E-2</v>
      </c>
      <c r="E15">
        <v>113.65225910645131</v>
      </c>
      <c r="F15">
        <v>0.42163702135578396</v>
      </c>
      <c r="G15">
        <v>0.48304589153964794</v>
      </c>
      <c r="H15">
        <v>0.31622776601683789</v>
      </c>
      <c r="I15">
        <v>0.42163702135578401</v>
      </c>
      <c r="J15">
        <v>0.316227766016838</v>
      </c>
      <c r="K15">
        <v>0</v>
      </c>
      <c r="L15">
        <v>5.9918224530375701E-14</v>
      </c>
      <c r="M15" s="5">
        <v>0</v>
      </c>
      <c r="O15" s="4">
        <v>7.8881063774660868E-3</v>
      </c>
      <c r="P15">
        <v>5.1639777949432277E-3</v>
      </c>
      <c r="Q15">
        <v>5.1639777949432268E-3</v>
      </c>
      <c r="R15">
        <v>0.26666666666666572</v>
      </c>
      <c r="S15">
        <v>0.47140452079103168</v>
      </c>
      <c r="T15">
        <v>0.5163977794943222</v>
      </c>
      <c r="U15">
        <v>0.31622776601683789</v>
      </c>
      <c r="V15">
        <v>0.52704627669472992</v>
      </c>
      <c r="W15">
        <v>0.316227766016838</v>
      </c>
      <c r="X15">
        <v>4.8304589153975779E-2</v>
      </c>
      <c r="Y15">
        <v>4.2163702135587976E-2</v>
      </c>
      <c r="Z15" s="5">
        <v>0</v>
      </c>
      <c r="AB15" s="4">
        <v>9.1893658347268221E-3</v>
      </c>
      <c r="AC15">
        <v>3.1622776601683833E-3</v>
      </c>
      <c r="AD15">
        <v>9.1893658347268221E-3</v>
      </c>
      <c r="AE15">
        <v>113.65225910645131</v>
      </c>
      <c r="AF15">
        <v>0.48304589153964794</v>
      </c>
      <c r="AG15">
        <v>0.56764621219754663</v>
      </c>
      <c r="AH15">
        <v>0</v>
      </c>
      <c r="AI15">
        <v>0.31622776601683789</v>
      </c>
      <c r="AJ15">
        <v>0.316227766016838</v>
      </c>
      <c r="AK15">
        <v>0</v>
      </c>
      <c r="AL15">
        <v>5.9918224530375701E-14</v>
      </c>
      <c r="AM15" s="5">
        <v>0</v>
      </c>
      <c r="AO15" s="4">
        <v>6.749485577105487E-3</v>
      </c>
      <c r="AP15">
        <v>5.2704627669473035E-3</v>
      </c>
      <c r="AQ15">
        <v>4.216370213557843E-3</v>
      </c>
      <c r="AR15">
        <v>0.26997942308422018</v>
      </c>
      <c r="AS15">
        <v>0</v>
      </c>
      <c r="AT15">
        <v>0.42163702135578396</v>
      </c>
      <c r="AU15">
        <v>0.56764621219754674</v>
      </c>
      <c r="AV15">
        <v>0.5163977794943222</v>
      </c>
      <c r="AW15">
        <v>0.316227766016838</v>
      </c>
      <c r="AX15">
        <v>5.9918224530375701E-14</v>
      </c>
      <c r="AY15">
        <v>0</v>
      </c>
      <c r="AZ15" s="5">
        <v>0</v>
      </c>
    </row>
    <row r="16" spans="2:52" x14ac:dyDescent="0.25">
      <c r="B16" s="4">
        <v>6.9920589878012841E-3</v>
      </c>
      <c r="C16">
        <v>4.8304589153964784E-3</v>
      </c>
      <c r="D16">
        <v>6.9920589878012841E-3</v>
      </c>
      <c r="E16">
        <v>4.8304589153948328E-2</v>
      </c>
      <c r="F16">
        <v>0.31622776601683789</v>
      </c>
      <c r="G16">
        <v>0.52704627669472992</v>
      </c>
      <c r="H16">
        <v>0.483045891539648</v>
      </c>
      <c r="I16">
        <v>0</v>
      </c>
      <c r="J16">
        <v>0.316227766016838</v>
      </c>
      <c r="K16">
        <v>0</v>
      </c>
      <c r="L16">
        <v>4.2163702135564002E-2</v>
      </c>
      <c r="M16" s="5">
        <v>0</v>
      </c>
      <c r="O16" s="4">
        <v>1.059349905471396E-2</v>
      </c>
      <c r="P16">
        <v>7.0710678118654285E-3</v>
      </c>
      <c r="Q16">
        <v>1.2649110640673521E-2</v>
      </c>
      <c r="R16">
        <v>8.7559503577092565E-2</v>
      </c>
      <c r="S16">
        <v>0.73786478737262184</v>
      </c>
      <c r="T16">
        <v>0.52704627669472992</v>
      </c>
      <c r="U16">
        <v>0.42163702135578396</v>
      </c>
      <c r="V16">
        <v>0.483045891539648</v>
      </c>
      <c r="W16">
        <v>0.316227766016838</v>
      </c>
      <c r="X16">
        <v>5.9918224530375701E-14</v>
      </c>
      <c r="Y16">
        <v>0</v>
      </c>
      <c r="Z16" s="5">
        <v>0</v>
      </c>
      <c r="AB16" s="4">
        <v>1.8529256146249628E-2</v>
      </c>
      <c r="AC16">
        <v>5.2704627669472922E-3</v>
      </c>
      <c r="AD16">
        <v>1.8529256146249628E-2</v>
      </c>
      <c r="AE16">
        <v>0.10540925533893998</v>
      </c>
      <c r="AF16">
        <v>0.91893658347268148</v>
      </c>
      <c r="AG16">
        <v>1.1972189997378646</v>
      </c>
      <c r="AH16">
        <v>0.52704627669472992</v>
      </c>
      <c r="AI16">
        <v>0</v>
      </c>
      <c r="AJ16">
        <v>0.316227766016838</v>
      </c>
      <c r="AK16">
        <v>0</v>
      </c>
      <c r="AL16">
        <v>3.1622776601673001E-2</v>
      </c>
      <c r="AM16" s="5">
        <v>0</v>
      </c>
      <c r="AO16" s="4">
        <v>3.5916569992135751E-2</v>
      </c>
      <c r="AP16">
        <v>3.6878177829171632E-2</v>
      </c>
      <c r="AQ16">
        <v>3.665151201974258E-2</v>
      </c>
      <c r="AR16">
        <v>0.47853944456021741</v>
      </c>
      <c r="AS16">
        <v>1.5238839267549946</v>
      </c>
      <c r="AT16">
        <v>1.8135294011647256</v>
      </c>
      <c r="AU16">
        <v>1.6633299933166199</v>
      </c>
      <c r="AV16">
        <v>2.1186998109427608</v>
      </c>
      <c r="AW16">
        <v>0.316227766016838</v>
      </c>
      <c r="AX16">
        <v>3.1622776601673008E-2</v>
      </c>
      <c r="AY16">
        <v>0</v>
      </c>
      <c r="AZ16" s="5">
        <v>0</v>
      </c>
    </row>
    <row r="17" spans="2:52" x14ac:dyDescent="0.25">
      <c r="B17" s="4">
        <v>6.397916327472046E-2</v>
      </c>
      <c r="C17">
        <v>6.3245553203367215E-3</v>
      </c>
      <c r="D17">
        <v>6.397916327472046E-2</v>
      </c>
      <c r="E17">
        <v>3.162277660169098E-2</v>
      </c>
      <c r="F17">
        <v>0.81649658092772603</v>
      </c>
      <c r="G17">
        <v>6.8507907086214015</v>
      </c>
      <c r="H17">
        <v>0.31622776601683789</v>
      </c>
      <c r="I17">
        <v>0.31622776601683789</v>
      </c>
      <c r="J17">
        <v>0.316227766016838</v>
      </c>
      <c r="K17">
        <v>5.9918224530375701E-14</v>
      </c>
      <c r="L17">
        <v>6.9920589878013362E-2</v>
      </c>
      <c r="M17" s="5">
        <v>0</v>
      </c>
      <c r="O17" s="4">
        <v>1.0540925533894374E-2</v>
      </c>
      <c r="P17">
        <v>1.3498971154210771E-2</v>
      </c>
      <c r="Q17">
        <v>1.2649110640673577E-2</v>
      </c>
      <c r="R17">
        <v>9.1893658347267898E-2</v>
      </c>
      <c r="S17">
        <v>0.56764621219754663</v>
      </c>
      <c r="T17">
        <v>0.56764621219754674</v>
      </c>
      <c r="U17">
        <v>0.73786478737262184</v>
      </c>
      <c r="V17">
        <v>0.82327260234856459</v>
      </c>
      <c r="W17">
        <v>0.316227766016838</v>
      </c>
      <c r="X17">
        <v>5.1639777949414614E-2</v>
      </c>
      <c r="Y17">
        <v>5.1639777949443966E-2</v>
      </c>
      <c r="Z17" s="5">
        <v>0</v>
      </c>
      <c r="AB17" s="4">
        <v>3.5023801430836297E-2</v>
      </c>
      <c r="AC17">
        <v>8.2327260234856779E-3</v>
      </c>
      <c r="AD17">
        <v>3.5023801430836297E-2</v>
      </c>
      <c r="AE17">
        <v>8.2327260234855232E-2</v>
      </c>
      <c r="AF17">
        <v>1.4944341180973262</v>
      </c>
      <c r="AG17">
        <v>3.0349812373573442</v>
      </c>
      <c r="AH17">
        <v>0.51639777949432231</v>
      </c>
      <c r="AI17">
        <v>0.48304589153964794</v>
      </c>
      <c r="AJ17">
        <v>0.316227766016838</v>
      </c>
      <c r="AK17">
        <v>5.9918224530375701E-14</v>
      </c>
      <c r="AL17">
        <v>5.9918224530375701E-14</v>
      </c>
      <c r="AM17" s="5">
        <v>0</v>
      </c>
      <c r="AO17" s="4">
        <v>5.6411188803483031E-2</v>
      </c>
      <c r="AP17">
        <v>3.4657049948186927E-2</v>
      </c>
      <c r="AQ17">
        <v>5.6529245135200107E-2</v>
      </c>
      <c r="AR17">
        <v>0.18529256146249817</v>
      </c>
      <c r="AS17">
        <v>2.0548046676563256</v>
      </c>
      <c r="AT17">
        <v>3.8311588035185618</v>
      </c>
      <c r="AU17">
        <v>2.0548046676563256</v>
      </c>
      <c r="AV17">
        <v>1.776388345929897</v>
      </c>
      <c r="AW17">
        <v>0.316227766016838</v>
      </c>
      <c r="AX17">
        <v>5.9918224530375701E-14</v>
      </c>
      <c r="AY17">
        <v>3.162277660169098E-2</v>
      </c>
      <c r="AZ17" s="5">
        <v>0</v>
      </c>
    </row>
    <row r="18" spans="2:52" x14ac:dyDescent="0.25">
      <c r="B18" s="4">
        <v>0.13649989824986028</v>
      </c>
      <c r="C18">
        <v>5.6764621219754664E-3</v>
      </c>
      <c r="D18">
        <v>0.13649989824986028</v>
      </c>
      <c r="E18">
        <v>4.2163702135587976E-2</v>
      </c>
      <c r="F18">
        <v>8.7438867533583462</v>
      </c>
      <c r="G18">
        <v>9.7871798230587803</v>
      </c>
      <c r="H18">
        <v>0.51639777949432231</v>
      </c>
      <c r="I18">
        <v>0.52704627669472992</v>
      </c>
      <c r="J18">
        <v>0.316227766016838</v>
      </c>
      <c r="K18">
        <v>5.9918224530375701E-14</v>
      </c>
      <c r="L18">
        <v>8.4983658559873054E-2</v>
      </c>
      <c r="M18" s="5">
        <v>0</v>
      </c>
      <c r="O18" s="4">
        <v>3.4705106892854477E-2</v>
      </c>
      <c r="P18">
        <v>2.6997942308422326E-2</v>
      </c>
      <c r="Q18">
        <v>3.0349812373573502E-2</v>
      </c>
      <c r="R18">
        <v>6.3245553203368485E-2</v>
      </c>
      <c r="S18">
        <v>1.5951314818673865</v>
      </c>
      <c r="T18">
        <v>1.3333333333333333</v>
      </c>
      <c r="U18">
        <v>1.1352924243950933</v>
      </c>
      <c r="V18">
        <v>1.2292725943057181</v>
      </c>
      <c r="W18">
        <v>0.316227766016838</v>
      </c>
      <c r="X18">
        <v>5.9918224530375701E-14</v>
      </c>
      <c r="Y18">
        <v>5.2704627669455009E-2</v>
      </c>
      <c r="Z18" s="5">
        <v>0</v>
      </c>
      <c r="AB18" s="4">
        <v>3.3065591380366036E-2</v>
      </c>
      <c r="AC18">
        <v>0.41998015826147522</v>
      </c>
      <c r="AD18">
        <v>3.8643671323171751E-2</v>
      </c>
      <c r="AE18">
        <v>111.96924230440351</v>
      </c>
      <c r="AF18">
        <v>1.776388345929897</v>
      </c>
      <c r="AG18">
        <v>2.4585451886114367</v>
      </c>
      <c r="AH18">
        <v>0.48304589153964794</v>
      </c>
      <c r="AI18">
        <v>39.99388842199658</v>
      </c>
      <c r="AJ18">
        <v>0.316227766016838</v>
      </c>
      <c r="AK18">
        <v>0.44472213547088663</v>
      </c>
      <c r="AL18">
        <v>5.1639777949414614E-2</v>
      </c>
      <c r="AM18" s="5">
        <v>1.8724445165742407E-15</v>
      </c>
      <c r="AO18" s="4">
        <v>7.0364132277113231E-2</v>
      </c>
      <c r="AP18">
        <v>6.0267920340942485E-2</v>
      </c>
      <c r="AQ18">
        <v>8.6698712024266197E-2</v>
      </c>
      <c r="AR18">
        <v>0.33730961708462631</v>
      </c>
      <c r="AS18">
        <v>3.5292429153510469</v>
      </c>
      <c r="AT18">
        <v>5.0990195135927845</v>
      </c>
      <c r="AU18">
        <v>5.6529245135200217</v>
      </c>
      <c r="AV18">
        <v>4.1419265512024177</v>
      </c>
      <c r="AW18">
        <v>0.316227766016838</v>
      </c>
      <c r="AX18">
        <v>8.432740427116546E-2</v>
      </c>
      <c r="AY18">
        <v>4.7140452079100489E-2</v>
      </c>
      <c r="AZ18" s="5">
        <v>1.8724445165742407E-15</v>
      </c>
    </row>
    <row r="19" spans="2:52" x14ac:dyDescent="0.25">
      <c r="B19" s="4">
        <v>0.1166380917386952</v>
      </c>
      <c r="C19">
        <v>2.838231060987732E-2</v>
      </c>
      <c r="D19">
        <v>0.1166380917386952</v>
      </c>
      <c r="E19">
        <v>9.9442892601174435E-2</v>
      </c>
      <c r="F19">
        <v>2.0439612955674522</v>
      </c>
      <c r="G19">
        <v>11.147495981908524</v>
      </c>
      <c r="H19">
        <v>0.96609178307929588</v>
      </c>
      <c r="I19">
        <v>2.1499353995462798</v>
      </c>
      <c r="J19">
        <v>0.316227766016838</v>
      </c>
      <c r="K19">
        <v>3.1622776601673008E-2</v>
      </c>
      <c r="L19">
        <v>5.2704627669484971E-2</v>
      </c>
      <c r="M19" s="5">
        <v>0</v>
      </c>
      <c r="O19" s="4">
        <v>2.5733678754158381E-2</v>
      </c>
      <c r="P19">
        <v>2.4494897427831903E-2</v>
      </c>
      <c r="Q19">
        <v>2.3094010767585309E-2</v>
      </c>
      <c r="R19">
        <v>6.7494855771056253E-2</v>
      </c>
      <c r="S19">
        <v>1.1972189997378646</v>
      </c>
      <c r="T19">
        <v>0.97182531580755005</v>
      </c>
      <c r="U19">
        <v>1.1005049346146119</v>
      </c>
      <c r="V19">
        <v>1.5951314818673865</v>
      </c>
      <c r="W19">
        <v>0.316227766016838</v>
      </c>
      <c r="X19">
        <v>3.1622776601690966E-2</v>
      </c>
      <c r="Y19">
        <v>5.9918224530375701E-14</v>
      </c>
      <c r="Z19" s="5">
        <v>0</v>
      </c>
      <c r="AB19" s="4">
        <v>6.0955357070200313E-2</v>
      </c>
      <c r="AC19">
        <v>2.9907264074877246E-2</v>
      </c>
      <c r="AD19">
        <v>6.0955357070200313E-2</v>
      </c>
      <c r="AE19">
        <v>113.76822882021538</v>
      </c>
      <c r="AF19">
        <v>3.9721250959376619</v>
      </c>
      <c r="AG19">
        <v>4.0013886478460341</v>
      </c>
      <c r="AH19">
        <v>0.91893658347268148</v>
      </c>
      <c r="AI19">
        <v>2.5144029554194818</v>
      </c>
      <c r="AJ19">
        <v>0.316227766016838</v>
      </c>
      <c r="AK19">
        <v>3.1622776601690987E-2</v>
      </c>
      <c r="AL19">
        <v>5.1639777949443973E-2</v>
      </c>
      <c r="AM19" s="5">
        <v>0</v>
      </c>
      <c r="AO19" s="4">
        <v>7.6011695006609134E-2</v>
      </c>
      <c r="AP19">
        <v>9.5591724420986318E-2</v>
      </c>
      <c r="AQ19">
        <v>5.5737479909543031E-2</v>
      </c>
      <c r="AR19">
        <v>0.26012817353502166</v>
      </c>
      <c r="AS19">
        <v>3.0983866769659336</v>
      </c>
      <c r="AT19">
        <v>5.8916136254095202</v>
      </c>
      <c r="AU19">
        <v>7.4714270539316789</v>
      </c>
      <c r="AV19">
        <v>4.5460605656619517</v>
      </c>
      <c r="AW19">
        <v>0.316227766016838</v>
      </c>
      <c r="AX19">
        <v>8.2327260234865196E-2</v>
      </c>
      <c r="AY19">
        <v>7.3786478737255842E-2</v>
      </c>
      <c r="AZ19" s="5">
        <v>0</v>
      </c>
    </row>
    <row r="20" spans="2:52" x14ac:dyDescent="0.25">
      <c r="B20" s="4">
        <v>5.7435954670300639E-2</v>
      </c>
      <c r="C20">
        <v>9.7729786202115032E-2</v>
      </c>
      <c r="D20">
        <v>5.8271395689099073E-2</v>
      </c>
      <c r="E20">
        <v>0.19692073983655811</v>
      </c>
      <c r="F20">
        <v>3.0930028559098788</v>
      </c>
      <c r="G20">
        <v>2.5582111805799852</v>
      </c>
      <c r="H20">
        <v>8.5401014826132684</v>
      </c>
      <c r="I20">
        <v>1.2649110640673518</v>
      </c>
      <c r="J20">
        <v>0.5163977794943222</v>
      </c>
      <c r="K20">
        <v>4.7140452079100489E-2</v>
      </c>
      <c r="L20">
        <v>3.1622776601673001E-2</v>
      </c>
      <c r="M20" s="5">
        <v>0</v>
      </c>
      <c r="O20" s="4">
        <v>8.0890872991539534E-2</v>
      </c>
      <c r="P20">
        <v>5.7435954670301319E-2</v>
      </c>
      <c r="Q20">
        <v>8.2300263264058426E-2</v>
      </c>
      <c r="R20">
        <v>0.13703203194062849</v>
      </c>
      <c r="S20">
        <v>1.6865480854231356</v>
      </c>
      <c r="T20">
        <v>7.1024252508875056</v>
      </c>
      <c r="U20">
        <v>2.5905812303633931</v>
      </c>
      <c r="V20">
        <v>3.3015148038438356</v>
      </c>
      <c r="W20">
        <v>0.316227766016838</v>
      </c>
      <c r="X20">
        <v>5.9918224530375701E-14</v>
      </c>
      <c r="Y20">
        <v>7.8881063774679475E-2</v>
      </c>
      <c r="Z20" s="5">
        <v>0</v>
      </c>
      <c r="AB20" s="4">
        <v>0.28211305850275348</v>
      </c>
      <c r="AC20">
        <v>8.847472959991283E-2</v>
      </c>
      <c r="AD20">
        <v>0.2794518443906443</v>
      </c>
      <c r="AE20">
        <v>0.18378731669453627</v>
      </c>
      <c r="AF20">
        <v>6.8027772106528506</v>
      </c>
      <c r="AG20">
        <v>31.680523284118205</v>
      </c>
      <c r="AH20">
        <v>8.1240384046359608</v>
      </c>
      <c r="AI20">
        <v>1.5634719199411433</v>
      </c>
      <c r="AJ20">
        <v>0.67494855771055273</v>
      </c>
      <c r="AK20">
        <v>8.164965809276796E-2</v>
      </c>
      <c r="AL20">
        <v>0.12649110640672595</v>
      </c>
      <c r="AM20" s="5">
        <v>3.7448890331484813E-15</v>
      </c>
      <c r="AO20" s="4">
        <v>0.28518999514943261</v>
      </c>
      <c r="AP20">
        <v>0.39413618627745056</v>
      </c>
      <c r="AQ20">
        <v>8.184674024595566E-2</v>
      </c>
      <c r="AR20">
        <v>0.55667664661712546</v>
      </c>
      <c r="AS20">
        <v>4.7621190427978375</v>
      </c>
      <c r="AT20">
        <v>5.6460408940936455</v>
      </c>
      <c r="AU20">
        <v>6.356099432828282</v>
      </c>
      <c r="AV20">
        <v>38.568985813301687</v>
      </c>
      <c r="AW20">
        <v>0.316227766016838</v>
      </c>
      <c r="AX20">
        <v>0.1946506842754186</v>
      </c>
      <c r="AY20">
        <v>7.8881063774653856E-2</v>
      </c>
      <c r="AZ20" s="5">
        <v>0</v>
      </c>
    </row>
    <row r="21" spans="2:52" x14ac:dyDescent="0.25">
      <c r="B21" s="4">
        <v>0.10829999487021721</v>
      </c>
      <c r="C21">
        <v>2.357022603955158E-2</v>
      </c>
      <c r="D21">
        <v>0.10829999487021721</v>
      </c>
      <c r="E21">
        <v>4.2163702135587976E-2</v>
      </c>
      <c r="F21">
        <v>4.5521667612492207</v>
      </c>
      <c r="G21">
        <v>9.6953597148326587</v>
      </c>
      <c r="H21">
        <v>1.4491376746189437</v>
      </c>
      <c r="I21">
        <v>2.1317702607092643</v>
      </c>
      <c r="J21">
        <v>0.69920589878010109</v>
      </c>
      <c r="K21">
        <v>4.2163702135587976E-2</v>
      </c>
      <c r="L21">
        <v>7.3786478737255842E-2</v>
      </c>
      <c r="M21" s="5">
        <v>0</v>
      </c>
      <c r="O21" s="4">
        <v>0.10669270515519623</v>
      </c>
      <c r="P21">
        <v>9.3666073544978731E-2</v>
      </c>
      <c r="Q21">
        <v>9.2038639228919028E-2</v>
      </c>
      <c r="R21">
        <v>9.4868329805049806E-2</v>
      </c>
      <c r="S21">
        <v>7.4951836386961048</v>
      </c>
      <c r="T21">
        <v>2.70801280154532</v>
      </c>
      <c r="U21">
        <v>8.0450122574314467</v>
      </c>
      <c r="V21">
        <v>3.1780497164141406</v>
      </c>
      <c r="W21">
        <v>0.316227766016838</v>
      </c>
      <c r="X21">
        <v>5.6764621219747548E-2</v>
      </c>
      <c r="Y21">
        <v>4.2163702135587976E-2</v>
      </c>
      <c r="Z21" s="5">
        <v>7.4897780662969626E-15</v>
      </c>
      <c r="AB21" s="4">
        <v>0.21441392989573588</v>
      </c>
      <c r="AC21">
        <v>0.34443028644737728</v>
      </c>
      <c r="AD21">
        <v>0.21133438485542833</v>
      </c>
      <c r="AE21">
        <v>0.57773504115449081</v>
      </c>
      <c r="AF21">
        <v>13.482498944104456</v>
      </c>
      <c r="AG21">
        <v>11.155965021259055</v>
      </c>
      <c r="AH21">
        <v>18.850287354131588</v>
      </c>
      <c r="AI21">
        <v>14.568230274584943</v>
      </c>
      <c r="AJ21">
        <v>0.69920589878010109</v>
      </c>
      <c r="AK21">
        <v>5.1639777949443973E-2</v>
      </c>
      <c r="AL21">
        <v>0.24698178070456875</v>
      </c>
      <c r="AM21" s="5">
        <v>0</v>
      </c>
      <c r="AO21" s="4">
        <v>0.17531241953850227</v>
      </c>
      <c r="AP21">
        <v>0.17619749020787887</v>
      </c>
      <c r="AQ21">
        <v>0.13118688958886066</v>
      </c>
      <c r="AR21">
        <v>0.19119507199600039</v>
      </c>
      <c r="AS21">
        <v>7.6912648865811102</v>
      </c>
      <c r="AT21">
        <v>7.1678293630483259</v>
      </c>
      <c r="AU21">
        <v>8.2495791138430548</v>
      </c>
      <c r="AV21">
        <v>11.345091939297411</v>
      </c>
      <c r="AW21">
        <v>0.4216370213557839</v>
      </c>
      <c r="AX21">
        <v>9.4868329805047641E-2</v>
      </c>
      <c r="AY21">
        <v>7.3786478737260131E-2</v>
      </c>
      <c r="AZ21" s="5">
        <v>7.4897780662969626E-15</v>
      </c>
    </row>
    <row r="22" spans="2:52" x14ac:dyDescent="0.25">
      <c r="B22" s="4">
        <v>0.1390283744020944</v>
      </c>
      <c r="C22">
        <v>0.10233387622005867</v>
      </c>
      <c r="D22">
        <v>0.13833935729855712</v>
      </c>
      <c r="E22">
        <v>0.16193277068654849</v>
      </c>
      <c r="F22">
        <v>9.982762921934766</v>
      </c>
      <c r="G22">
        <v>15.167582389937941</v>
      </c>
      <c r="H22">
        <v>3.9001424475410018</v>
      </c>
      <c r="I22">
        <v>11.935009193312105</v>
      </c>
      <c r="J22">
        <v>2.2509257354845511</v>
      </c>
      <c r="K22">
        <v>0.11737877907772436</v>
      </c>
      <c r="L22">
        <v>0.17669811040931693</v>
      </c>
      <c r="M22" s="5">
        <v>0</v>
      </c>
      <c r="O22" s="4">
        <v>0.1090412765882714</v>
      </c>
      <c r="P22">
        <v>0.14552586635295353</v>
      </c>
      <c r="Q22">
        <v>9.4569198650159614E-2</v>
      </c>
      <c r="R22">
        <v>0.15055453054181489</v>
      </c>
      <c r="S22">
        <v>3.8715486421958967</v>
      </c>
      <c r="T22">
        <v>6.3078434420084415</v>
      </c>
      <c r="U22">
        <v>5.7242175593408975</v>
      </c>
      <c r="V22">
        <v>10.111050060865754</v>
      </c>
      <c r="W22">
        <v>0.82327260234856459</v>
      </c>
      <c r="X22">
        <v>6.9920589878026004E-2</v>
      </c>
      <c r="Y22">
        <v>5.6764621219767587E-2</v>
      </c>
      <c r="Z22" s="5">
        <v>0</v>
      </c>
      <c r="AB22" s="4">
        <v>0.2279473623449067</v>
      </c>
      <c r="AC22">
        <v>1.7428460121944862</v>
      </c>
      <c r="AD22">
        <v>0.24539310865991737</v>
      </c>
      <c r="AE22">
        <v>183.44702414230289</v>
      </c>
      <c r="AF22">
        <v>11.75159563633807</v>
      </c>
      <c r="AG22">
        <v>14.728656874723281</v>
      </c>
      <c r="AH22">
        <v>100.54302561590237</v>
      </c>
      <c r="AI22">
        <v>73.768481676722132</v>
      </c>
      <c r="AJ22">
        <v>0.84327404271156781</v>
      </c>
      <c r="AK22">
        <v>0.32386554137308632</v>
      </c>
      <c r="AL22">
        <v>0.14757295747452623</v>
      </c>
      <c r="AM22" s="5">
        <v>0</v>
      </c>
      <c r="AO22" s="4">
        <v>0.15394443441998543</v>
      </c>
      <c r="AP22">
        <v>0.13687382673266857</v>
      </c>
      <c r="AQ22">
        <v>0.17990429554503551</v>
      </c>
      <c r="AR22">
        <v>0.21628170930011123</v>
      </c>
      <c r="AS22">
        <v>9.8635130095158754</v>
      </c>
      <c r="AT22">
        <v>8.9125379849587922</v>
      </c>
      <c r="AU22">
        <v>7.5159090527286772</v>
      </c>
      <c r="AV22">
        <v>12.782366325876007</v>
      </c>
      <c r="AW22">
        <v>0.63245553203367588</v>
      </c>
      <c r="AX22">
        <v>6.6666666666662877E-2</v>
      </c>
      <c r="AY22">
        <v>8.1649658092791164E-2</v>
      </c>
      <c r="AZ22" s="5">
        <v>0</v>
      </c>
    </row>
    <row r="23" spans="2:52" ht="15.75" thickBot="1" x14ac:dyDescent="0.3">
      <c r="B23" s="6">
        <v>0.17704048501213798</v>
      </c>
      <c r="C23" s="7">
        <v>9.7439439881624013E-2</v>
      </c>
      <c r="D23" s="7">
        <v>0.17537578700227238</v>
      </c>
      <c r="E23" s="7">
        <v>0.11352924243951004</v>
      </c>
      <c r="F23" s="7">
        <v>6.4325560843087697</v>
      </c>
      <c r="G23" s="7">
        <v>18.402898322456348</v>
      </c>
      <c r="H23" s="7">
        <v>7.3363630105265525</v>
      </c>
      <c r="I23" s="7">
        <v>11.688550903436328</v>
      </c>
      <c r="J23" s="7">
        <v>3.3065591380365986</v>
      </c>
      <c r="K23" s="7">
        <v>0.15055453054182022</v>
      </c>
      <c r="L23" s="7">
        <v>0.15238839267550097</v>
      </c>
      <c r="M23" s="8">
        <v>0</v>
      </c>
      <c r="O23" s="6">
        <v>0.24653374797152808</v>
      </c>
      <c r="P23" s="7">
        <v>0.17963234056755512</v>
      </c>
      <c r="Q23" s="7">
        <v>0.21529308189329049</v>
      </c>
      <c r="R23" s="7">
        <v>0.12692955176439685</v>
      </c>
      <c r="S23" s="7">
        <v>3.2128215360057308</v>
      </c>
      <c r="T23" s="7">
        <v>23.480488353808433</v>
      </c>
      <c r="U23" s="7">
        <v>2.9230881691191675</v>
      </c>
      <c r="V23" s="7">
        <v>19.615470085283878</v>
      </c>
      <c r="W23" s="7">
        <v>2.5298221281347035</v>
      </c>
      <c r="X23" s="7">
        <v>0.16465452046971432</v>
      </c>
      <c r="Y23" s="7">
        <v>0.20655911179773367</v>
      </c>
      <c r="Z23" s="8">
        <v>7.4897780662969626E-15</v>
      </c>
      <c r="AB23" s="6">
        <v>0.73290896812329731</v>
      </c>
      <c r="AC23" s="7">
        <v>1.4484182944010191</v>
      </c>
      <c r="AD23" s="7">
        <v>0.94866045910360741</v>
      </c>
      <c r="AE23" s="7">
        <v>179.2359714020721</v>
      </c>
      <c r="AF23" s="7">
        <v>43.673536355300769</v>
      </c>
      <c r="AG23" s="7">
        <v>26.184176731589464</v>
      </c>
      <c r="AH23" s="7">
        <v>315.55989042405952</v>
      </c>
      <c r="AI23" s="7">
        <v>397.10828358130345</v>
      </c>
      <c r="AJ23" s="7">
        <v>4.0290610982378183</v>
      </c>
      <c r="AK23" s="7">
        <v>1.6479279919543428</v>
      </c>
      <c r="AL23" s="7">
        <v>0.30840089349921462</v>
      </c>
      <c r="AM23" s="8">
        <v>7.4897780662969626E-15</v>
      </c>
      <c r="AO23" s="6">
        <v>0.33793490497431561</v>
      </c>
      <c r="AP23" s="7">
        <v>0.35231929962590525</v>
      </c>
      <c r="AQ23" s="7">
        <v>0.67534435660631631</v>
      </c>
      <c r="AR23" s="7">
        <v>0.72449215930118127</v>
      </c>
      <c r="AS23" s="7">
        <v>7.6565150180889896</v>
      </c>
      <c r="AT23" s="7">
        <v>74.069411890319316</v>
      </c>
      <c r="AU23" s="7">
        <v>10.403525043625038</v>
      </c>
      <c r="AV23" s="7">
        <v>38.879443297340451</v>
      </c>
      <c r="AW23" s="7">
        <v>2.6012817353502227</v>
      </c>
      <c r="AX23" s="7">
        <v>0.26853512081497122</v>
      </c>
      <c r="AY23" s="7">
        <v>0.16329931618553981</v>
      </c>
      <c r="AZ23" s="8">
        <v>7.4897780662969626E-15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sens1</vt:lpstr>
      <vt:lpstr>расчет</vt:lpstr>
      <vt:lpstr>уср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2024-12-26T16:47:46Z</dcterms:modified>
</cp:coreProperties>
</file>