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uxu/Documents/GitHub/SeineRiverRepository/Member_List/"/>
    </mc:Choice>
  </mc:AlternateContent>
  <xr:revisionPtr revIDLastSave="0" documentId="13_ncr:1_{6711B88B-6DCA-4243-A602-728B41B0A35B}" xr6:coauthVersionLast="31" xr6:coauthVersionMax="31" xr10:uidLastSave="{00000000-0000-0000-0000-000000000000}"/>
  <bookViews>
    <workbookView xWindow="3140" yWindow="460" windowWidth="25340" windowHeight="16460" activeTab="2" xr2:uid="{5D5B5D27-6A85-0F42-B4F0-8D4C073379F0}"/>
  </bookViews>
  <sheets>
    <sheet name="黄婷婷" sheetId="1" r:id="rId1"/>
    <sheet name="李艺彤" sheetId="2" r:id="rId2"/>
    <sheet name="Summar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C4" i="1" l="1"/>
  <c r="C26" i="2"/>
  <c r="C29" i="2" s="1"/>
</calcChain>
</file>

<file path=xl/sharedStrings.xml><?xml version="1.0" encoding="utf-8"?>
<sst xmlns="http://schemas.openxmlformats.org/spreadsheetml/2006/main" count="68" uniqueCount="39">
  <si>
    <r>
      <rPr>
        <b/>
        <sz val="10"/>
        <color theme="1"/>
        <rFont val="等线"/>
        <family val="4"/>
        <charset val="134"/>
      </rPr>
      <t>【黄婷婷】总选日常打卡</t>
    </r>
  </si>
  <si>
    <r>
      <rPr>
        <b/>
        <sz val="10"/>
        <color theme="1"/>
        <rFont val="等线"/>
        <family val="4"/>
        <charset val="134"/>
      </rPr>
      <t>【黄婷婷】总选日常打卡</t>
    </r>
    <r>
      <rPr>
        <b/>
        <sz val="10"/>
        <color theme="1"/>
        <rFont val="Helvetica Neue"/>
        <family val="2"/>
      </rPr>
      <t>1.0</t>
    </r>
    <phoneticPr fontId="1" type="noConversion"/>
  </si>
  <si>
    <t>ongoing</t>
    <phoneticPr fontId="1" type="noConversion"/>
  </si>
  <si>
    <r>
      <t>2018</t>
    </r>
    <r>
      <rPr>
        <b/>
        <sz val="10"/>
        <color theme="1"/>
        <rFont val="等线"/>
        <family val="4"/>
        <charset val="134"/>
      </rPr>
      <t>年总决选日常打卡</t>
    </r>
  </si>
  <si>
    <r>
      <rPr>
        <sz val="10"/>
        <color theme="1"/>
        <rFont val="等线"/>
        <family val="2"/>
        <charset val="134"/>
      </rPr>
      <t>已结束</t>
    </r>
    <rPh sb="0" eb="3">
      <t>yi'jie'shu</t>
    </rPh>
    <phoneticPr fontId="1" type="noConversion"/>
  </si>
  <si>
    <r>
      <rPr>
        <b/>
        <sz val="10"/>
        <color theme="1"/>
        <rFont val="等线"/>
        <family val="4"/>
        <charset val="134"/>
      </rPr>
      <t>新的开始</t>
    </r>
    <r>
      <rPr>
        <b/>
        <sz val="10"/>
        <color theme="1"/>
        <rFont val="Helvetica Neue"/>
        <family val="2"/>
      </rPr>
      <t>—</t>
    </r>
    <r>
      <rPr>
        <b/>
        <sz val="10"/>
        <color theme="1"/>
        <rFont val="等线"/>
        <family val="4"/>
        <charset val="134"/>
      </rPr>
      <t>李艺彤五选限时第一弹</t>
    </r>
  </si>
  <si>
    <r>
      <rPr>
        <b/>
        <sz val="10"/>
        <color theme="1"/>
        <rFont val="等线"/>
        <family val="4"/>
        <charset val="134"/>
      </rPr>
      <t>【李艺彤】五选长期打卡</t>
    </r>
  </si>
  <si>
    <r>
      <rPr>
        <b/>
        <sz val="10"/>
        <color theme="1"/>
        <rFont val="等线"/>
        <family val="4"/>
        <charset val="134"/>
      </rPr>
      <t>人间规则</t>
    </r>
    <r>
      <rPr>
        <b/>
        <sz val="10"/>
        <color theme="1"/>
        <rFont val="Helvetica Neue"/>
        <family val="2"/>
      </rPr>
      <t>1.0-2.0</t>
    </r>
    <r>
      <rPr>
        <b/>
        <sz val="10"/>
        <color theme="1"/>
        <rFont val="等线"/>
        <family val="4"/>
        <charset val="134"/>
      </rPr>
      <t>（接续</t>
    </r>
    <r>
      <rPr>
        <b/>
        <sz val="10"/>
        <color theme="1"/>
        <rFont val="Helvetica Neue"/>
        <family val="2"/>
      </rPr>
      <t>TB</t>
    </r>
    <r>
      <rPr>
        <b/>
        <sz val="10"/>
        <color theme="1"/>
        <rFont val="等线"/>
        <family val="4"/>
        <charset val="134"/>
      </rPr>
      <t>未完的活动）</t>
    </r>
  </si>
  <si>
    <r>
      <t>2018</t>
    </r>
    <r>
      <rPr>
        <b/>
        <sz val="10"/>
        <color theme="1"/>
        <rFont val="等线"/>
        <family val="4"/>
        <charset val="134"/>
      </rPr>
      <t>总决选日常打卡</t>
    </r>
    <r>
      <rPr>
        <b/>
        <sz val="10"/>
        <color theme="1"/>
        <rFont val="Helvetica Neue"/>
        <family val="2"/>
      </rPr>
      <t>2.0</t>
    </r>
  </si>
  <si>
    <r>
      <rPr>
        <b/>
        <sz val="10"/>
        <color theme="1"/>
        <rFont val="等线"/>
        <family val="4"/>
        <charset val="134"/>
      </rPr>
      <t>李艺彤】热力全开</t>
    </r>
    <r>
      <rPr>
        <b/>
        <sz val="10"/>
        <color theme="1"/>
        <rFont val="Helvetica Neue"/>
        <family val="2"/>
      </rPr>
      <t>—</t>
    </r>
    <r>
      <rPr>
        <b/>
        <sz val="10"/>
        <color theme="1"/>
        <rFont val="等线"/>
        <family val="4"/>
        <charset val="134"/>
      </rPr>
      <t>经典三曲</t>
    </r>
    <r>
      <rPr>
        <b/>
        <sz val="10"/>
        <color theme="1"/>
        <rFont val="Helvetica Neue"/>
        <family val="2"/>
      </rPr>
      <t>PK</t>
    </r>
  </si>
  <si>
    <r>
      <rPr>
        <b/>
        <sz val="10"/>
        <color theme="1"/>
        <rFont val="等线"/>
        <family val="4"/>
        <charset val="134"/>
      </rPr>
      <t>浴火的凤凰</t>
    </r>
  </si>
  <si>
    <r>
      <rPr>
        <b/>
        <sz val="10"/>
        <color theme="1"/>
        <rFont val="等线"/>
        <family val="4"/>
        <charset val="134"/>
      </rPr>
      <t>【李艺彤总选应援】新年主题李艺彤个人握手见面会</t>
    </r>
  </si>
  <si>
    <r>
      <t>2018</t>
    </r>
    <r>
      <rPr>
        <b/>
        <sz val="10"/>
        <color theme="1"/>
        <rFont val="等线"/>
        <family val="4"/>
        <charset val="134"/>
      </rPr>
      <t>台历大作战</t>
    </r>
    <r>
      <rPr>
        <b/>
        <sz val="10"/>
        <color theme="1"/>
        <rFont val="Helvetica Neue"/>
        <family val="2"/>
      </rPr>
      <t>2.0</t>
    </r>
  </si>
  <si>
    <r>
      <rPr>
        <b/>
        <sz val="10"/>
        <color theme="1"/>
        <rFont val="等线"/>
        <family val="4"/>
        <charset val="134"/>
      </rPr>
      <t>全面战争之精英先行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第一轮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潜入地点争夺战</t>
    </r>
    <phoneticPr fontId="1" type="noConversion"/>
  </si>
  <si>
    <r>
      <rPr>
        <b/>
        <sz val="10"/>
        <color theme="1"/>
        <rFont val="等线"/>
        <family val="4"/>
        <charset val="134"/>
      </rPr>
      <t>全面战争之精英先行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第一轮特殊环节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特别增援</t>
    </r>
    <r>
      <rPr>
        <b/>
        <sz val="10"/>
        <color theme="1"/>
        <rFont val="Helvetica Neue"/>
        <family val="2"/>
      </rPr>
      <t xml:space="preserve"> Lightning TS</t>
    </r>
  </si>
  <si>
    <r>
      <rPr>
        <b/>
        <sz val="10"/>
        <color theme="1"/>
        <rFont val="等线"/>
        <family val="4"/>
        <charset val="134"/>
      </rPr>
      <t>全面战争之精英先行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第一轮特殊环节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特别增援</t>
    </r>
    <r>
      <rPr>
        <b/>
        <sz val="10"/>
        <color theme="1"/>
        <rFont val="Helvetica Neue"/>
        <family val="2"/>
      </rPr>
      <t xml:space="preserve"> Red Eagle</t>
    </r>
  </si>
  <si>
    <r>
      <rPr>
        <b/>
        <sz val="10"/>
        <color theme="1"/>
        <rFont val="等线"/>
        <family val="4"/>
        <charset val="134"/>
      </rPr>
      <t>无形的战斗</t>
    </r>
  </si>
  <si>
    <r>
      <t>2018</t>
    </r>
    <r>
      <rPr>
        <b/>
        <sz val="10"/>
        <color theme="1"/>
        <rFont val="等线"/>
        <family val="4"/>
        <charset val="134"/>
      </rPr>
      <t>总决选日常打卡</t>
    </r>
    <r>
      <rPr>
        <b/>
        <sz val="10"/>
        <color theme="1"/>
        <rFont val="Helvetica Neue"/>
        <family val="2"/>
      </rPr>
      <t>3.0</t>
    </r>
  </si>
  <si>
    <r>
      <rPr>
        <b/>
        <sz val="10"/>
        <color theme="1"/>
        <rFont val="等线"/>
        <family val="4"/>
        <charset val="134"/>
      </rPr>
      <t>【李艺彤总选应援】超话头像总选举第二轮</t>
    </r>
  </si>
  <si>
    <r>
      <rPr>
        <b/>
        <sz val="10"/>
        <color theme="1"/>
        <rFont val="等线"/>
        <family val="4"/>
        <charset val="134"/>
      </rPr>
      <t>【李艺彤总选应援】超话头像总选举最终</t>
    </r>
    <r>
      <rPr>
        <b/>
        <sz val="10"/>
        <color theme="1"/>
        <rFont val="Helvetica Neue"/>
        <family val="2"/>
      </rPr>
      <t>PK</t>
    </r>
  </si>
  <si>
    <r>
      <rPr>
        <b/>
        <sz val="10"/>
        <color theme="1"/>
        <rFont val="等线"/>
        <family val="4"/>
        <charset val="134"/>
      </rPr>
      <t>李艺彤泰国行之特别企划</t>
    </r>
    <r>
      <rPr>
        <b/>
        <sz val="10"/>
        <color theme="1"/>
        <rFont val="Helvetica Neue"/>
        <family val="2"/>
      </rPr>
      <t>——</t>
    </r>
    <r>
      <rPr>
        <b/>
        <sz val="10"/>
        <color theme="1"/>
        <rFont val="等线"/>
        <family val="4"/>
        <charset val="134"/>
      </rPr>
      <t>小卡保卫战</t>
    </r>
  </si>
  <si>
    <r>
      <rPr>
        <b/>
        <sz val="10"/>
        <color theme="1"/>
        <rFont val="等线"/>
        <family val="4"/>
        <charset val="134"/>
      </rPr>
      <t>李艺彤总选应援】五选战斗集结令</t>
    </r>
    <r>
      <rPr>
        <b/>
        <sz val="10"/>
        <color theme="1"/>
        <rFont val="Helvetica Neue"/>
        <family val="2"/>
      </rPr>
      <t>1.0</t>
    </r>
  </si>
  <si>
    <r>
      <rPr>
        <b/>
        <sz val="10"/>
        <color theme="1"/>
        <rFont val="等线"/>
        <family val="4"/>
        <charset val="134"/>
      </rPr>
      <t>愿荣光存于百合的王冠</t>
    </r>
    <r>
      <rPr>
        <b/>
        <sz val="10"/>
        <color theme="1"/>
        <rFont val="Helvetica Neue"/>
        <family val="2"/>
      </rPr>
      <t>·</t>
    </r>
    <r>
      <rPr>
        <b/>
        <sz val="10"/>
        <color theme="1"/>
        <rFont val="等线"/>
        <family val="4"/>
        <charset val="134"/>
      </rPr>
      <t>白色情人节限定活动</t>
    </r>
  </si>
  <si>
    <r>
      <rPr>
        <b/>
        <sz val="10"/>
        <color theme="1"/>
        <rFont val="等线"/>
        <family val="4"/>
        <charset val="134"/>
      </rPr>
      <t>李艺彤总选应援】五选卡推集结令</t>
    </r>
    <r>
      <rPr>
        <b/>
        <sz val="10"/>
        <color theme="1"/>
        <rFont val="Helvetica Neue"/>
        <family val="2"/>
      </rPr>
      <t>2.0</t>
    </r>
  </si>
  <si>
    <r>
      <t xml:space="preserve">Now, Here you are </t>
    </r>
    <r>
      <rPr>
        <b/>
        <sz val="10"/>
        <color theme="1"/>
        <rFont val="等线"/>
        <family val="4"/>
        <charset val="134"/>
      </rPr>
      <t>（</t>
    </r>
    <r>
      <rPr>
        <b/>
        <sz val="10"/>
        <color theme="1"/>
        <rFont val="Helvetica Neue"/>
        <family val="2"/>
      </rPr>
      <t>N</t>
    </r>
    <r>
      <rPr>
        <b/>
        <sz val="10"/>
        <color theme="1"/>
        <rFont val="等线"/>
        <family val="4"/>
        <charset val="134"/>
      </rPr>
      <t>→</t>
    </r>
    <r>
      <rPr>
        <b/>
        <sz val="10"/>
        <color theme="1"/>
        <rFont val="Helvetica Neue"/>
        <family val="2"/>
      </rPr>
      <t>H</t>
    </r>
    <r>
      <rPr>
        <b/>
        <sz val="10"/>
        <color theme="1"/>
        <rFont val="等线"/>
        <family val="4"/>
        <charset val="134"/>
      </rPr>
      <t>）</t>
    </r>
  </si>
  <si>
    <r>
      <rPr>
        <b/>
        <sz val="10"/>
        <color theme="1"/>
        <rFont val="等线"/>
        <family val="4"/>
        <charset val="134"/>
      </rPr>
      <t>【李艺彤总选应援】紧握你的手</t>
    </r>
    <phoneticPr fontId="1" type="noConversion"/>
  </si>
  <si>
    <r>
      <rPr>
        <b/>
        <sz val="10"/>
        <color theme="1"/>
        <rFont val="等线"/>
        <family val="4"/>
        <charset val="134"/>
      </rPr>
      <t>【李艺彤总选应援】五选战斗集结令</t>
    </r>
    <r>
      <rPr>
        <b/>
        <sz val="10"/>
        <color theme="1"/>
        <rFont val="Helvetica Neue"/>
        <family val="2"/>
      </rPr>
      <t>3.0</t>
    </r>
  </si>
  <si>
    <r>
      <rPr>
        <b/>
        <sz val="10"/>
        <color theme="1"/>
        <rFont val="等线"/>
        <family val="4"/>
        <charset val="134"/>
      </rPr>
      <t>终点未至，一往无前！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岂曰无衣，予李彤袍！</t>
    </r>
    <phoneticPr fontId="1" type="noConversion"/>
  </si>
  <si>
    <r>
      <t>4</t>
    </r>
    <r>
      <rPr>
        <b/>
        <sz val="10"/>
        <color theme="1"/>
        <rFont val="等线"/>
        <family val="4"/>
        <charset val="134"/>
      </rPr>
      <t>月每日心情，你想对李艺彤说？</t>
    </r>
  </si>
  <si>
    <r>
      <rPr>
        <sz val="10"/>
        <color theme="1"/>
        <rFont val="等线"/>
        <family val="2"/>
        <charset val="134"/>
      </rPr>
      <t>保密</t>
    </r>
    <rPh sb="0" eb="2">
      <t>wei'gong'bu</t>
    </rPh>
    <phoneticPr fontId="1" type="noConversion"/>
  </si>
  <si>
    <r>
      <rPr>
        <b/>
        <sz val="10"/>
        <color theme="1"/>
        <rFont val="等线"/>
        <family val="4"/>
        <charset val="134"/>
      </rPr>
      <t>【李艺彤总选应援】五选战斗集结令</t>
    </r>
    <r>
      <rPr>
        <b/>
        <sz val="10"/>
        <color theme="1"/>
        <rFont val="Helvetica Neue"/>
        <family val="2"/>
      </rPr>
      <t>4.0</t>
    </r>
  </si>
  <si>
    <r>
      <rPr>
        <b/>
        <sz val="10"/>
        <color theme="1"/>
        <rFont val="等线"/>
        <family val="4"/>
        <charset val="134"/>
      </rPr>
      <t>全面战争之精英先行</t>
    </r>
    <r>
      <rPr>
        <b/>
        <sz val="10"/>
        <color theme="1"/>
        <rFont val="Helvetica Neue"/>
        <family val="2"/>
      </rPr>
      <t xml:space="preserve"> </t>
    </r>
    <r>
      <rPr>
        <b/>
        <sz val="10"/>
        <color theme="1"/>
        <rFont val="等线"/>
        <family val="4"/>
        <charset val="134"/>
      </rPr>
      <t>终章</t>
    </r>
    <r>
      <rPr>
        <b/>
        <sz val="10"/>
        <color theme="1"/>
        <rFont val="Helvetica Neue"/>
        <family val="2"/>
      </rPr>
      <t>(</t>
    </r>
    <r>
      <rPr>
        <b/>
        <sz val="10"/>
        <color theme="1"/>
        <rFont val="等线"/>
        <family val="4"/>
        <charset val="134"/>
      </rPr>
      <t>上</t>
    </r>
    <r>
      <rPr>
        <b/>
        <sz val="10"/>
        <color theme="1"/>
        <rFont val="Helvetica Neue"/>
        <family val="2"/>
      </rPr>
      <t xml:space="preserve">) </t>
    </r>
    <r>
      <rPr>
        <b/>
        <sz val="10"/>
        <color theme="1"/>
        <rFont val="等线"/>
        <family val="4"/>
        <charset val="134"/>
      </rPr>
      <t>凛冽的寒冬</t>
    </r>
  </si>
  <si>
    <t>ID</t>
    <rPh sb="0" eb="2">
      <t>h't't</t>
    </rPh>
    <phoneticPr fontId="1" type="noConversion"/>
  </si>
  <si>
    <t>金额</t>
    <rPh sb="0" eb="2">
      <t>jin'e</t>
    </rPh>
    <phoneticPr fontId="1" type="noConversion"/>
  </si>
  <si>
    <t>项目名称</t>
    <rPh sb="0" eb="4">
      <t>ming'cheng</t>
    </rPh>
    <phoneticPr fontId="1" type="noConversion"/>
  </si>
  <si>
    <t>Status</t>
    <phoneticPr fontId="1" type="noConversion"/>
  </si>
  <si>
    <t>合计</t>
    <rPh sb="0" eb="2">
      <t>he'ji</t>
    </rPh>
    <phoneticPr fontId="1" type="noConversion"/>
  </si>
  <si>
    <r>
      <rPr>
        <b/>
        <sz val="12"/>
        <color theme="1"/>
        <rFont val="等线"/>
        <family val="2"/>
        <charset val="134"/>
      </rPr>
      <t>黄婷婷</t>
    </r>
    <rPh sb="0" eb="3">
      <t>h't't</t>
    </rPh>
    <phoneticPr fontId="1" type="noConversion"/>
  </si>
  <si>
    <r>
      <rPr>
        <b/>
        <sz val="12"/>
        <color theme="1"/>
        <rFont val="等线"/>
        <family val="2"/>
        <charset val="134"/>
      </rPr>
      <t>李艺彤</t>
    </r>
    <rPh sb="0" eb="3">
      <t>l'y't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</si>
</sst>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Helvetica Neue"/>
      <family val="2"/>
    </font>
    <font>
      <sz val="10"/>
      <color theme="1"/>
      <name val="等线"/>
      <family val="2"/>
      <charset val="134"/>
    </font>
    <font>
      <b/>
      <sz val="10"/>
      <color theme="1"/>
      <name val="Helvetica Neue"/>
      <family val="2"/>
    </font>
    <font>
      <b/>
      <sz val="10"/>
      <color theme="1"/>
      <name val="等线"/>
      <family val="4"/>
      <charset val="134"/>
    </font>
    <font>
      <i/>
      <sz val="10"/>
      <color theme="1"/>
      <name val="Helvetica Neue"/>
      <family val="2"/>
    </font>
    <font>
      <b/>
      <sz val="12"/>
      <color theme="1"/>
      <name val="Helvetica Neue"/>
      <family val="2"/>
    </font>
    <font>
      <b/>
      <sz val="12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0" fontId="2" fillId="0" borderId="0" xfId="0" applyNumberFormat="1" applyFont="1">
      <alignment vertical="center"/>
    </xf>
    <xf numFmtId="40" fontId="6" fillId="0" borderId="0" xfId="0" applyNumberFormat="1" applyFont="1">
      <alignment vertical="center"/>
    </xf>
    <xf numFmtId="40" fontId="2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40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1E9D-EE74-E240-AA63-B6C6A0660AF0}">
  <dimension ref="A1:C4"/>
  <sheetViews>
    <sheetView workbookViewId="0">
      <selection activeCell="B4" sqref="B4"/>
    </sheetView>
  </sheetViews>
  <sheetFormatPr baseColWidth="10" defaultRowHeight="13"/>
  <cols>
    <col min="1" max="1" width="11.5" style="5" bestFit="1" customWidth="1"/>
    <col min="2" max="2" width="24.1640625" style="3" customWidth="1"/>
    <col min="3" max="3" width="15.83203125" style="8" bestFit="1" customWidth="1"/>
    <col min="4" max="16384" width="10.83203125" style="4"/>
  </cols>
  <sheetData>
    <row r="1" spans="1:3">
      <c r="A1" s="5" t="s">
        <v>32</v>
      </c>
      <c r="B1" s="5" t="s">
        <v>34</v>
      </c>
      <c r="C1" s="10" t="s">
        <v>33</v>
      </c>
    </row>
    <row r="2" spans="1:3">
      <c r="A2" s="5">
        <v>31875</v>
      </c>
      <c r="B2" s="9" t="s">
        <v>0</v>
      </c>
      <c r="C2" s="8">
        <v>18407</v>
      </c>
    </row>
    <row r="3" spans="1:3">
      <c r="A3" s="5">
        <v>34446</v>
      </c>
      <c r="B3" s="9" t="s">
        <v>1</v>
      </c>
      <c r="C3" s="8">
        <v>2569</v>
      </c>
    </row>
    <row r="4" spans="1:3">
      <c r="B4" s="9" t="s">
        <v>36</v>
      </c>
      <c r="C4" s="8">
        <f>SUM(C2:C3)</f>
        <v>20976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A166-6B37-D347-889C-94614A656C66}">
  <dimension ref="A1:E29"/>
  <sheetViews>
    <sheetView workbookViewId="0">
      <selection activeCell="B30" sqref="B30"/>
    </sheetView>
  </sheetViews>
  <sheetFormatPr baseColWidth="10" defaultRowHeight="13"/>
  <cols>
    <col min="1" max="1" width="10.83203125" style="1"/>
    <col min="2" max="2" width="50.6640625" style="1" customWidth="1"/>
    <col min="3" max="3" width="13" style="6" bestFit="1" customWidth="1"/>
    <col min="4" max="5" width="10.83203125" style="5"/>
    <col min="6" max="16384" width="10.83203125" style="1"/>
  </cols>
  <sheetData>
    <row r="1" spans="1:4">
      <c r="A1" s="5" t="s">
        <v>32</v>
      </c>
      <c r="B1" s="5" t="s">
        <v>34</v>
      </c>
      <c r="C1" s="10" t="s">
        <v>33</v>
      </c>
      <c r="D1" s="5" t="s">
        <v>35</v>
      </c>
    </row>
    <row r="2" spans="1:4">
      <c r="A2" s="1">
        <v>30833</v>
      </c>
      <c r="B2" s="2" t="s">
        <v>3</v>
      </c>
      <c r="C2" s="7">
        <v>112109</v>
      </c>
      <c r="D2" s="5" t="s">
        <v>4</v>
      </c>
    </row>
    <row r="3" spans="1:4">
      <c r="A3" s="1">
        <v>32311</v>
      </c>
      <c r="B3" s="2" t="s">
        <v>5</v>
      </c>
      <c r="C3" s="6">
        <v>75461</v>
      </c>
      <c r="D3" s="5" t="s">
        <v>4</v>
      </c>
    </row>
    <row r="4" spans="1:4">
      <c r="A4" s="1">
        <v>32408</v>
      </c>
      <c r="B4" s="2" t="s">
        <v>6</v>
      </c>
      <c r="C4" s="7">
        <v>100283</v>
      </c>
      <c r="D4" s="5" t="s">
        <v>4</v>
      </c>
    </row>
    <row r="5" spans="1:4">
      <c r="A5" s="1">
        <v>32421</v>
      </c>
      <c r="B5" s="2" t="s">
        <v>7</v>
      </c>
      <c r="C5" s="7">
        <v>62330</v>
      </c>
      <c r="D5" s="5" t="s">
        <v>4</v>
      </c>
    </row>
    <row r="6" spans="1:4">
      <c r="A6" s="1">
        <v>32488</v>
      </c>
      <c r="B6" s="2" t="s">
        <v>8</v>
      </c>
      <c r="C6" s="7">
        <v>24679</v>
      </c>
      <c r="D6" s="5" t="s">
        <v>4</v>
      </c>
    </row>
    <row r="7" spans="1:4">
      <c r="A7" s="1">
        <v>32496</v>
      </c>
      <c r="B7" s="2" t="s">
        <v>9</v>
      </c>
      <c r="C7" s="7">
        <v>78530</v>
      </c>
      <c r="D7" s="5" t="s">
        <v>4</v>
      </c>
    </row>
    <row r="8" spans="1:4">
      <c r="A8" s="1">
        <v>32575</v>
      </c>
      <c r="B8" s="2" t="s">
        <v>10</v>
      </c>
      <c r="C8" s="7">
        <v>68720</v>
      </c>
      <c r="D8" s="5" t="s">
        <v>4</v>
      </c>
    </row>
    <row r="9" spans="1:4">
      <c r="A9" s="1">
        <v>32795</v>
      </c>
      <c r="B9" s="2" t="s">
        <v>11</v>
      </c>
      <c r="C9" s="7">
        <v>101751</v>
      </c>
      <c r="D9" s="5" t="s">
        <v>4</v>
      </c>
    </row>
    <row r="10" spans="1:4">
      <c r="A10" s="1">
        <v>32894</v>
      </c>
      <c r="B10" s="2" t="s">
        <v>12</v>
      </c>
      <c r="C10" s="7">
        <v>20896</v>
      </c>
      <c r="D10" s="5" t="s">
        <v>4</v>
      </c>
    </row>
    <row r="11" spans="1:4">
      <c r="A11" s="1">
        <v>32965</v>
      </c>
      <c r="B11" s="2" t="s">
        <v>13</v>
      </c>
      <c r="C11" s="7">
        <v>63841</v>
      </c>
      <c r="D11" s="5" t="s">
        <v>4</v>
      </c>
    </row>
    <row r="12" spans="1:4">
      <c r="A12" s="1">
        <v>33044</v>
      </c>
      <c r="B12" s="2" t="s">
        <v>14</v>
      </c>
      <c r="C12" s="7">
        <v>12685</v>
      </c>
      <c r="D12" s="5" t="s">
        <v>4</v>
      </c>
    </row>
    <row r="13" spans="1:4">
      <c r="A13" s="1">
        <v>33043</v>
      </c>
      <c r="B13" s="2" t="s">
        <v>15</v>
      </c>
      <c r="C13" s="7">
        <v>12385</v>
      </c>
      <c r="D13" s="5" t="s">
        <v>4</v>
      </c>
    </row>
    <row r="14" spans="1:4">
      <c r="A14" s="1">
        <v>33209</v>
      </c>
      <c r="B14" s="2" t="s">
        <v>16</v>
      </c>
      <c r="C14" s="7">
        <v>12591</v>
      </c>
      <c r="D14" s="5" t="s">
        <v>4</v>
      </c>
    </row>
    <row r="15" spans="1:4">
      <c r="A15" s="1">
        <v>33416</v>
      </c>
      <c r="B15" s="2" t="s">
        <v>17</v>
      </c>
      <c r="C15" s="7">
        <v>36686</v>
      </c>
      <c r="D15" s="5" t="s">
        <v>4</v>
      </c>
    </row>
    <row r="16" spans="1:4">
      <c r="A16" s="1">
        <v>33540</v>
      </c>
      <c r="B16" s="2" t="s">
        <v>18</v>
      </c>
      <c r="C16" s="7">
        <v>55862</v>
      </c>
      <c r="D16" s="5" t="s">
        <v>4</v>
      </c>
    </row>
    <row r="17" spans="1:5">
      <c r="A17" s="1">
        <v>33726</v>
      </c>
      <c r="B17" s="2" t="s">
        <v>19</v>
      </c>
      <c r="C17" s="7">
        <v>15135</v>
      </c>
      <c r="D17" s="5" t="s">
        <v>4</v>
      </c>
    </row>
    <row r="18" spans="1:5">
      <c r="A18" s="1">
        <v>34063</v>
      </c>
      <c r="B18" s="2" t="s">
        <v>20</v>
      </c>
      <c r="C18" s="7">
        <v>21997</v>
      </c>
      <c r="D18" s="5" t="s">
        <v>4</v>
      </c>
    </row>
    <row r="19" spans="1:5">
      <c r="A19" s="1">
        <v>34729</v>
      </c>
      <c r="B19" s="2" t="s">
        <v>21</v>
      </c>
      <c r="C19" s="7">
        <v>13420.88</v>
      </c>
      <c r="D19" s="5" t="s">
        <v>4</v>
      </c>
    </row>
    <row r="20" spans="1:5">
      <c r="A20" s="1">
        <v>34323</v>
      </c>
      <c r="B20" s="2" t="s">
        <v>22</v>
      </c>
      <c r="C20" s="7">
        <v>40684.800000000003</v>
      </c>
      <c r="D20" s="5" t="s">
        <v>4</v>
      </c>
    </row>
    <row r="21" spans="1:5">
      <c r="A21" s="1">
        <v>34636</v>
      </c>
      <c r="B21" s="2" t="s">
        <v>23</v>
      </c>
      <c r="C21" s="7">
        <v>13909.72</v>
      </c>
      <c r="D21" s="5" t="s">
        <v>4</v>
      </c>
    </row>
    <row r="22" spans="1:5">
      <c r="A22" s="1">
        <v>34771</v>
      </c>
      <c r="B22" s="2" t="s">
        <v>24</v>
      </c>
      <c r="C22" s="7">
        <v>11501</v>
      </c>
      <c r="D22" s="5" t="s">
        <v>4</v>
      </c>
    </row>
    <row r="23" spans="1:5">
      <c r="A23" s="1">
        <v>34811</v>
      </c>
      <c r="B23" s="2" t="s">
        <v>25</v>
      </c>
      <c r="C23" s="7">
        <v>11149</v>
      </c>
      <c r="D23" s="5" t="s">
        <v>4</v>
      </c>
    </row>
    <row r="24" spans="1:5">
      <c r="A24" s="1">
        <v>35041</v>
      </c>
      <c r="B24" s="2" t="s">
        <v>26</v>
      </c>
      <c r="C24" s="7">
        <v>13509.76</v>
      </c>
      <c r="D24" s="5" t="s">
        <v>4</v>
      </c>
    </row>
    <row r="25" spans="1:5">
      <c r="A25" s="1">
        <v>35492</v>
      </c>
      <c r="B25" s="2" t="s">
        <v>27</v>
      </c>
      <c r="C25" s="7">
        <v>52492</v>
      </c>
      <c r="D25" s="5" t="s">
        <v>4</v>
      </c>
    </row>
    <row r="26" spans="1:5">
      <c r="A26" s="1">
        <v>35215</v>
      </c>
      <c r="B26" s="2" t="s">
        <v>28</v>
      </c>
      <c r="C26" s="6">
        <f>520+520+350+320+203.2+200+180+173+107.2+105+500*30</f>
        <v>17678.400000000001</v>
      </c>
      <c r="D26" s="5" t="s">
        <v>2</v>
      </c>
      <c r="E26" s="5" t="s">
        <v>29</v>
      </c>
    </row>
    <row r="27" spans="1:5">
      <c r="A27" s="1">
        <v>35539</v>
      </c>
      <c r="B27" s="2" t="s">
        <v>30</v>
      </c>
      <c r="C27" s="7">
        <v>13376.62</v>
      </c>
      <c r="D27" s="5" t="s">
        <v>4</v>
      </c>
    </row>
    <row r="28" spans="1:5">
      <c r="A28" s="1">
        <v>35702</v>
      </c>
      <c r="B28" s="2" t="s">
        <v>31</v>
      </c>
      <c r="C28" s="7">
        <v>32866</v>
      </c>
      <c r="D28" s="5" t="s">
        <v>2</v>
      </c>
    </row>
    <row r="29" spans="1:5">
      <c r="B29" s="1" t="s">
        <v>36</v>
      </c>
      <c r="C29" s="6">
        <f>SUM(C2:C28)</f>
        <v>1096529.1800000002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5768-A154-224D-B56E-E85723790AC7}">
  <dimension ref="A2:B3"/>
  <sheetViews>
    <sheetView tabSelected="1" workbookViewId="0">
      <selection activeCell="B6" sqref="B6"/>
    </sheetView>
  </sheetViews>
  <sheetFormatPr baseColWidth="10" defaultRowHeight="16"/>
  <cols>
    <col min="1" max="1" width="10.83203125" style="14"/>
    <col min="2" max="2" width="20.5" style="11" customWidth="1"/>
  </cols>
  <sheetData>
    <row r="2" spans="1:2">
      <c r="A2" s="13" t="s">
        <v>37</v>
      </c>
      <c r="B2" s="12">
        <f>VLOOKUP("合计",黄婷婷!B:C,2,FALSE)</f>
        <v>20976</v>
      </c>
    </row>
    <row r="3" spans="1:2">
      <c r="A3" s="13" t="s">
        <v>38</v>
      </c>
      <c r="B3" s="12">
        <f>VLOOKUP("合计",李艺彤!B:C,2,FALSE)</f>
        <v>1096529.1800000002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黄婷婷</vt:lpstr>
      <vt:lpstr>李艺彤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xuhanyu</dc:creator>
  <cp:lastModifiedBy>xuhanyu</cp:lastModifiedBy>
  <dcterms:created xsi:type="dcterms:W3CDTF">2018-04-06T15:18:41Z</dcterms:created>
  <dcterms:modified xsi:type="dcterms:W3CDTF">2018-04-06T15:47:42Z</dcterms:modified>
</cp:coreProperties>
</file>