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v\Desktop\BSU\3.2\parallel_systems\lab3\"/>
    </mc:Choice>
  </mc:AlternateContent>
  <xr:revisionPtr revIDLastSave="0" documentId="13_ncr:1_{E79EA595-47E1-4DED-92F9-C95FF7F2AFB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20" i="1"/>
  <c r="K20" i="1" s="1"/>
  <c r="J19" i="1"/>
  <c r="K19" i="1" s="1"/>
  <c r="K18" i="1"/>
  <c r="K11" i="1"/>
  <c r="J13" i="1"/>
  <c r="K13" i="1" s="1"/>
  <c r="J12" i="1"/>
  <c r="K12" i="1" s="1"/>
  <c r="J11" i="1"/>
  <c r="G20" i="1"/>
  <c r="H20" i="1" s="1"/>
  <c r="D20" i="1"/>
  <c r="E20" i="1" s="1"/>
  <c r="G19" i="1"/>
  <c r="H19" i="1" s="1"/>
  <c r="D19" i="1"/>
  <c r="E19" i="1" s="1"/>
  <c r="G18" i="1"/>
  <c r="H18" i="1" s="1"/>
  <c r="D18" i="1"/>
  <c r="E18" i="1" s="1"/>
  <c r="G13" i="1"/>
  <c r="H13" i="1" s="1"/>
  <c r="D13" i="1"/>
  <c r="E13" i="1" s="1"/>
  <c r="G12" i="1"/>
  <c r="H12" i="1" s="1"/>
  <c r="D12" i="1"/>
  <c r="E12" i="1" s="1"/>
  <c r="G11" i="1"/>
  <c r="H11" i="1" s="1"/>
  <c r="D11" i="1"/>
  <c r="E11" i="1" s="1"/>
  <c r="D4" i="1"/>
  <c r="E4" i="1" s="1"/>
  <c r="G4" i="1"/>
  <c r="H4" i="1" s="1"/>
  <c r="G5" i="1"/>
  <c r="H5" i="1" s="1"/>
  <c r="G3" i="1"/>
  <c r="H3" i="1" s="1"/>
  <c r="D5" i="1"/>
  <c r="E5" i="1" s="1"/>
  <c r="D3" i="1"/>
  <c r="E3" i="1" s="1"/>
</calcChain>
</file>

<file path=xl/sharedStrings.xml><?xml version="1.0" encoding="utf-8"?>
<sst xmlns="http://schemas.openxmlformats.org/spreadsheetml/2006/main" count="38" uniqueCount="8">
  <si>
    <t>Размерность задачи</t>
  </si>
  <si>
    <t>Время выполнения последовательной программы</t>
  </si>
  <si>
    <t>Параллельная программа - 2 потока</t>
  </si>
  <si>
    <t>Параллельная программа - 4 потока</t>
  </si>
  <si>
    <t>Время выполнения</t>
  </si>
  <si>
    <t>Ускорение</t>
  </si>
  <si>
    <t>Эффективность</t>
  </si>
  <si>
    <t>Параллельная программа - 16 потока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</si>
</sst>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I25" sqref="I25"/>
    </sheetView>
  </sheetViews>
  <sheetFormatPr defaultColWidth="9.1328125" defaultRowHeight="14.25" x14ac:dyDescent="0.45"/>
  <cols>
    <col min="1" max="1" width="18.33203125" style="1" customWidth="1"/>
    <col min="2" max="2" width="12.1328125" style="1" customWidth="1"/>
    <col min="3" max="8" width="15.33203125" style="1" customWidth="1"/>
    <col min="9" max="9" width="13.53125" style="1" customWidth="1"/>
    <col min="10" max="10" width="13.06640625" style="1" customWidth="1"/>
    <col min="11" max="11" width="15.53125" style="1" customWidth="1"/>
    <col min="12" max="16384" width="9.1328125" style="1"/>
  </cols>
  <sheetData>
    <row r="1" spans="1:11" ht="75" customHeight="1" x14ac:dyDescent="0.45">
      <c r="A1" s="4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</row>
    <row r="2" spans="1:11" ht="28.5" x14ac:dyDescent="0.45">
      <c r="A2" s="4"/>
      <c r="B2" s="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11" x14ac:dyDescent="0.45">
      <c r="A3" s="2">
        <v>1000000</v>
      </c>
      <c r="B3" s="1">
        <v>0.14199999999999999</v>
      </c>
      <c r="C3" s="1">
        <v>6.3E-2</v>
      </c>
      <c r="D3" s="1">
        <f>B3/C3</f>
        <v>2.253968253968254</v>
      </c>
      <c r="E3" s="1">
        <f>D3/2</f>
        <v>1.126984126984127</v>
      </c>
      <c r="F3" s="1">
        <v>4.1000000000000002E-2</v>
      </c>
      <c r="G3" s="1">
        <f>B3/F3</f>
        <v>3.463414634146341</v>
      </c>
      <c r="H3" s="1">
        <f>G3/4</f>
        <v>0.86585365853658525</v>
      </c>
    </row>
    <row r="4" spans="1:11" x14ac:dyDescent="0.45">
      <c r="A4" s="2">
        <v>10000000</v>
      </c>
      <c r="B4" s="1">
        <v>2.8940000000000001</v>
      </c>
      <c r="C4" s="1">
        <v>1.6160000000000001</v>
      </c>
      <c r="D4" s="1">
        <f t="shared" ref="D4:D5" si="0">B4/C4</f>
        <v>1.7908415841584158</v>
      </c>
      <c r="E4" s="1">
        <f t="shared" ref="E4:E5" si="1">D4/2</f>
        <v>0.89542079207920788</v>
      </c>
      <c r="F4" s="1">
        <v>0.83</v>
      </c>
      <c r="G4" s="1">
        <f t="shared" ref="G4:G5" si="2">B4/F4</f>
        <v>3.4867469879518076</v>
      </c>
      <c r="H4" s="1">
        <f t="shared" ref="H4:H5" si="3">G4/4</f>
        <v>0.8716867469879519</v>
      </c>
    </row>
    <row r="5" spans="1:11" x14ac:dyDescent="0.45">
      <c r="A5" s="2">
        <v>100000000</v>
      </c>
      <c r="B5" s="1">
        <v>87.78</v>
      </c>
      <c r="C5" s="1">
        <v>58.08</v>
      </c>
      <c r="D5" s="1">
        <f t="shared" si="0"/>
        <v>1.5113636363636365</v>
      </c>
      <c r="E5" s="1">
        <f t="shared" si="1"/>
        <v>0.75568181818181823</v>
      </c>
      <c r="F5" s="1">
        <v>26.9</v>
      </c>
      <c r="G5" s="1">
        <f t="shared" si="2"/>
        <v>3.2631970260223051</v>
      </c>
      <c r="H5" s="1">
        <f t="shared" si="3"/>
        <v>0.81579925650557628</v>
      </c>
    </row>
    <row r="6" spans="1:11" x14ac:dyDescent="0.45">
      <c r="A6" s="2"/>
    </row>
    <row r="9" spans="1:11" ht="14.25" customHeight="1" x14ac:dyDescent="0.45">
      <c r="A9" s="4" t="s">
        <v>0</v>
      </c>
      <c r="B9" s="4" t="s">
        <v>1</v>
      </c>
      <c r="C9" s="4" t="s">
        <v>2</v>
      </c>
      <c r="D9" s="4"/>
      <c r="E9" s="4"/>
      <c r="F9" s="4" t="s">
        <v>3</v>
      </c>
      <c r="G9" s="4"/>
      <c r="H9" s="4"/>
      <c r="I9" s="4" t="s">
        <v>7</v>
      </c>
      <c r="J9" s="4"/>
      <c r="K9" s="4"/>
    </row>
    <row r="10" spans="1:11" ht="28.5" x14ac:dyDescent="0.45">
      <c r="A10" s="4"/>
      <c r="B10" s="4"/>
      <c r="C10" s="3" t="s">
        <v>4</v>
      </c>
      <c r="D10" s="3" t="s">
        <v>5</v>
      </c>
      <c r="E10" s="3" t="s">
        <v>6</v>
      </c>
      <c r="F10" s="3" t="s">
        <v>4</v>
      </c>
      <c r="G10" s="3" t="s">
        <v>5</v>
      </c>
      <c r="H10" s="3" t="s">
        <v>6</v>
      </c>
      <c r="I10" s="3" t="s">
        <v>4</v>
      </c>
      <c r="J10" s="3" t="s">
        <v>5</v>
      </c>
      <c r="K10" s="3" t="s">
        <v>6</v>
      </c>
    </row>
    <row r="11" spans="1:11" x14ac:dyDescent="0.45">
      <c r="A11" s="2">
        <v>1000000</v>
      </c>
      <c r="B11" s="1">
        <v>0.33800000000000002</v>
      </c>
      <c r="C11" s="1">
        <v>0.17199999999999999</v>
      </c>
      <c r="D11" s="1">
        <f>B11/C11</f>
        <v>1.9651162790697678</v>
      </c>
      <c r="E11" s="1">
        <f>D11/2</f>
        <v>0.98255813953488391</v>
      </c>
      <c r="F11" s="1">
        <v>9.4E-2</v>
      </c>
      <c r="G11" s="1">
        <f>B11/F11</f>
        <v>3.5957446808510642</v>
      </c>
      <c r="H11" s="1">
        <f>G11/4</f>
        <v>0.89893617021276606</v>
      </c>
      <c r="I11" s="1">
        <v>8.8999999999999996E-2</v>
      </c>
      <c r="J11" s="1">
        <f>B11/I11</f>
        <v>3.7977528089887644</v>
      </c>
      <c r="K11" s="1">
        <f>J11/16</f>
        <v>0.23735955056179778</v>
      </c>
    </row>
    <row r="12" spans="1:11" x14ac:dyDescent="0.45">
      <c r="A12" s="2">
        <v>10000000</v>
      </c>
      <c r="B12" s="1">
        <v>5.4029999999999996</v>
      </c>
      <c r="C12" s="1">
        <v>2.488</v>
      </c>
      <c r="D12" s="1">
        <f t="shared" ref="D12:D13" si="4">B12/C12</f>
        <v>2.1716237942122185</v>
      </c>
      <c r="E12" s="1">
        <f t="shared" ref="E12:E13" si="5">D12/2</f>
        <v>1.0858118971061093</v>
      </c>
      <c r="F12" s="1">
        <v>1.659</v>
      </c>
      <c r="G12" s="1">
        <f t="shared" ref="G12:G13" si="6">B12/F12</f>
        <v>3.2567811934900539</v>
      </c>
      <c r="H12" s="1">
        <f t="shared" ref="H12:H13" si="7">G12/4</f>
        <v>0.81419529837251348</v>
      </c>
      <c r="I12" s="1">
        <v>0.89200000000000002</v>
      </c>
      <c r="J12" s="1">
        <f>B12/I12</f>
        <v>6.0571748878923763</v>
      </c>
      <c r="K12" s="1">
        <f>J12/16</f>
        <v>0.37857343049327352</v>
      </c>
    </row>
    <row r="13" spans="1:11" x14ac:dyDescent="0.45">
      <c r="A13" s="2">
        <v>100000000</v>
      </c>
      <c r="B13" s="1">
        <v>103.55800000000001</v>
      </c>
      <c r="C13" s="1">
        <v>55.869</v>
      </c>
      <c r="D13" s="1">
        <f t="shared" si="4"/>
        <v>1.8535860674076861</v>
      </c>
      <c r="E13" s="1">
        <f t="shared" si="5"/>
        <v>0.92679303370384303</v>
      </c>
      <c r="F13" s="1">
        <v>29.545999999999999</v>
      </c>
      <c r="G13" s="1">
        <f t="shared" si="6"/>
        <v>3.504975292763826</v>
      </c>
      <c r="H13" s="1">
        <f t="shared" si="7"/>
        <v>0.87624382319095651</v>
      </c>
      <c r="I13" s="1">
        <v>10.583</v>
      </c>
      <c r="J13" s="1">
        <f>B13/I13</f>
        <v>9.7853160729471806</v>
      </c>
      <c r="K13" s="1">
        <f>J13/16</f>
        <v>0.61158225455919879</v>
      </c>
    </row>
    <row r="16" spans="1:11" x14ac:dyDescent="0.45">
      <c r="A16" s="4" t="s">
        <v>0</v>
      </c>
      <c r="B16" s="4" t="s">
        <v>1</v>
      </c>
      <c r="C16" s="4" t="s">
        <v>2</v>
      </c>
      <c r="D16" s="4"/>
      <c r="E16" s="4"/>
      <c r="F16" s="4" t="s">
        <v>3</v>
      </c>
      <c r="G16" s="4"/>
      <c r="H16" s="4"/>
      <c r="I16" s="4" t="s">
        <v>7</v>
      </c>
      <c r="J16" s="4"/>
      <c r="K16" s="4"/>
    </row>
    <row r="17" spans="1:11" ht="28.5" x14ac:dyDescent="0.45">
      <c r="A17" s="4"/>
      <c r="B17" s="4"/>
      <c r="C17" s="3" t="s">
        <v>4</v>
      </c>
      <c r="D17" s="3" t="s">
        <v>5</v>
      </c>
      <c r="E17" s="3" t="s">
        <v>6</v>
      </c>
      <c r="F17" s="3" t="s">
        <v>4</v>
      </c>
      <c r="G17" s="3" t="s">
        <v>5</v>
      </c>
      <c r="H17" s="3" t="s">
        <v>6</v>
      </c>
      <c r="I17" s="3" t="s">
        <v>4</v>
      </c>
      <c r="J17" s="3" t="s">
        <v>5</v>
      </c>
      <c r="K17" s="3" t="s">
        <v>6</v>
      </c>
    </row>
    <row r="18" spans="1:11" x14ac:dyDescent="0.45">
      <c r="A18" s="2">
        <v>1000000</v>
      </c>
      <c r="B18" s="1">
        <v>0.13200000000000001</v>
      </c>
      <c r="C18" s="1">
        <v>0.08</v>
      </c>
      <c r="D18" s="1">
        <f>B18/C18</f>
        <v>1.6500000000000001</v>
      </c>
      <c r="E18" s="1">
        <f>D18/2</f>
        <v>0.82500000000000007</v>
      </c>
      <c r="F18" s="1">
        <v>5.0999999999999997E-2</v>
      </c>
      <c r="G18" s="1">
        <f>B18/F18</f>
        <v>2.5882352941176472</v>
      </c>
      <c r="H18" s="1">
        <f>G18/4</f>
        <v>0.6470588235294118</v>
      </c>
      <c r="I18" s="1">
        <v>4.1000000000000002E-2</v>
      </c>
      <c r="J18" s="1">
        <f>B18/I18</f>
        <v>3.2195121951219514</v>
      </c>
      <c r="K18" s="1">
        <f>J18/16</f>
        <v>0.20121951219512196</v>
      </c>
    </row>
    <row r="19" spans="1:11" x14ac:dyDescent="0.45">
      <c r="A19" s="2">
        <v>10000000</v>
      </c>
      <c r="B19" s="1">
        <v>2.831</v>
      </c>
      <c r="C19" s="1">
        <v>1.647</v>
      </c>
      <c r="D19" s="1">
        <f t="shared" ref="D19:D20" si="8">B19/C19</f>
        <v>1.7188828172434729</v>
      </c>
      <c r="E19" s="1">
        <f t="shared" ref="E19:E20" si="9">D19/2</f>
        <v>0.85944140862173646</v>
      </c>
      <c r="F19" s="1">
        <v>1.06</v>
      </c>
      <c r="G19" s="1">
        <f t="shared" ref="G19:G20" si="10">B19/F19</f>
        <v>2.6707547169811319</v>
      </c>
      <c r="H19" s="1">
        <f t="shared" ref="H19:H20" si="11">G19/4</f>
        <v>0.66768867924528297</v>
      </c>
      <c r="I19" s="1">
        <v>0.47299999999999998</v>
      </c>
      <c r="J19" s="1">
        <f>B19/I19</f>
        <v>5.985200845665962</v>
      </c>
      <c r="K19" s="1">
        <f>J19/16</f>
        <v>0.37407505285412262</v>
      </c>
    </row>
    <row r="20" spans="1:11" x14ac:dyDescent="0.45">
      <c r="A20" s="2">
        <v>100000000</v>
      </c>
      <c r="B20" s="1">
        <v>104.63200000000001</v>
      </c>
      <c r="C20" s="1">
        <v>52.277000000000001</v>
      </c>
      <c r="D20" s="1">
        <f t="shared" si="8"/>
        <v>2.0014920519540143</v>
      </c>
      <c r="E20" s="1">
        <f t="shared" si="9"/>
        <v>1.0007460259770071</v>
      </c>
      <c r="F20" s="1">
        <v>28.327000000000002</v>
      </c>
      <c r="G20" s="1">
        <f t="shared" si="10"/>
        <v>3.6937197726550641</v>
      </c>
      <c r="H20" s="1">
        <f t="shared" si="11"/>
        <v>0.92342994316376603</v>
      </c>
      <c r="I20" s="1">
        <v>9.0380000000000003</v>
      </c>
      <c r="J20" s="1">
        <f>B20/I20</f>
        <v>11.57689754370436</v>
      </c>
      <c r="K20" s="1">
        <f>J20/16</f>
        <v>0.72355609648152253</v>
      </c>
    </row>
  </sheetData>
  <mergeCells count="14">
    <mergeCell ref="I16:K16"/>
    <mergeCell ref="A16:A17"/>
    <mergeCell ref="B16:B17"/>
    <mergeCell ref="C16:E16"/>
    <mergeCell ref="F16:H16"/>
    <mergeCell ref="I9:K9"/>
    <mergeCell ref="A1:A2"/>
    <mergeCell ref="B1:B2"/>
    <mergeCell ref="C1:E1"/>
    <mergeCell ref="F1:H1"/>
    <mergeCell ref="A9:A10"/>
    <mergeCell ref="B9:B10"/>
    <mergeCell ref="C9:E9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Lev S</cp:lastModifiedBy>
  <dcterms:created xsi:type="dcterms:W3CDTF">2022-02-18T13:32:21Z</dcterms:created>
  <dcterms:modified xsi:type="dcterms:W3CDTF">2025-03-01T19:28:41Z</dcterms:modified>
</cp:coreProperties>
</file>