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 iterateDelta="1E-4"/>
</workbook>
</file>

<file path=xl/calcChain.xml><?xml version="1.0" encoding="utf-8"?>
<calcChain xmlns="http://schemas.openxmlformats.org/spreadsheetml/2006/main">
  <c r="H2" i="1" l="1"/>
  <c r="O2" i="2"/>
  <c r="H2" i="2"/>
  <c r="H2" i="3"/>
  <c r="O2" i="4" l="1"/>
  <c r="H2" i="4"/>
  <c r="O2" i="1"/>
</calcChain>
</file>

<file path=xl/sharedStrings.xml><?xml version="1.0" encoding="utf-8"?>
<sst xmlns="http://schemas.openxmlformats.org/spreadsheetml/2006/main" count="65" uniqueCount="15">
  <si>
    <t>日期</t>
  </si>
  <si>
    <t>豆油</t>
  </si>
  <si>
    <t>转势点</t>
  </si>
  <si>
    <t>鸡蛋</t>
  </si>
  <si>
    <t>次反弹</t>
  </si>
  <si>
    <t>反弹</t>
  </si>
  <si>
    <t>上升</t>
  </si>
  <si>
    <t>下降</t>
  </si>
  <si>
    <t>回落</t>
  </si>
  <si>
    <t>次回落</t>
  </si>
  <si>
    <t>铜</t>
  </si>
  <si>
    <t>锌</t>
  </si>
  <si>
    <t>橡胶</t>
  </si>
  <si>
    <t>黄金</t>
  </si>
  <si>
    <t>白银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</si>
</sst>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\ ;[Red]\(0.00\)"/>
    <numFmt numFmtId="177" formatCode="m/d/yyyy"/>
    <numFmt numFmtId="178" formatCode="0\ ;[Red]\(0\)"/>
    <numFmt numFmtId="179" formatCode="0.0\ "/>
    <numFmt numFmtId="180" formatCode="0.0\ ;[Red]\(0.0\)"/>
    <numFmt numFmtId="181" formatCode="0.000\ ;[Red]\(0.000\)"/>
    <numFmt numFmtId="182" formatCode="0.000\ "/>
    <numFmt numFmtId="183" formatCode="0.0_ "/>
  </numFmts>
  <fonts count="11" x14ac:knownFonts="1">
    <font>
      <sz val="11"/>
      <color rgb="FF000000"/>
      <name val="宋体"/>
      <family val="2"/>
    </font>
    <font>
      <b/>
      <sz val="11"/>
      <color rgb="FFFF0000"/>
      <name val="宋体"/>
      <family val="3"/>
    </font>
    <font>
      <b/>
      <sz val="12"/>
      <color rgb="FF008000"/>
      <name val="宋体"/>
      <family val="3"/>
    </font>
    <font>
      <b/>
      <sz val="11"/>
      <color rgb="FF008000"/>
      <name val="宋体"/>
      <family val="3"/>
    </font>
    <font>
      <b/>
      <sz val="11"/>
      <color rgb="FFFF0000"/>
      <name val="宋体"/>
      <family val="2"/>
    </font>
    <font>
      <b/>
      <sz val="12"/>
      <color rgb="FF008000"/>
      <name val="宋体"/>
      <family val="2"/>
    </font>
    <font>
      <sz val="11"/>
      <color rgb="FF006100"/>
      <name val="宋体"/>
      <family val="2"/>
    </font>
    <font>
      <b/>
      <sz val="11"/>
      <color rgb="FF00B050"/>
      <name val="宋体"/>
      <family val="3"/>
    </font>
    <font>
      <b/>
      <sz val="12"/>
      <color rgb="FF00B050"/>
      <name val="宋体"/>
      <family val="2"/>
    </font>
    <font>
      <b/>
      <sz val="12"/>
      <color rgb="FF00B050"/>
      <name val="宋体"/>
      <family val="3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8E7A7"/>
      </patternFill>
    </fill>
    <fill>
      <patternFill patternType="solid">
        <fgColor rgb="FF00B050"/>
        <bgColor rgb="FF008080"/>
      </patternFill>
    </fill>
    <fill>
      <patternFill patternType="solid">
        <fgColor rgb="FFFF7C80"/>
        <bgColor rgb="FFFF66CC"/>
      </patternFill>
    </fill>
    <fill>
      <patternFill patternType="solid">
        <fgColor rgb="FFFF33CC"/>
        <bgColor rgb="FFFF3399"/>
      </patternFill>
    </fill>
    <fill>
      <patternFill patternType="solid">
        <fgColor rgb="FF92D050"/>
        <bgColor rgb="FFC8E7A7"/>
      </patternFill>
    </fill>
    <fill>
      <patternFill patternType="solid">
        <fgColor rgb="FFC8E7A7"/>
        <bgColor rgb="FFC6EFCE"/>
      </patternFill>
    </fill>
    <fill>
      <patternFill patternType="solid">
        <fgColor rgb="FFFF3399"/>
        <bgColor rgb="FFFF33CC"/>
      </patternFill>
    </fill>
    <fill>
      <patternFill patternType="solid">
        <fgColor rgb="FFFFBDBF"/>
        <bgColor rgb="FFCCCCFF"/>
      </patternFill>
    </fill>
    <fill>
      <patternFill patternType="solid">
        <fgColor rgb="FFFF66CC"/>
        <bgColor rgb="FFFF7C80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2" borderId="0" applyBorder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1" applyNumberFormat="1" applyFont="1" applyFill="1" applyBorder="1" applyAlignment="1" applyProtection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178" fontId="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78" fontId="5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178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178" fontId="2" fillId="0" borderId="0" xfId="1" applyNumberFormat="1" applyFont="1" applyFill="1" applyBorder="1" applyAlignment="1" applyProtection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0" fontId="7" fillId="8" borderId="0" xfId="0" applyFont="1" applyFill="1">
      <alignment vertical="center"/>
    </xf>
    <xf numFmtId="0" fontId="0" fillId="8" borderId="0" xfId="0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78" fontId="9" fillId="0" borderId="0" xfId="1" applyNumberFormat="1" applyFont="1" applyFill="1" applyBorder="1" applyAlignment="1" applyProtection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4" fillId="6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182" fontId="0" fillId="0" borderId="0" xfId="0" applyNumberFormat="1">
      <alignment vertical="center"/>
    </xf>
    <xf numFmtId="179" fontId="0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80" fontId="8" fillId="0" borderId="3" xfId="0" applyNumberFormat="1" applyFont="1" applyBorder="1" applyAlignment="1">
      <alignment horizontal="center" vertical="center"/>
    </xf>
    <xf numFmtId="182" fontId="0" fillId="0" borderId="3" xfId="0" applyNumberFormat="1" applyFont="1" applyBorder="1" applyAlignment="1">
      <alignment horizontal="center" vertical="center"/>
    </xf>
    <xf numFmtId="182" fontId="0" fillId="0" borderId="2" xfId="0" applyNumberFormat="1" applyFont="1" applyBorder="1" applyAlignment="1">
      <alignment horizontal="center" vertical="center"/>
    </xf>
    <xf numFmtId="180" fontId="2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81" fontId="2" fillId="8" borderId="0" xfId="0" applyNumberFormat="1" applyFont="1" applyFill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Border="1" applyAlignment="1">
      <alignment horizontal="center" vertical="center"/>
    </xf>
    <xf numFmtId="180" fontId="7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79" fontId="1" fillId="6" borderId="0" xfId="0" applyNumberFormat="1" applyFont="1" applyFill="1">
      <alignment vertical="center"/>
    </xf>
    <xf numFmtId="182" fontId="1" fillId="6" borderId="0" xfId="0" applyNumberFormat="1" applyFont="1" applyFill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6" borderId="0" xfId="0" applyNumberFormat="1" applyFill="1">
      <alignment vertical="center"/>
    </xf>
    <xf numFmtId="182" fontId="0" fillId="0" borderId="0" xfId="0" applyNumberFormat="1">
      <alignment vertical="center"/>
    </xf>
    <xf numFmtId="181" fontId="0" fillId="8" borderId="0" xfId="0" applyNumberFormat="1" applyFill="1">
      <alignment vertical="center"/>
    </xf>
    <xf numFmtId="179" fontId="0" fillId="10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2" fillId="0" borderId="0" xfId="1" applyNumberFormat="1" applyFont="1" applyFill="1" applyBorder="1" applyAlignment="1" applyProtection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83" fontId="0" fillId="0" borderId="2" xfId="0" applyNumberFormat="1" applyFon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183" fontId="0" fillId="0" borderId="0" xfId="0" applyNumberFormat="1">
      <alignment vertical="center"/>
    </xf>
    <xf numFmtId="183" fontId="0" fillId="0" borderId="0" xfId="0" applyNumberFormat="1" applyAlignment="1">
      <alignment horizontal="center" vertical="center"/>
    </xf>
    <xf numFmtId="179" fontId="0" fillId="13" borderId="0" xfId="0" applyNumberFormat="1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</cellXfs>
  <cellStyles count="2">
    <cellStyle name="TableStyleLight1" xfId="1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8E7A7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66CC"/>
      <rgbColor rgb="FFCC99FF"/>
      <rgbColor rgb="FFFFBDBF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indowProtection="1" tabSelected="1" zoomScaleNormal="100" workbookViewId="0">
      <pane ySplit="2" topLeftCell="A42" activePane="bottomLeft" state="frozen"/>
      <selection pane="bottomLeft" activeCell="M54" sqref="M54"/>
    </sheetView>
  </sheetViews>
  <sheetFormatPr defaultRowHeight="14.25" x14ac:dyDescent="0.15"/>
  <cols>
    <col min="1" max="1" width="11.75"/>
    <col min="2" max="3" width="9" style="1"/>
    <col min="4" max="4" width="9" style="2"/>
    <col min="5" max="5" width="10.75" style="3"/>
    <col min="6" max="8" width="9" style="1"/>
    <col min="9" max="9" width="9.5" style="1"/>
    <col min="10" max="10" width="9" style="1"/>
    <col min="11" max="11" width="9" style="4"/>
    <col min="12" max="12" width="9" style="5"/>
    <col min="13" max="1025" width="8.75"/>
  </cols>
  <sheetData>
    <row r="1" spans="1:15" ht="13.5" x14ac:dyDescent="0.15">
      <c r="A1" s="96" t="s">
        <v>0</v>
      </c>
      <c r="B1" s="97" t="s">
        <v>1</v>
      </c>
      <c r="C1" s="97"/>
      <c r="D1" s="97"/>
      <c r="E1" s="97"/>
      <c r="F1" s="97"/>
      <c r="G1" s="97"/>
      <c r="H1" s="1" t="s">
        <v>2</v>
      </c>
      <c r="I1" s="97" t="s">
        <v>3</v>
      </c>
      <c r="J1" s="97"/>
      <c r="K1" s="97"/>
      <c r="L1" s="97"/>
      <c r="M1" s="97"/>
      <c r="N1" s="97"/>
    </row>
    <row r="2" spans="1:15" x14ac:dyDescent="0.15">
      <c r="A2" s="96"/>
      <c r="B2" s="7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6" t="s">
        <v>9</v>
      </c>
      <c r="H2" s="1">
        <f>5672*1.03</f>
        <v>5842.16</v>
      </c>
      <c r="I2" s="7" t="s">
        <v>4</v>
      </c>
      <c r="J2" s="7" t="s">
        <v>5</v>
      </c>
      <c r="K2" s="8" t="s">
        <v>6</v>
      </c>
      <c r="L2" s="9" t="s">
        <v>7</v>
      </c>
      <c r="M2" s="10" t="s">
        <v>8</v>
      </c>
      <c r="N2" s="6" t="s">
        <v>9</v>
      </c>
      <c r="O2">
        <f>4469*0.97</f>
        <v>4334.93</v>
      </c>
    </row>
    <row r="3" spans="1:15" x14ac:dyDescent="0.15">
      <c r="A3" s="11"/>
      <c r="B3" s="12"/>
      <c r="C3"/>
      <c r="D3" s="13">
        <v>5754</v>
      </c>
      <c r="E3" s="14"/>
      <c r="F3" s="15"/>
      <c r="G3" s="15"/>
      <c r="I3" s="16"/>
      <c r="J3"/>
      <c r="K3" s="13">
        <v>4683</v>
      </c>
      <c r="L3"/>
    </row>
    <row r="4" spans="1:15" x14ac:dyDescent="0.15">
      <c r="A4" s="17">
        <v>42081</v>
      </c>
      <c r="B4" s="12"/>
      <c r="C4" s="12"/>
      <c r="D4" s="18"/>
      <c r="E4" s="19">
        <v>5362</v>
      </c>
      <c r="F4" s="15"/>
      <c r="G4" s="15"/>
      <c r="I4"/>
      <c r="J4"/>
      <c r="L4"/>
    </row>
    <row r="5" spans="1:15" x14ac:dyDescent="0.15">
      <c r="A5" s="17">
        <v>42082</v>
      </c>
      <c r="B5" s="20"/>
      <c r="C5" s="20"/>
      <c r="D5" s="21"/>
      <c r="E5" s="22"/>
      <c r="I5"/>
      <c r="J5"/>
      <c r="L5"/>
    </row>
    <row r="6" spans="1:15" ht="13.5" x14ac:dyDescent="0.15">
      <c r="A6" s="17">
        <v>42083</v>
      </c>
      <c r="B6" s="20"/>
      <c r="C6" s="20"/>
      <c r="D6" s="21"/>
      <c r="E6"/>
      <c r="I6"/>
      <c r="J6"/>
      <c r="L6"/>
    </row>
    <row r="7" spans="1:15" ht="13.5" x14ac:dyDescent="0.15">
      <c r="A7" s="17">
        <v>42086</v>
      </c>
      <c r="B7" s="20"/>
      <c r="C7" s="20"/>
      <c r="D7" s="21"/>
      <c r="E7"/>
      <c r="I7"/>
      <c r="J7"/>
      <c r="L7"/>
    </row>
    <row r="8" spans="1:15" ht="13.5" x14ac:dyDescent="0.15">
      <c r="A8" s="17">
        <v>42087</v>
      </c>
      <c r="B8" s="20"/>
      <c r="C8" s="20"/>
      <c r="D8" s="21"/>
      <c r="E8"/>
      <c r="I8"/>
      <c r="J8"/>
      <c r="L8"/>
    </row>
    <row r="9" spans="1:15" ht="13.5" x14ac:dyDescent="0.15">
      <c r="A9" s="17">
        <v>42088</v>
      </c>
      <c r="B9" s="20"/>
      <c r="C9" s="20"/>
      <c r="D9" s="21"/>
      <c r="E9"/>
      <c r="I9"/>
      <c r="J9"/>
      <c r="L9"/>
    </row>
    <row r="10" spans="1:15" ht="13.5" x14ac:dyDescent="0.15">
      <c r="A10" s="17">
        <v>42089</v>
      </c>
      <c r="B10" s="20"/>
      <c r="C10" s="20"/>
      <c r="D10" s="21"/>
      <c r="E10"/>
      <c r="I10"/>
      <c r="J10"/>
      <c r="L10"/>
    </row>
    <row r="11" spans="1:15" ht="13.5" x14ac:dyDescent="0.15">
      <c r="A11" s="17">
        <v>42090</v>
      </c>
      <c r="B11" s="20"/>
      <c r="C11" s="20"/>
      <c r="D11" s="21"/>
      <c r="E11"/>
      <c r="I11"/>
      <c r="J11"/>
      <c r="L11"/>
    </row>
    <row r="12" spans="1:15" ht="13.5" x14ac:dyDescent="0.15">
      <c r="A12" s="17">
        <v>42093</v>
      </c>
      <c r="B12" s="20"/>
      <c r="C12" s="20"/>
      <c r="D12" s="21"/>
      <c r="E12"/>
      <c r="I12"/>
      <c r="J12"/>
      <c r="L12"/>
    </row>
    <row r="13" spans="1:15" x14ac:dyDescent="0.15">
      <c r="A13" s="17">
        <v>42094</v>
      </c>
      <c r="B13" s="20"/>
      <c r="C13" s="20"/>
      <c r="D13" s="21"/>
      <c r="E13" s="23">
        <v>5352</v>
      </c>
      <c r="I13"/>
      <c r="J13"/>
      <c r="L13"/>
    </row>
    <row r="14" spans="1:15" x14ac:dyDescent="0.15">
      <c r="A14" s="17">
        <v>42095</v>
      </c>
      <c r="B14" s="20"/>
      <c r="C14" s="20"/>
      <c r="D14" s="21"/>
      <c r="I14"/>
      <c r="J14"/>
      <c r="L14"/>
    </row>
    <row r="15" spans="1:15" x14ac:dyDescent="0.15">
      <c r="A15" s="17">
        <v>42096</v>
      </c>
      <c r="B15" s="20"/>
      <c r="C15" s="20"/>
      <c r="D15" s="21"/>
      <c r="I15"/>
      <c r="J15"/>
      <c r="L15"/>
    </row>
    <row r="16" spans="1:15" x14ac:dyDescent="0.15">
      <c r="A16" s="17">
        <v>42097</v>
      </c>
      <c r="B16" s="20"/>
      <c r="C16" s="20"/>
      <c r="D16" s="21"/>
      <c r="I16"/>
      <c r="J16"/>
      <c r="L16"/>
    </row>
    <row r="17" spans="1:12" x14ac:dyDescent="0.15">
      <c r="A17" s="17">
        <v>42100</v>
      </c>
      <c r="B17" s="20"/>
      <c r="C17" s="20"/>
      <c r="D17" s="21"/>
      <c r="I17"/>
      <c r="J17"/>
      <c r="L17"/>
    </row>
    <row r="18" spans="1:12" x14ac:dyDescent="0.15">
      <c r="A18" s="17">
        <v>42101</v>
      </c>
      <c r="B18" s="20"/>
      <c r="C18" s="20"/>
      <c r="D18" s="21"/>
      <c r="I18"/>
      <c r="J18"/>
      <c r="L18" s="24">
        <v>4242</v>
      </c>
    </row>
    <row r="19" spans="1:12" x14ac:dyDescent="0.15">
      <c r="A19" s="17">
        <v>42102</v>
      </c>
      <c r="B19" s="20"/>
      <c r="C19" s="20"/>
      <c r="D19" s="21"/>
      <c r="I19"/>
      <c r="J19"/>
    </row>
    <row r="20" spans="1:12" x14ac:dyDescent="0.15">
      <c r="A20" s="17">
        <v>42103</v>
      </c>
      <c r="B20" s="20"/>
      <c r="C20" s="20"/>
      <c r="D20" s="21"/>
      <c r="I20"/>
      <c r="J20"/>
    </row>
    <row r="21" spans="1:12" x14ac:dyDescent="0.15">
      <c r="A21" s="17">
        <v>42104</v>
      </c>
      <c r="B21" s="20"/>
      <c r="C21" s="20"/>
      <c r="D21" s="21"/>
      <c r="I21"/>
      <c r="J21"/>
    </row>
    <row r="22" spans="1:12" x14ac:dyDescent="0.15">
      <c r="A22" s="17">
        <v>42107</v>
      </c>
      <c r="B22" s="20"/>
      <c r="C22" s="20"/>
      <c r="D22" s="21"/>
      <c r="I22"/>
      <c r="J22" s="1">
        <v>4375</v>
      </c>
    </row>
    <row r="23" spans="1:12" x14ac:dyDescent="0.15">
      <c r="A23" s="17">
        <v>42108</v>
      </c>
      <c r="B23" s="20"/>
      <c r="C23" s="20"/>
      <c r="D23" s="21"/>
      <c r="I23"/>
      <c r="J23" s="1">
        <v>4387</v>
      </c>
    </row>
    <row r="24" spans="1:12" x14ac:dyDescent="0.15">
      <c r="A24" s="17">
        <v>42109</v>
      </c>
      <c r="B24" s="20"/>
      <c r="C24" s="20">
        <v>5570</v>
      </c>
      <c r="D24" s="21"/>
      <c r="I24"/>
      <c r="J24"/>
    </row>
    <row r="25" spans="1:12" x14ac:dyDescent="0.15">
      <c r="A25" s="17">
        <v>42110</v>
      </c>
      <c r="B25" s="20"/>
      <c r="C25" s="20">
        <v>5584</v>
      </c>
      <c r="D25" s="21"/>
      <c r="I25"/>
      <c r="J25" s="1">
        <v>4450</v>
      </c>
    </row>
    <row r="26" spans="1:12" x14ac:dyDescent="0.15">
      <c r="A26" s="17">
        <v>42111</v>
      </c>
      <c r="B26" s="20"/>
      <c r="C26"/>
      <c r="D26" s="21"/>
      <c r="I26"/>
      <c r="J26"/>
    </row>
    <row r="27" spans="1:12" x14ac:dyDescent="0.15">
      <c r="A27" s="17">
        <v>42114</v>
      </c>
      <c r="B27" s="20"/>
      <c r="C27" s="20">
        <v>5638</v>
      </c>
      <c r="D27" s="21"/>
      <c r="I27"/>
      <c r="J27" s="1">
        <v>4465</v>
      </c>
    </row>
    <row r="28" spans="1:12" x14ac:dyDescent="0.15">
      <c r="A28" s="17">
        <v>42115</v>
      </c>
      <c r="B28" s="20"/>
      <c r="C28" s="20">
        <v>5686</v>
      </c>
      <c r="D28" s="21"/>
      <c r="I28"/>
      <c r="J28" s="1">
        <v>4474</v>
      </c>
    </row>
    <row r="29" spans="1:12" x14ac:dyDescent="0.15">
      <c r="A29" s="17">
        <v>42116</v>
      </c>
      <c r="B29" s="20"/>
      <c r="C29" s="20"/>
      <c r="D29" s="21"/>
      <c r="I29"/>
      <c r="J29"/>
    </row>
    <row r="30" spans="1:12" x14ac:dyDescent="0.15">
      <c r="A30" s="17">
        <v>42117</v>
      </c>
      <c r="B30" s="20"/>
      <c r="C30" s="20"/>
      <c r="D30" s="21"/>
      <c r="I30"/>
      <c r="J30"/>
    </row>
    <row r="31" spans="1:12" x14ac:dyDescent="0.15">
      <c r="A31" s="17">
        <v>42118</v>
      </c>
      <c r="B31" s="20"/>
      <c r="C31" s="20"/>
      <c r="D31" s="21"/>
      <c r="I31"/>
      <c r="J31"/>
    </row>
    <row r="32" spans="1:12" x14ac:dyDescent="0.15">
      <c r="A32" s="17">
        <v>42121</v>
      </c>
      <c r="B32" s="20"/>
      <c r="C32" s="20">
        <v>5698</v>
      </c>
      <c r="D32" s="21"/>
      <c r="I32"/>
      <c r="J32"/>
    </row>
    <row r="33" spans="1:13" x14ac:dyDescent="0.15">
      <c r="A33" s="17">
        <v>42122</v>
      </c>
      <c r="B33" s="20"/>
      <c r="C33" s="20"/>
      <c r="D33" s="21"/>
      <c r="I33"/>
      <c r="J33" s="25">
        <v>4526</v>
      </c>
    </row>
    <row r="34" spans="1:13" x14ac:dyDescent="0.15">
      <c r="A34" s="17">
        <v>42123</v>
      </c>
      <c r="B34" s="20"/>
      <c r="C34" s="20"/>
      <c r="D34" s="21"/>
      <c r="I34"/>
    </row>
    <row r="35" spans="1:13" x14ac:dyDescent="0.15">
      <c r="A35" s="17">
        <v>42124</v>
      </c>
      <c r="B35" s="20"/>
      <c r="C35" s="20"/>
      <c r="D35" s="21"/>
      <c r="I35"/>
    </row>
    <row r="36" spans="1:13" x14ac:dyDescent="0.15">
      <c r="A36" s="17">
        <v>42125</v>
      </c>
      <c r="B36" s="20"/>
      <c r="C36" s="20"/>
      <c r="D36" s="21"/>
      <c r="I36"/>
    </row>
    <row r="37" spans="1:13" x14ac:dyDescent="0.15">
      <c r="A37" s="17">
        <v>42128</v>
      </c>
      <c r="B37" s="20"/>
      <c r="C37" s="20"/>
      <c r="D37" s="21">
        <v>5806</v>
      </c>
      <c r="I37"/>
    </row>
    <row r="38" spans="1:13" x14ac:dyDescent="0.15">
      <c r="A38" s="17">
        <v>42129</v>
      </c>
      <c r="B38" s="20"/>
      <c r="C38" s="20"/>
      <c r="D38" s="21">
        <v>5878</v>
      </c>
      <c r="I38"/>
    </row>
    <row r="39" spans="1:13" x14ac:dyDescent="0.15">
      <c r="A39" s="17">
        <v>42130</v>
      </c>
      <c r="B39" s="20"/>
      <c r="C39" s="20"/>
      <c r="D39" s="89">
        <v>5946</v>
      </c>
      <c r="I39"/>
    </row>
    <row r="40" spans="1:13" x14ac:dyDescent="0.15">
      <c r="A40" s="17">
        <v>42131</v>
      </c>
      <c r="B40" s="20"/>
      <c r="C40" s="20"/>
      <c r="D40" s="21"/>
      <c r="I40"/>
    </row>
    <row r="41" spans="1:13" x14ac:dyDescent="0.15">
      <c r="A41" s="17">
        <v>42132</v>
      </c>
      <c r="B41" s="20"/>
      <c r="C41" s="20"/>
      <c r="D41" s="21"/>
      <c r="I41"/>
    </row>
    <row r="42" spans="1:13" x14ac:dyDescent="0.15">
      <c r="A42" s="17">
        <v>42135</v>
      </c>
      <c r="B42" s="20"/>
      <c r="C42" s="20"/>
      <c r="D42" s="21"/>
      <c r="I42"/>
      <c r="M42" s="26">
        <v>4370</v>
      </c>
    </row>
    <row r="43" spans="1:13" x14ac:dyDescent="0.15">
      <c r="A43" s="17">
        <v>42136</v>
      </c>
      <c r="B43" s="20"/>
      <c r="C43" s="20"/>
      <c r="D43" s="21"/>
      <c r="I43"/>
    </row>
    <row r="44" spans="1:13" x14ac:dyDescent="0.15">
      <c r="A44" s="17">
        <v>42137</v>
      </c>
      <c r="B44" s="20"/>
      <c r="C44" s="20"/>
      <c r="D44" s="21"/>
      <c r="I44"/>
      <c r="M44" s="27">
        <v>4368</v>
      </c>
    </row>
    <row r="45" spans="1:13" x14ac:dyDescent="0.15">
      <c r="A45" s="17">
        <v>42138</v>
      </c>
      <c r="B45" s="20"/>
      <c r="C45" s="20"/>
      <c r="D45" s="21"/>
      <c r="I45" s="1">
        <v>4439</v>
      </c>
    </row>
    <row r="46" spans="1:13" x14ac:dyDescent="0.15">
      <c r="A46" s="17">
        <v>42139</v>
      </c>
      <c r="B46" s="20"/>
      <c r="C46" s="20"/>
      <c r="D46" s="21"/>
      <c r="I46" s="1">
        <v>4469</v>
      </c>
    </row>
    <row r="47" spans="1:13" x14ac:dyDescent="0.15">
      <c r="A47" s="17">
        <v>42142</v>
      </c>
      <c r="B47" s="20"/>
      <c r="C47" s="20"/>
      <c r="D47" s="21"/>
    </row>
    <row r="48" spans="1:13" x14ac:dyDescent="0.15">
      <c r="A48" s="17">
        <v>42143</v>
      </c>
      <c r="B48" s="20"/>
      <c r="C48" s="20"/>
      <c r="D48" s="21"/>
    </row>
    <row r="49" spans="1:13" x14ac:dyDescent="0.15">
      <c r="A49" s="17">
        <v>42144</v>
      </c>
      <c r="B49" s="20"/>
      <c r="C49" s="20"/>
      <c r="D49" s="21"/>
      <c r="F49" s="1">
        <v>5674</v>
      </c>
    </row>
    <row r="50" spans="1:13" x14ac:dyDescent="0.15">
      <c r="A50" s="17">
        <v>42145</v>
      </c>
      <c r="B50" s="20"/>
      <c r="C50" s="20"/>
      <c r="D50" s="21"/>
    </row>
    <row r="51" spans="1:13" x14ac:dyDescent="0.15">
      <c r="A51" s="17">
        <v>42146</v>
      </c>
      <c r="B51" s="20"/>
      <c r="C51" s="20"/>
      <c r="D51" s="21"/>
    </row>
    <row r="52" spans="1:13" x14ac:dyDescent="0.15">
      <c r="A52" s="17">
        <v>42149</v>
      </c>
      <c r="B52" s="20"/>
      <c r="C52" s="20"/>
      <c r="D52" s="21"/>
      <c r="F52" s="1">
        <v>5672</v>
      </c>
      <c r="M52">
        <v>4284</v>
      </c>
    </row>
    <row r="53" spans="1:13" x14ac:dyDescent="0.15">
      <c r="A53" s="17">
        <v>42150</v>
      </c>
      <c r="B53" s="20"/>
      <c r="C53" s="20"/>
      <c r="D53" s="21"/>
      <c r="M53">
        <v>4255</v>
      </c>
    </row>
    <row r="54" spans="1:13" x14ac:dyDescent="0.15">
      <c r="A54" s="17">
        <v>42151</v>
      </c>
      <c r="B54" s="20"/>
      <c r="C54" s="20"/>
      <c r="D54" s="21"/>
    </row>
    <row r="55" spans="1:13" x14ac:dyDescent="0.15">
      <c r="A55" s="17">
        <v>42152</v>
      </c>
      <c r="B55" s="20"/>
      <c r="C55" s="20"/>
      <c r="D55" s="21"/>
    </row>
    <row r="56" spans="1:13" x14ac:dyDescent="0.15">
      <c r="A56" s="17">
        <v>42153</v>
      </c>
      <c r="B56" s="20"/>
      <c r="C56" s="20"/>
      <c r="D56" s="21"/>
    </row>
  </sheetData>
  <mergeCells count="3">
    <mergeCell ref="A1:A2"/>
    <mergeCell ref="B1:G1"/>
    <mergeCell ref="I1:N1"/>
  </mergeCells>
  <phoneticPr fontId="10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indowProtection="1" topLeftCell="B1" zoomScaleNormal="100" workbookViewId="0">
      <pane ySplit="2" topLeftCell="A132" activePane="bottomLeft" state="frozen"/>
      <selection pane="bottomLeft" activeCell="O3" sqref="O3"/>
    </sheetView>
  </sheetViews>
  <sheetFormatPr defaultRowHeight="13.5" x14ac:dyDescent="0.15"/>
  <cols>
    <col min="1" max="1" width="11.875"/>
    <col min="2" max="3" width="8.75"/>
    <col min="4" max="4" width="9" style="4"/>
    <col min="5" max="5" width="10.375" style="28"/>
    <col min="6" max="11" width="8.75"/>
    <col min="12" max="12" width="9" style="29"/>
    <col min="13" max="1025" width="8.75"/>
  </cols>
  <sheetData>
    <row r="1" spans="1:15" x14ac:dyDescent="0.15">
      <c r="A1" s="96" t="s">
        <v>0</v>
      </c>
      <c r="B1" s="97" t="s">
        <v>10</v>
      </c>
      <c r="C1" s="97"/>
      <c r="D1" s="97"/>
      <c r="E1" s="97"/>
      <c r="F1" s="97"/>
      <c r="G1" s="97"/>
      <c r="H1" s="1" t="s">
        <v>2</v>
      </c>
      <c r="I1" s="97" t="s">
        <v>11</v>
      </c>
      <c r="J1" s="97"/>
      <c r="K1" s="97"/>
      <c r="L1" s="97"/>
      <c r="M1" s="97"/>
      <c r="N1" s="97"/>
      <c r="O1" s="1" t="s">
        <v>2</v>
      </c>
    </row>
    <row r="2" spans="1:15" ht="14.25" x14ac:dyDescent="0.15">
      <c r="A2" s="96"/>
      <c r="B2" s="7" t="s">
        <v>4</v>
      </c>
      <c r="C2" s="7" t="s">
        <v>5</v>
      </c>
      <c r="D2" s="8" t="s">
        <v>6</v>
      </c>
      <c r="E2" s="30" t="s">
        <v>7</v>
      </c>
      <c r="F2" s="10" t="s">
        <v>8</v>
      </c>
      <c r="G2" s="6" t="s">
        <v>9</v>
      </c>
      <c r="H2" s="1">
        <f>44300*1.03</f>
        <v>45629</v>
      </c>
      <c r="I2" s="7" t="s">
        <v>4</v>
      </c>
      <c r="J2" s="7" t="s">
        <v>5</v>
      </c>
      <c r="K2" s="8" t="s">
        <v>6</v>
      </c>
      <c r="L2" s="31" t="s">
        <v>7</v>
      </c>
      <c r="M2" s="10" t="s">
        <v>8</v>
      </c>
      <c r="N2" s="6" t="s">
        <v>9</v>
      </c>
      <c r="O2">
        <f>16525*1.03</f>
        <v>17020.75</v>
      </c>
    </row>
    <row r="3" spans="1:15" ht="14.25" x14ac:dyDescent="0.15">
      <c r="A3" s="11"/>
      <c r="B3" s="12"/>
      <c r="D3" s="32">
        <v>45660</v>
      </c>
      <c r="E3" s="33"/>
      <c r="F3" s="15"/>
      <c r="G3" s="15"/>
      <c r="H3" s="1"/>
      <c r="I3" s="16"/>
      <c r="J3" s="1"/>
      <c r="K3" s="34">
        <v>17470</v>
      </c>
      <c r="L3"/>
    </row>
    <row r="4" spans="1:15" ht="14.25" x14ac:dyDescent="0.15">
      <c r="A4" s="35">
        <v>42018</v>
      </c>
      <c r="B4" s="12"/>
      <c r="C4" s="12"/>
      <c r="D4" s="36"/>
      <c r="E4" s="33">
        <v>40040</v>
      </c>
      <c r="F4" s="15"/>
      <c r="G4" s="15"/>
      <c r="H4" s="1"/>
      <c r="I4" s="16"/>
      <c r="J4" s="1"/>
      <c r="L4" s="37">
        <v>15580</v>
      </c>
    </row>
    <row r="5" spans="1:15" ht="14.25" x14ac:dyDescent="0.15">
      <c r="A5" s="35">
        <v>42019</v>
      </c>
      <c r="B5" s="12"/>
      <c r="C5" s="12"/>
      <c r="D5" s="36"/>
      <c r="E5" s="33"/>
      <c r="F5" s="15"/>
      <c r="G5" s="15"/>
      <c r="H5" s="1"/>
      <c r="I5" s="16"/>
      <c r="J5" s="1"/>
    </row>
    <row r="6" spans="1:15" x14ac:dyDescent="0.15">
      <c r="A6" s="35">
        <v>42020</v>
      </c>
      <c r="D6"/>
      <c r="E6"/>
    </row>
    <row r="7" spans="1:15" x14ac:dyDescent="0.15">
      <c r="A7" s="35">
        <v>42023</v>
      </c>
      <c r="D7"/>
      <c r="E7"/>
    </row>
    <row r="8" spans="1:15" x14ac:dyDescent="0.15">
      <c r="A8" s="35">
        <v>42024</v>
      </c>
      <c r="D8"/>
      <c r="E8"/>
    </row>
    <row r="9" spans="1:15" x14ac:dyDescent="0.15">
      <c r="A9" s="35">
        <v>42025</v>
      </c>
      <c r="D9"/>
      <c r="E9"/>
    </row>
    <row r="10" spans="1:15" x14ac:dyDescent="0.15">
      <c r="A10" s="35">
        <v>42026</v>
      </c>
      <c r="D10"/>
      <c r="E10"/>
      <c r="J10">
        <v>16245</v>
      </c>
    </row>
    <row r="11" spans="1:15" x14ac:dyDescent="0.15">
      <c r="A11" s="35">
        <v>42027</v>
      </c>
      <c r="D11"/>
      <c r="E11"/>
    </row>
    <row r="12" spans="1:15" ht="14.25" x14ac:dyDescent="0.15">
      <c r="A12" s="35">
        <v>42030</v>
      </c>
      <c r="D12"/>
      <c r="E12" s="33">
        <v>39060</v>
      </c>
    </row>
    <row r="13" spans="1:15" x14ac:dyDescent="0.15">
      <c r="A13" s="35">
        <v>42031</v>
      </c>
      <c r="D13"/>
      <c r="E13"/>
    </row>
    <row r="14" spans="1:15" ht="14.25" x14ac:dyDescent="0.15">
      <c r="A14" s="35">
        <v>42032</v>
      </c>
      <c r="D14"/>
      <c r="E14" s="33">
        <v>39380</v>
      </c>
    </row>
    <row r="15" spans="1:15" ht="14.25" x14ac:dyDescent="0.15">
      <c r="A15" s="35">
        <v>42033</v>
      </c>
      <c r="D15"/>
      <c r="E15" s="33">
        <v>38930</v>
      </c>
    </row>
    <row r="16" spans="1:15" x14ac:dyDescent="0.15">
      <c r="A16" s="35">
        <v>42034</v>
      </c>
      <c r="D16"/>
      <c r="E16" s="38">
        <v>38660</v>
      </c>
    </row>
    <row r="17" spans="1:10" x14ac:dyDescent="0.15">
      <c r="A17" s="35">
        <v>42037</v>
      </c>
      <c r="C17">
        <v>39940</v>
      </c>
      <c r="D17"/>
      <c r="E17"/>
    </row>
    <row r="18" spans="1:10" x14ac:dyDescent="0.15">
      <c r="A18" s="35">
        <v>42038</v>
      </c>
      <c r="C18">
        <v>40470</v>
      </c>
      <c r="D18"/>
      <c r="E18"/>
    </row>
    <row r="19" spans="1:10" x14ac:dyDescent="0.15">
      <c r="A19" s="35">
        <v>42039</v>
      </c>
      <c r="C19">
        <v>40830</v>
      </c>
      <c r="D19"/>
      <c r="E19"/>
      <c r="J19">
        <v>16305</v>
      </c>
    </row>
    <row r="20" spans="1:10" x14ac:dyDescent="0.15">
      <c r="A20" s="35">
        <v>42040</v>
      </c>
      <c r="D20"/>
      <c r="E20"/>
    </row>
    <row r="21" spans="1:10" x14ac:dyDescent="0.15">
      <c r="A21" s="35">
        <v>42041</v>
      </c>
      <c r="C21">
        <v>41290</v>
      </c>
      <c r="D21"/>
      <c r="E21"/>
      <c r="J21">
        <v>16330</v>
      </c>
    </row>
    <row r="22" spans="1:10" x14ac:dyDescent="0.15">
      <c r="A22" s="35">
        <v>42044</v>
      </c>
      <c r="D22"/>
      <c r="E22"/>
    </row>
    <row r="23" spans="1:10" x14ac:dyDescent="0.15">
      <c r="A23" s="35">
        <v>42045</v>
      </c>
      <c r="D23"/>
      <c r="E23"/>
      <c r="J23" s="39">
        <v>16390</v>
      </c>
    </row>
    <row r="24" spans="1:10" x14ac:dyDescent="0.15">
      <c r="A24" s="35">
        <v>42046</v>
      </c>
      <c r="D24"/>
      <c r="E24"/>
    </row>
    <row r="25" spans="1:10" x14ac:dyDescent="0.15">
      <c r="A25" s="35">
        <v>42047</v>
      </c>
      <c r="D25"/>
      <c r="E25"/>
    </row>
    <row r="26" spans="1:10" x14ac:dyDescent="0.15">
      <c r="A26" s="35">
        <v>42048</v>
      </c>
      <c r="C26">
        <v>41700</v>
      </c>
      <c r="D26"/>
      <c r="E26"/>
    </row>
    <row r="27" spans="1:10" x14ac:dyDescent="0.15">
      <c r="A27" s="35">
        <v>42051</v>
      </c>
      <c r="C27">
        <v>41830</v>
      </c>
      <c r="D27"/>
      <c r="E27"/>
    </row>
    <row r="28" spans="1:10" x14ac:dyDescent="0.15">
      <c r="A28" s="35">
        <v>42052</v>
      </c>
      <c r="D28"/>
      <c r="E28"/>
    </row>
    <row r="29" spans="1:10" x14ac:dyDescent="0.15">
      <c r="A29" s="35">
        <v>42060</v>
      </c>
      <c r="D29"/>
      <c r="E29"/>
    </row>
    <row r="30" spans="1:10" x14ac:dyDescent="0.15">
      <c r="A30" s="35">
        <v>42061</v>
      </c>
      <c r="C30">
        <v>42250</v>
      </c>
      <c r="D30"/>
      <c r="E30"/>
    </row>
    <row r="31" spans="1:10" x14ac:dyDescent="0.15">
      <c r="A31" s="35">
        <v>42062</v>
      </c>
      <c r="C31">
        <v>42490</v>
      </c>
      <c r="D31"/>
      <c r="E31"/>
    </row>
    <row r="32" spans="1:10" x14ac:dyDescent="0.15">
      <c r="A32" s="35">
        <v>42065</v>
      </c>
      <c r="C32" s="26">
        <v>42970</v>
      </c>
      <c r="D32"/>
      <c r="E32"/>
    </row>
    <row r="33" spans="1:13" x14ac:dyDescent="0.15">
      <c r="A33" s="35">
        <v>42066</v>
      </c>
      <c r="D33"/>
      <c r="E33"/>
    </row>
    <row r="34" spans="1:13" x14ac:dyDescent="0.15">
      <c r="A34" s="35">
        <v>42067</v>
      </c>
      <c r="D34"/>
      <c r="E34"/>
      <c r="M34">
        <v>15850</v>
      </c>
    </row>
    <row r="35" spans="1:13" x14ac:dyDescent="0.15">
      <c r="A35" s="35">
        <v>42068</v>
      </c>
      <c r="D35"/>
      <c r="E35"/>
      <c r="M35">
        <v>15800</v>
      </c>
    </row>
    <row r="36" spans="1:13" x14ac:dyDescent="0.15">
      <c r="A36" s="35">
        <v>42069</v>
      </c>
      <c r="D36"/>
      <c r="E36"/>
      <c r="M36">
        <v>15715</v>
      </c>
    </row>
    <row r="37" spans="1:13" x14ac:dyDescent="0.15">
      <c r="A37" s="35">
        <v>42072</v>
      </c>
      <c r="D37"/>
      <c r="E37"/>
    </row>
    <row r="38" spans="1:13" x14ac:dyDescent="0.15">
      <c r="A38" s="35">
        <v>42073</v>
      </c>
      <c r="D38"/>
      <c r="E38"/>
    </row>
    <row r="39" spans="1:13" x14ac:dyDescent="0.15">
      <c r="A39" s="35">
        <v>42074</v>
      </c>
      <c r="D39"/>
      <c r="E39"/>
      <c r="M39">
        <v>15685</v>
      </c>
    </row>
    <row r="40" spans="1:13" x14ac:dyDescent="0.15">
      <c r="A40" s="35">
        <v>42075</v>
      </c>
      <c r="D40"/>
      <c r="E40"/>
    </row>
    <row r="41" spans="1:13" x14ac:dyDescent="0.15">
      <c r="A41" s="35">
        <v>42076</v>
      </c>
      <c r="D41"/>
      <c r="E41"/>
    </row>
    <row r="42" spans="1:13" x14ac:dyDescent="0.15">
      <c r="A42" s="35">
        <v>42079</v>
      </c>
      <c r="D42"/>
      <c r="E42"/>
    </row>
    <row r="43" spans="1:13" x14ac:dyDescent="0.15">
      <c r="A43" s="35">
        <v>42080</v>
      </c>
      <c r="D43"/>
      <c r="E43"/>
    </row>
    <row r="44" spans="1:13" x14ac:dyDescent="0.15">
      <c r="A44" s="17">
        <v>42081</v>
      </c>
      <c r="D44"/>
      <c r="E44"/>
      <c r="M44" s="27">
        <v>15610</v>
      </c>
    </row>
    <row r="45" spans="1:13" x14ac:dyDescent="0.15">
      <c r="A45" s="17">
        <v>42082</v>
      </c>
      <c r="D45"/>
      <c r="E45"/>
    </row>
    <row r="46" spans="1:13" x14ac:dyDescent="0.15">
      <c r="A46" s="17">
        <v>42083</v>
      </c>
      <c r="D46"/>
      <c r="E46"/>
    </row>
    <row r="47" spans="1:13" x14ac:dyDescent="0.15">
      <c r="A47" s="17">
        <v>42086</v>
      </c>
      <c r="C47">
        <v>43700</v>
      </c>
      <c r="D47"/>
      <c r="E47"/>
    </row>
    <row r="48" spans="1:13" x14ac:dyDescent="0.15">
      <c r="A48" s="17">
        <v>42087</v>
      </c>
      <c r="C48">
        <v>43820</v>
      </c>
      <c r="D48"/>
      <c r="E48"/>
    </row>
    <row r="49" spans="1:10" x14ac:dyDescent="0.15">
      <c r="A49" s="17">
        <v>42088</v>
      </c>
      <c r="D49"/>
      <c r="E49"/>
    </row>
    <row r="50" spans="1:10" x14ac:dyDescent="0.15">
      <c r="A50" s="17">
        <v>42089</v>
      </c>
      <c r="D50"/>
      <c r="E50"/>
    </row>
    <row r="51" spans="1:10" x14ac:dyDescent="0.15">
      <c r="A51" s="17">
        <v>42090</v>
      </c>
      <c r="D51"/>
      <c r="E51"/>
    </row>
    <row r="52" spans="1:10" x14ac:dyDescent="0.15">
      <c r="A52" s="17">
        <v>42093</v>
      </c>
      <c r="C52">
        <v>44180</v>
      </c>
      <c r="D52"/>
      <c r="E52"/>
    </row>
    <row r="53" spans="1:10" x14ac:dyDescent="0.15">
      <c r="A53" s="17">
        <v>42094</v>
      </c>
      <c r="D53"/>
      <c r="E53"/>
    </row>
    <row r="54" spans="1:10" x14ac:dyDescent="0.15">
      <c r="A54" s="17">
        <v>42095</v>
      </c>
      <c r="D54"/>
      <c r="E54"/>
    </row>
    <row r="55" spans="1:10" x14ac:dyDescent="0.15">
      <c r="A55" s="17">
        <v>42096</v>
      </c>
      <c r="D55"/>
      <c r="E55"/>
    </row>
    <row r="56" spans="1:10" x14ac:dyDescent="0.15">
      <c r="A56" s="17">
        <v>42097</v>
      </c>
      <c r="D56"/>
      <c r="E56"/>
      <c r="I56">
        <v>16185</v>
      </c>
    </row>
    <row r="57" spans="1:10" x14ac:dyDescent="0.15">
      <c r="A57" s="17">
        <v>42100</v>
      </c>
      <c r="D57"/>
      <c r="E57"/>
      <c r="I57">
        <v>16265</v>
      </c>
    </row>
    <row r="58" spans="1:10" x14ac:dyDescent="0.15">
      <c r="A58" s="17">
        <v>42101</v>
      </c>
      <c r="D58"/>
      <c r="E58"/>
    </row>
    <row r="59" spans="1:10" x14ac:dyDescent="0.15">
      <c r="A59" s="17">
        <v>42102</v>
      </c>
      <c r="D59"/>
      <c r="E59"/>
    </row>
    <row r="60" spans="1:10" x14ac:dyDescent="0.15">
      <c r="A60" s="17">
        <v>42103</v>
      </c>
      <c r="D60"/>
      <c r="E60"/>
    </row>
    <row r="61" spans="1:10" x14ac:dyDescent="0.15">
      <c r="A61" s="17">
        <v>42104</v>
      </c>
      <c r="D61"/>
      <c r="E61"/>
      <c r="J61">
        <v>16420</v>
      </c>
    </row>
    <row r="62" spans="1:10" x14ac:dyDescent="0.15">
      <c r="A62" s="17">
        <v>42107</v>
      </c>
      <c r="D62"/>
      <c r="E62"/>
      <c r="J62">
        <v>16510</v>
      </c>
    </row>
    <row r="63" spans="1:10" x14ac:dyDescent="0.15">
      <c r="A63" s="17">
        <v>42108</v>
      </c>
      <c r="D63"/>
      <c r="E63"/>
    </row>
    <row r="64" spans="1:10" x14ac:dyDescent="0.15">
      <c r="A64" s="17">
        <v>42109</v>
      </c>
      <c r="D64"/>
      <c r="E64"/>
    </row>
    <row r="65" spans="1:10" x14ac:dyDescent="0.15">
      <c r="A65" s="17">
        <v>42110</v>
      </c>
      <c r="D65"/>
      <c r="E65"/>
      <c r="J65">
        <v>16615</v>
      </c>
    </row>
    <row r="66" spans="1:10" x14ac:dyDescent="0.15">
      <c r="A66" s="17">
        <v>42111</v>
      </c>
      <c r="D66"/>
      <c r="E66"/>
      <c r="J66">
        <v>16685</v>
      </c>
    </row>
    <row r="67" spans="1:10" ht="14.25" x14ac:dyDescent="0.15">
      <c r="A67" s="17">
        <v>42114</v>
      </c>
      <c r="B67" s="12"/>
      <c r="C67" s="12"/>
      <c r="D67" s="36"/>
      <c r="E67" s="33"/>
      <c r="F67" s="15"/>
      <c r="G67" s="15"/>
      <c r="H67" s="1"/>
      <c r="I67" s="1"/>
      <c r="J67" s="1"/>
    </row>
    <row r="68" spans="1:10" ht="14.25" x14ac:dyDescent="0.15">
      <c r="A68" s="17">
        <v>42115</v>
      </c>
      <c r="B68" s="20"/>
      <c r="C68" s="20"/>
      <c r="D68" s="21"/>
      <c r="E68" s="40"/>
      <c r="F68" s="1"/>
      <c r="G68" s="1"/>
      <c r="H68" s="1"/>
      <c r="I68" s="1"/>
      <c r="J68" s="1"/>
    </row>
    <row r="69" spans="1:10" ht="14.25" x14ac:dyDescent="0.15">
      <c r="A69" s="17">
        <v>42116</v>
      </c>
      <c r="B69" s="20"/>
      <c r="C69" s="20"/>
      <c r="D69" s="21"/>
      <c r="E69" s="41"/>
      <c r="F69" s="1"/>
      <c r="G69" s="1"/>
      <c r="H69" s="1"/>
      <c r="I69" s="1"/>
      <c r="J69" s="1"/>
    </row>
    <row r="70" spans="1:10" ht="14.25" x14ac:dyDescent="0.15">
      <c r="A70" s="17">
        <v>42117</v>
      </c>
      <c r="B70" s="20"/>
      <c r="C70" s="20"/>
      <c r="D70" s="21"/>
      <c r="E70" s="41"/>
      <c r="F70" s="1"/>
      <c r="G70" s="1"/>
      <c r="H70" s="1"/>
      <c r="I70" s="1"/>
      <c r="J70" s="1"/>
    </row>
    <row r="71" spans="1:10" ht="14.25" x14ac:dyDescent="0.15">
      <c r="A71" s="17">
        <v>42118</v>
      </c>
      <c r="B71" s="20"/>
      <c r="C71" s="20"/>
      <c r="D71" s="21"/>
      <c r="E71" s="41"/>
      <c r="F71" s="1"/>
      <c r="G71" s="1"/>
      <c r="H71" s="1"/>
      <c r="I71" s="1"/>
      <c r="J71" s="1"/>
    </row>
    <row r="72" spans="1:10" ht="14.25" x14ac:dyDescent="0.15">
      <c r="A72" s="17">
        <v>42121</v>
      </c>
      <c r="B72" s="20"/>
      <c r="C72" s="20"/>
      <c r="D72" s="21"/>
      <c r="E72" s="41"/>
      <c r="F72" s="1"/>
      <c r="G72" s="1"/>
      <c r="H72" s="1"/>
      <c r="I72" s="1"/>
      <c r="J72" s="1">
        <v>16830</v>
      </c>
    </row>
    <row r="73" spans="1:10" ht="14.25" x14ac:dyDescent="0.15">
      <c r="A73" s="17">
        <v>42122</v>
      </c>
      <c r="B73" s="20"/>
      <c r="C73" s="20"/>
      <c r="D73" s="21"/>
      <c r="E73" s="41"/>
      <c r="F73" s="1"/>
      <c r="G73" s="1"/>
      <c r="H73" s="1"/>
      <c r="I73" s="1"/>
      <c r="J73" s="1">
        <v>17025</v>
      </c>
    </row>
    <row r="74" spans="1:10" ht="14.25" x14ac:dyDescent="0.15">
      <c r="A74" s="17">
        <v>42123</v>
      </c>
      <c r="B74" s="20"/>
      <c r="C74" s="20"/>
      <c r="D74" s="21"/>
      <c r="E74" s="41"/>
      <c r="F74" s="1"/>
      <c r="G74" s="1"/>
      <c r="H74" s="1"/>
      <c r="I74" s="1"/>
      <c r="J74" s="1"/>
    </row>
    <row r="75" spans="1:10" ht="14.25" x14ac:dyDescent="0.15">
      <c r="A75" s="17">
        <v>42124</v>
      </c>
      <c r="B75" s="20"/>
      <c r="C75" s="20"/>
      <c r="D75" s="21"/>
      <c r="E75" s="41"/>
      <c r="F75" s="1"/>
      <c r="G75" s="1"/>
      <c r="H75" s="1"/>
      <c r="I75" s="1"/>
      <c r="J75" s="1">
        <v>17040</v>
      </c>
    </row>
    <row r="76" spans="1:10" ht="14.25" x14ac:dyDescent="0.15">
      <c r="A76" s="17">
        <v>42125</v>
      </c>
      <c r="B76" s="20"/>
      <c r="C76" s="20"/>
      <c r="D76" s="21"/>
      <c r="E76" s="41"/>
      <c r="F76" s="1"/>
      <c r="G76" s="1"/>
      <c r="H76" s="1"/>
      <c r="I76" s="1"/>
      <c r="J76" s="1"/>
    </row>
    <row r="77" spans="1:10" ht="14.25" x14ac:dyDescent="0.15">
      <c r="A77" s="17">
        <v>42128</v>
      </c>
      <c r="B77" s="20"/>
      <c r="C77" s="20">
        <v>45640</v>
      </c>
      <c r="D77" s="21"/>
      <c r="E77" s="41"/>
      <c r="F77" s="1"/>
      <c r="G77" s="1"/>
      <c r="H77" s="1"/>
      <c r="I77" s="1"/>
      <c r="J77" s="1">
        <v>17235</v>
      </c>
    </row>
    <row r="78" spans="1:10" ht="14.25" x14ac:dyDescent="0.15">
      <c r="A78" s="17">
        <v>42129</v>
      </c>
      <c r="B78" s="20"/>
      <c r="C78" s="20">
        <v>45650</v>
      </c>
      <c r="D78" s="21"/>
      <c r="E78" s="41"/>
      <c r="F78" s="1"/>
      <c r="G78" s="1"/>
      <c r="H78" s="1"/>
      <c r="I78" s="1"/>
      <c r="J78" s="1"/>
    </row>
    <row r="79" spans="1:10" ht="14.25" x14ac:dyDescent="0.15">
      <c r="A79" s="17">
        <v>42130</v>
      </c>
      <c r="B79" s="20"/>
      <c r="C79" s="20"/>
      <c r="D79" s="98">
        <v>46030</v>
      </c>
      <c r="E79" s="41"/>
      <c r="F79" s="1"/>
      <c r="G79" s="1"/>
      <c r="H79" s="1"/>
      <c r="I79" s="1"/>
      <c r="J79" s="90">
        <v>17390</v>
      </c>
    </row>
    <row r="80" spans="1:10" ht="14.25" x14ac:dyDescent="0.15">
      <c r="A80" s="17">
        <v>42131</v>
      </c>
      <c r="B80" s="20"/>
      <c r="C80" s="20"/>
      <c r="D80" s="21"/>
      <c r="E80" s="41"/>
      <c r="F80" s="1"/>
      <c r="G80" s="1"/>
      <c r="H80" s="1"/>
      <c r="I80" s="1"/>
      <c r="J80" s="1"/>
    </row>
    <row r="81" spans="1:14" ht="14.25" x14ac:dyDescent="0.15">
      <c r="A81" s="17">
        <v>42132</v>
      </c>
      <c r="B81" s="20"/>
      <c r="C81" s="20"/>
      <c r="D81" s="21"/>
      <c r="E81" s="41"/>
      <c r="F81" s="1"/>
      <c r="G81" s="1"/>
      <c r="H81" s="1"/>
      <c r="I81" s="1"/>
      <c r="J81" s="1"/>
    </row>
    <row r="82" spans="1:14" ht="14.25" x14ac:dyDescent="0.15">
      <c r="A82" s="17">
        <v>42135</v>
      </c>
      <c r="B82" s="20"/>
      <c r="C82" s="20"/>
      <c r="D82" s="21"/>
      <c r="E82" s="41"/>
      <c r="F82" s="1"/>
      <c r="G82" s="1"/>
      <c r="H82" s="1"/>
      <c r="I82" s="1"/>
      <c r="J82" s="1"/>
    </row>
    <row r="83" spans="1:14" ht="14.25" x14ac:dyDescent="0.15">
      <c r="A83" s="17">
        <v>42136</v>
      </c>
      <c r="B83" s="20"/>
      <c r="C83" s="20"/>
      <c r="D83" s="21"/>
      <c r="E83" s="41"/>
      <c r="F83" s="1"/>
      <c r="G83" s="1"/>
      <c r="H83" s="1"/>
      <c r="I83" s="1"/>
      <c r="J83" s="1"/>
    </row>
    <row r="84" spans="1:14" ht="14.25" x14ac:dyDescent="0.15">
      <c r="A84" s="17">
        <v>42137</v>
      </c>
      <c r="B84" s="20"/>
      <c r="C84" s="20"/>
      <c r="D84" s="21"/>
      <c r="E84" s="41"/>
      <c r="F84" s="1"/>
      <c r="G84" s="1"/>
      <c r="H84" s="1"/>
      <c r="I84" s="1"/>
      <c r="J84" s="1"/>
    </row>
    <row r="85" spans="1:14" ht="14.25" x14ac:dyDescent="0.15">
      <c r="A85" s="17">
        <v>42138</v>
      </c>
      <c r="B85" s="20"/>
      <c r="C85" s="20"/>
      <c r="D85" s="21"/>
      <c r="E85" s="41"/>
      <c r="F85" s="1"/>
      <c r="G85" s="1"/>
      <c r="H85" s="1"/>
      <c r="I85" s="1"/>
      <c r="J85" s="1"/>
    </row>
    <row r="86" spans="1:14" ht="14.25" x14ac:dyDescent="0.15">
      <c r="A86" s="17">
        <v>42139</v>
      </c>
      <c r="B86" s="20"/>
      <c r="C86" s="20"/>
      <c r="D86" s="21"/>
      <c r="E86" s="41"/>
      <c r="F86" s="1"/>
      <c r="G86" s="1"/>
      <c r="H86" s="1"/>
      <c r="I86" s="1"/>
      <c r="J86" s="1"/>
    </row>
    <row r="87" spans="1:14" ht="14.25" x14ac:dyDescent="0.15">
      <c r="A87" s="17">
        <v>42142</v>
      </c>
      <c r="B87" s="20"/>
      <c r="C87" s="20"/>
      <c r="D87" s="21"/>
      <c r="E87" s="41"/>
      <c r="F87" s="1"/>
      <c r="G87" s="1"/>
      <c r="H87" s="1"/>
      <c r="I87" s="1"/>
      <c r="J87" s="1"/>
    </row>
    <row r="88" spans="1:14" ht="14.25" x14ac:dyDescent="0.15">
      <c r="A88" s="17">
        <v>42143</v>
      </c>
      <c r="B88" s="20"/>
      <c r="C88" s="20"/>
      <c r="D88" s="21"/>
      <c r="E88" s="41"/>
      <c r="F88" s="1"/>
      <c r="G88" s="1"/>
      <c r="H88" s="1"/>
      <c r="I88" s="1"/>
      <c r="J88" s="1"/>
    </row>
    <row r="89" spans="1:14" ht="14.25" x14ac:dyDescent="0.15">
      <c r="A89" s="17">
        <v>42144</v>
      </c>
      <c r="B89" s="20"/>
      <c r="C89" s="1"/>
      <c r="D89" s="21"/>
      <c r="E89" s="41"/>
      <c r="F89" s="1"/>
      <c r="G89" s="1"/>
      <c r="H89" s="1"/>
      <c r="I89" s="1"/>
      <c r="J89" s="1"/>
      <c r="N89">
        <v>16670</v>
      </c>
    </row>
    <row r="90" spans="1:14" ht="14.25" x14ac:dyDescent="0.15">
      <c r="A90" s="17">
        <v>42145</v>
      </c>
      <c r="B90" s="20"/>
      <c r="C90" s="20"/>
      <c r="D90" s="21"/>
      <c r="E90" s="41"/>
      <c r="F90" s="1"/>
      <c r="G90" s="1"/>
      <c r="H90" s="1"/>
      <c r="I90" s="1"/>
      <c r="J90" s="1"/>
      <c r="N90">
        <v>16600</v>
      </c>
    </row>
    <row r="91" spans="1:14" ht="14.25" x14ac:dyDescent="0.15">
      <c r="A91" s="17">
        <v>42146</v>
      </c>
      <c r="B91" s="20"/>
      <c r="C91" s="20"/>
      <c r="D91" s="21"/>
      <c r="E91" s="41"/>
      <c r="F91" s="1"/>
      <c r="G91" s="1"/>
      <c r="H91" s="1"/>
      <c r="I91" s="1"/>
      <c r="J91" s="1"/>
    </row>
    <row r="92" spans="1:14" x14ac:dyDescent="0.15">
      <c r="A92" s="17">
        <v>42149</v>
      </c>
      <c r="N92">
        <v>16545</v>
      </c>
    </row>
    <row r="93" spans="1:14" x14ac:dyDescent="0.15">
      <c r="A93" s="17">
        <v>42150</v>
      </c>
      <c r="F93">
        <v>44400</v>
      </c>
      <c r="N93">
        <v>16525</v>
      </c>
    </row>
    <row r="94" spans="1:14" x14ac:dyDescent="0.15">
      <c r="A94" s="17">
        <v>42151</v>
      </c>
      <c r="F94">
        <v>44300</v>
      </c>
    </row>
    <row r="95" spans="1:14" x14ac:dyDescent="0.15">
      <c r="A95" s="17">
        <v>42152</v>
      </c>
    </row>
    <row r="96" spans="1:14" x14ac:dyDescent="0.15">
      <c r="A96" s="17">
        <v>42153</v>
      </c>
    </row>
  </sheetData>
  <mergeCells count="3">
    <mergeCell ref="A1:A2"/>
    <mergeCell ref="B1:G1"/>
    <mergeCell ref="I1:N1"/>
  </mergeCells>
  <phoneticPr fontId="10" type="noConversion"/>
  <conditionalFormatting sqref="E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indowProtection="1" zoomScaleNormal="100" workbookViewId="0">
      <pane ySplit="2" topLeftCell="A99" activePane="bottomLeft" state="frozen"/>
      <selection pane="bottomLeft" activeCell="C119" sqref="C119"/>
    </sheetView>
  </sheetViews>
  <sheetFormatPr defaultRowHeight="13.5" x14ac:dyDescent="0.15"/>
  <cols>
    <col min="1" max="1" width="11"/>
    <col min="2" max="3" width="9" style="1"/>
    <col min="4" max="4" width="8.75"/>
    <col min="5" max="5" width="9" style="29"/>
    <col min="6" max="1025" width="8.75"/>
  </cols>
  <sheetData>
    <row r="1" spans="1:14" x14ac:dyDescent="0.15">
      <c r="A1" s="96" t="s">
        <v>0</v>
      </c>
      <c r="B1" s="97" t="s">
        <v>12</v>
      </c>
      <c r="C1" s="97"/>
      <c r="D1" s="97"/>
      <c r="E1" s="97"/>
      <c r="F1" s="97"/>
      <c r="G1" s="97"/>
      <c r="H1" s="1" t="s">
        <v>2</v>
      </c>
      <c r="I1" s="97"/>
      <c r="J1" s="97"/>
      <c r="K1" s="97"/>
      <c r="L1" s="97"/>
      <c r="M1" s="97"/>
      <c r="N1" s="97"/>
    </row>
    <row r="2" spans="1:14" ht="14.25" x14ac:dyDescent="0.15">
      <c r="A2" s="96"/>
      <c r="B2" s="7" t="s">
        <v>4</v>
      </c>
      <c r="C2" s="7" t="s">
        <v>5</v>
      </c>
      <c r="D2" s="8" t="s">
        <v>6</v>
      </c>
      <c r="E2" s="42" t="s">
        <v>7</v>
      </c>
      <c r="F2" s="10" t="s">
        <v>8</v>
      </c>
      <c r="G2" s="6" t="s">
        <v>9</v>
      </c>
      <c r="H2" s="1">
        <f>13615*1.03</f>
        <v>14023.45</v>
      </c>
      <c r="I2" s="7" t="s">
        <v>4</v>
      </c>
      <c r="J2" s="7" t="s">
        <v>5</v>
      </c>
      <c r="K2" s="8" t="s">
        <v>6</v>
      </c>
      <c r="L2" s="31" t="s">
        <v>7</v>
      </c>
      <c r="M2" s="10" t="s">
        <v>8</v>
      </c>
      <c r="N2" s="6" t="s">
        <v>9</v>
      </c>
    </row>
    <row r="3" spans="1:14" ht="14.25" x14ac:dyDescent="0.15">
      <c r="A3" s="11"/>
      <c r="B3" s="12"/>
      <c r="C3"/>
      <c r="D3" s="34">
        <v>14470</v>
      </c>
      <c r="E3" s="37"/>
      <c r="F3" s="15"/>
      <c r="G3" s="15"/>
      <c r="H3" s="1"/>
      <c r="I3" s="16"/>
      <c r="J3" s="1"/>
      <c r="K3" s="21"/>
      <c r="L3" s="29"/>
    </row>
    <row r="4" spans="1:14" x14ac:dyDescent="0.15">
      <c r="A4" s="35">
        <v>41984</v>
      </c>
      <c r="B4"/>
      <c r="C4"/>
      <c r="E4" s="43">
        <v>11745</v>
      </c>
    </row>
    <row r="5" spans="1:14" x14ac:dyDescent="0.15">
      <c r="A5" s="35">
        <v>41985</v>
      </c>
      <c r="B5"/>
      <c r="C5"/>
      <c r="E5"/>
    </row>
    <row r="6" spans="1:14" x14ac:dyDescent="0.15">
      <c r="A6" s="35">
        <v>41988</v>
      </c>
      <c r="B6"/>
      <c r="C6" s="1">
        <v>12320</v>
      </c>
      <c r="E6"/>
    </row>
    <row r="7" spans="1:14" x14ac:dyDescent="0.15">
      <c r="A7" s="35">
        <v>41989</v>
      </c>
      <c r="B7"/>
      <c r="C7"/>
      <c r="E7"/>
    </row>
    <row r="8" spans="1:14" x14ac:dyDescent="0.15">
      <c r="A8" s="35">
        <v>41990</v>
      </c>
      <c r="B8"/>
      <c r="C8"/>
      <c r="E8"/>
    </row>
    <row r="9" spans="1:14" x14ac:dyDescent="0.15">
      <c r="A9" s="35">
        <v>41991</v>
      </c>
      <c r="B9"/>
      <c r="C9"/>
      <c r="E9"/>
    </row>
    <row r="10" spans="1:14" x14ac:dyDescent="0.15">
      <c r="A10" s="35">
        <v>41992</v>
      </c>
      <c r="B10"/>
      <c r="C10"/>
      <c r="E10"/>
    </row>
    <row r="11" spans="1:14" x14ac:dyDescent="0.15">
      <c r="A11" s="35">
        <v>41995</v>
      </c>
      <c r="B11"/>
      <c r="C11"/>
      <c r="E11"/>
    </row>
    <row r="12" spans="1:14" x14ac:dyDescent="0.15">
      <c r="A12" s="35">
        <v>41996</v>
      </c>
      <c r="B12"/>
      <c r="C12"/>
      <c r="E12"/>
    </row>
    <row r="13" spans="1:14" x14ac:dyDescent="0.15">
      <c r="A13" s="35">
        <v>41997</v>
      </c>
      <c r="B13"/>
      <c r="C13"/>
      <c r="E13"/>
    </row>
    <row r="14" spans="1:14" x14ac:dyDescent="0.15">
      <c r="A14" s="35">
        <v>41998</v>
      </c>
      <c r="B14"/>
      <c r="C14"/>
      <c r="E14"/>
    </row>
    <row r="15" spans="1:14" x14ac:dyDescent="0.15">
      <c r="A15" s="35">
        <v>41999</v>
      </c>
      <c r="B15"/>
      <c r="C15"/>
      <c r="E15"/>
    </row>
    <row r="16" spans="1:14" x14ac:dyDescent="0.15">
      <c r="A16" s="35">
        <v>42002</v>
      </c>
      <c r="B16"/>
      <c r="C16" s="1">
        <v>12480</v>
      </c>
      <c r="E16"/>
    </row>
    <row r="17" spans="1:12" ht="14.25" x14ac:dyDescent="0.15">
      <c r="A17" s="35">
        <v>42003</v>
      </c>
      <c r="B17" s="12"/>
      <c r="C17" s="12">
        <v>13060</v>
      </c>
      <c r="D17" s="36"/>
      <c r="E17" s="37"/>
      <c r="F17" s="15"/>
      <c r="G17" s="15"/>
      <c r="H17" s="1"/>
      <c r="I17" s="16"/>
      <c r="J17" s="1"/>
      <c r="L17" s="37"/>
    </row>
    <row r="18" spans="1:12" ht="14.25" x14ac:dyDescent="0.15">
      <c r="A18" s="35">
        <v>42004</v>
      </c>
      <c r="B18" s="12"/>
      <c r="C18" s="44">
        <v>13245</v>
      </c>
      <c r="D18" s="36"/>
      <c r="E18" s="37"/>
      <c r="F18" s="15"/>
      <c r="G18" s="15"/>
      <c r="H18" s="1"/>
      <c r="I18" s="16"/>
      <c r="J18" s="1"/>
      <c r="L18" s="29"/>
    </row>
    <row r="19" spans="1:12" x14ac:dyDescent="0.15">
      <c r="A19" s="35">
        <v>42005</v>
      </c>
      <c r="B19"/>
      <c r="C19"/>
      <c r="D19" s="4"/>
      <c r="E19" s="45"/>
      <c r="L19" s="29"/>
    </row>
    <row r="20" spans="1:12" x14ac:dyDescent="0.15">
      <c r="A20" s="35">
        <v>42006</v>
      </c>
      <c r="B20"/>
      <c r="C20"/>
      <c r="D20" s="4"/>
      <c r="E20" s="45"/>
      <c r="L20" s="29"/>
    </row>
    <row r="21" spans="1:12" x14ac:dyDescent="0.15">
      <c r="A21" s="35">
        <v>42009</v>
      </c>
      <c r="B21"/>
      <c r="C21"/>
      <c r="D21" s="4"/>
      <c r="E21" s="45"/>
      <c r="L21" s="29"/>
    </row>
    <row r="22" spans="1:12" x14ac:dyDescent="0.15">
      <c r="A22" s="35">
        <v>42010</v>
      </c>
      <c r="B22"/>
      <c r="C22"/>
      <c r="D22" s="4"/>
      <c r="E22" s="45"/>
      <c r="L22" s="29"/>
    </row>
    <row r="23" spans="1:12" ht="14.25" x14ac:dyDescent="0.15">
      <c r="A23" s="35">
        <v>42011</v>
      </c>
      <c r="B23"/>
      <c r="C23"/>
      <c r="D23" s="4"/>
      <c r="E23" s="37"/>
      <c r="L23" s="29"/>
    </row>
    <row r="24" spans="1:12" x14ac:dyDescent="0.15">
      <c r="A24" s="35">
        <v>42012</v>
      </c>
      <c r="B24"/>
      <c r="C24"/>
      <c r="D24" s="4"/>
      <c r="E24" s="45"/>
      <c r="L24" s="29"/>
    </row>
    <row r="25" spans="1:12" ht="14.25" x14ac:dyDescent="0.15">
      <c r="A25" s="35">
        <v>42013</v>
      </c>
      <c r="B25"/>
      <c r="C25"/>
      <c r="D25" s="4"/>
      <c r="E25" s="37"/>
      <c r="L25" s="29"/>
    </row>
    <row r="26" spans="1:12" x14ac:dyDescent="0.15">
      <c r="A26" s="35">
        <v>42016</v>
      </c>
      <c r="B26"/>
      <c r="C26"/>
      <c r="D26" s="4"/>
      <c r="E26" s="45"/>
      <c r="L26" s="29"/>
    </row>
    <row r="27" spans="1:12" x14ac:dyDescent="0.15">
      <c r="A27" s="35">
        <v>42017</v>
      </c>
      <c r="B27"/>
      <c r="C27"/>
      <c r="D27" s="4"/>
      <c r="E27" s="45"/>
      <c r="F27">
        <v>12590</v>
      </c>
      <c r="L27" s="29"/>
    </row>
    <row r="28" spans="1:12" x14ac:dyDescent="0.15">
      <c r="A28" s="35">
        <v>42018</v>
      </c>
      <c r="B28"/>
      <c r="C28"/>
      <c r="D28" s="4"/>
      <c r="E28" s="45"/>
      <c r="F28" s="27">
        <v>12170</v>
      </c>
      <c r="L28" s="29"/>
    </row>
    <row r="29" spans="1:12" x14ac:dyDescent="0.15">
      <c r="A29" s="35">
        <v>42019</v>
      </c>
      <c r="B29"/>
      <c r="C29"/>
      <c r="D29" s="4"/>
      <c r="E29" s="45"/>
      <c r="L29" s="29"/>
    </row>
    <row r="30" spans="1:12" x14ac:dyDescent="0.15">
      <c r="A30" s="35">
        <v>42020</v>
      </c>
      <c r="B30"/>
      <c r="C30"/>
      <c r="D30" s="4"/>
      <c r="E30" s="45"/>
      <c r="L30" s="29"/>
    </row>
    <row r="31" spans="1:12" x14ac:dyDescent="0.15">
      <c r="A31" s="35">
        <v>42023</v>
      </c>
      <c r="B31"/>
      <c r="C31"/>
      <c r="D31" s="4"/>
      <c r="E31" s="45"/>
      <c r="L31" s="29"/>
    </row>
    <row r="32" spans="1:12" x14ac:dyDescent="0.15">
      <c r="A32" s="35">
        <v>42024</v>
      </c>
      <c r="B32"/>
      <c r="C32"/>
      <c r="D32" s="4"/>
      <c r="E32" s="45"/>
      <c r="J32" s="21"/>
      <c r="L32" s="29"/>
    </row>
    <row r="33" spans="1:12" x14ac:dyDescent="0.15">
      <c r="A33" s="35">
        <v>42025</v>
      </c>
      <c r="B33" s="1">
        <v>12695</v>
      </c>
      <c r="C33"/>
      <c r="D33" s="4"/>
      <c r="E33" s="45"/>
      <c r="L33" s="29"/>
    </row>
    <row r="34" spans="1:12" x14ac:dyDescent="0.15">
      <c r="A34" s="35">
        <v>42026</v>
      </c>
      <c r="B34" s="1">
        <v>12830</v>
      </c>
      <c r="C34"/>
      <c r="D34" s="4"/>
      <c r="E34" s="45"/>
      <c r="L34" s="29"/>
    </row>
    <row r="35" spans="1:12" x14ac:dyDescent="0.15">
      <c r="A35" s="35">
        <v>42027</v>
      </c>
      <c r="B35"/>
      <c r="C35"/>
      <c r="D35" s="4"/>
      <c r="E35" s="45"/>
      <c r="L35" s="29"/>
    </row>
    <row r="36" spans="1:12" x14ac:dyDescent="0.15">
      <c r="A36" s="35">
        <v>42030</v>
      </c>
      <c r="B36"/>
      <c r="C36"/>
      <c r="D36" s="4"/>
      <c r="E36" s="45"/>
      <c r="L36" s="29"/>
    </row>
    <row r="37" spans="1:12" x14ac:dyDescent="0.15">
      <c r="A37" s="35">
        <v>42031</v>
      </c>
      <c r="B37" s="1">
        <v>12905</v>
      </c>
      <c r="C37"/>
      <c r="D37" s="4"/>
      <c r="E37" s="45"/>
      <c r="L37" s="29"/>
    </row>
    <row r="38" spans="1:12" x14ac:dyDescent="0.15">
      <c r="A38" s="35">
        <v>42032</v>
      </c>
      <c r="B38"/>
      <c r="C38"/>
      <c r="D38" s="4"/>
      <c r="E38" s="45"/>
      <c r="L38" s="29"/>
    </row>
    <row r="39" spans="1:12" x14ac:dyDescent="0.15">
      <c r="A39" s="35">
        <v>42033</v>
      </c>
      <c r="B39"/>
      <c r="C39"/>
      <c r="D39" s="4"/>
      <c r="E39" s="45"/>
      <c r="L39" s="29"/>
    </row>
    <row r="40" spans="1:12" x14ac:dyDescent="0.15">
      <c r="A40" s="35">
        <v>42034</v>
      </c>
      <c r="B40"/>
      <c r="C40"/>
      <c r="D40" s="4"/>
      <c r="E40" s="45"/>
      <c r="L40" s="29"/>
    </row>
    <row r="41" spans="1:12" x14ac:dyDescent="0.15">
      <c r="A41" s="35">
        <v>42037</v>
      </c>
      <c r="B41"/>
      <c r="C41" s="20"/>
      <c r="D41" s="4"/>
      <c r="E41" s="45"/>
      <c r="L41" s="29"/>
    </row>
    <row r="42" spans="1:12" x14ac:dyDescent="0.15">
      <c r="A42" s="35">
        <v>42038</v>
      </c>
      <c r="B42"/>
      <c r="C42"/>
      <c r="D42" s="4"/>
      <c r="E42" s="45"/>
      <c r="L42" s="29"/>
    </row>
    <row r="43" spans="1:12" x14ac:dyDescent="0.15">
      <c r="A43" s="35">
        <v>42039</v>
      </c>
      <c r="B43" s="1">
        <v>13060</v>
      </c>
      <c r="C43"/>
      <c r="D43" s="4"/>
      <c r="E43" s="45"/>
      <c r="L43" s="29"/>
    </row>
    <row r="44" spans="1:12" x14ac:dyDescent="0.15">
      <c r="A44" s="35">
        <v>42040</v>
      </c>
      <c r="B44"/>
      <c r="C44"/>
      <c r="D44" s="4"/>
      <c r="E44" s="45"/>
      <c r="L44" s="29"/>
    </row>
    <row r="45" spans="1:12" x14ac:dyDescent="0.15">
      <c r="A45" s="35">
        <v>42041</v>
      </c>
      <c r="B45"/>
      <c r="C45" s="1">
        <v>13365</v>
      </c>
      <c r="D45" s="4"/>
      <c r="E45" s="45"/>
      <c r="L45" s="29"/>
    </row>
    <row r="46" spans="1:12" x14ac:dyDescent="0.15">
      <c r="A46" s="35">
        <v>42044</v>
      </c>
      <c r="B46"/>
      <c r="C46"/>
      <c r="D46" s="4"/>
      <c r="E46" s="45"/>
      <c r="L46" s="29"/>
    </row>
    <row r="47" spans="1:12" x14ac:dyDescent="0.15">
      <c r="A47" s="35">
        <v>42045</v>
      </c>
      <c r="B47"/>
      <c r="C47"/>
      <c r="D47" s="4"/>
      <c r="E47" s="45"/>
      <c r="L47" s="29"/>
    </row>
    <row r="48" spans="1:12" x14ac:dyDescent="0.15">
      <c r="A48" s="35">
        <v>42046</v>
      </c>
      <c r="B48"/>
      <c r="C48"/>
      <c r="D48" s="4"/>
      <c r="E48" s="45"/>
      <c r="L48" s="29"/>
    </row>
    <row r="49" spans="1:13" x14ac:dyDescent="0.15">
      <c r="A49" s="35">
        <v>42047</v>
      </c>
      <c r="B49"/>
      <c r="C49"/>
      <c r="D49" s="4"/>
      <c r="E49" s="45"/>
      <c r="L49" s="29"/>
    </row>
    <row r="50" spans="1:13" x14ac:dyDescent="0.15">
      <c r="A50" s="35">
        <v>42048</v>
      </c>
      <c r="B50"/>
      <c r="C50" s="1">
        <v>13400</v>
      </c>
      <c r="D50" s="4"/>
      <c r="E50" s="45"/>
      <c r="L50" s="29"/>
    </row>
    <row r="51" spans="1:13" x14ac:dyDescent="0.15">
      <c r="A51" s="35">
        <v>42051</v>
      </c>
      <c r="B51"/>
      <c r="C51"/>
      <c r="D51" s="4"/>
      <c r="E51" s="45"/>
      <c r="L51" s="29"/>
    </row>
    <row r="52" spans="1:13" x14ac:dyDescent="0.15">
      <c r="A52" s="35">
        <v>42052</v>
      </c>
      <c r="B52"/>
      <c r="C52"/>
      <c r="D52" s="4"/>
      <c r="E52" s="45"/>
      <c r="L52" s="29"/>
    </row>
    <row r="53" spans="1:13" x14ac:dyDescent="0.15">
      <c r="A53" s="35">
        <v>42060</v>
      </c>
      <c r="B53"/>
      <c r="C53"/>
      <c r="D53" s="4"/>
      <c r="E53" s="45"/>
      <c r="L53" s="29"/>
      <c r="M53" s="21"/>
    </row>
    <row r="54" spans="1:13" x14ac:dyDescent="0.15">
      <c r="A54" s="35">
        <v>42061</v>
      </c>
      <c r="B54"/>
      <c r="C54" s="46">
        <v>13575</v>
      </c>
      <c r="D54" s="4"/>
      <c r="E54" s="45"/>
      <c r="L54" s="29"/>
    </row>
    <row r="55" spans="1:13" x14ac:dyDescent="0.15">
      <c r="A55" s="35">
        <v>42062</v>
      </c>
      <c r="B55"/>
      <c r="C55"/>
      <c r="D55" s="4"/>
      <c r="E55" s="45"/>
      <c r="L55" s="29"/>
    </row>
    <row r="56" spans="1:13" x14ac:dyDescent="0.15">
      <c r="A56" s="35">
        <v>42065</v>
      </c>
      <c r="B56"/>
      <c r="C56"/>
      <c r="D56" s="4"/>
      <c r="E56" s="45"/>
      <c r="L56" s="29"/>
    </row>
    <row r="57" spans="1:13" x14ac:dyDescent="0.15">
      <c r="A57" s="35">
        <v>42066</v>
      </c>
      <c r="B57"/>
      <c r="C57"/>
      <c r="D57" s="4"/>
      <c r="E57" s="45"/>
      <c r="F57">
        <v>12895</v>
      </c>
      <c r="L57" s="29"/>
    </row>
    <row r="58" spans="1:13" x14ac:dyDescent="0.15">
      <c r="A58" s="35">
        <v>42067</v>
      </c>
      <c r="B58"/>
      <c r="C58"/>
      <c r="D58" s="4"/>
      <c r="E58" s="45"/>
      <c r="L58" s="29"/>
    </row>
    <row r="59" spans="1:13" x14ac:dyDescent="0.15">
      <c r="A59" s="35">
        <v>42068</v>
      </c>
      <c r="B59"/>
      <c r="C59"/>
      <c r="D59" s="4"/>
      <c r="E59" s="45"/>
      <c r="F59">
        <v>12810</v>
      </c>
      <c r="L59" s="29"/>
    </row>
    <row r="60" spans="1:13" x14ac:dyDescent="0.15">
      <c r="A60" s="35">
        <v>42069</v>
      </c>
      <c r="B60"/>
      <c r="C60"/>
      <c r="D60" s="4"/>
      <c r="E60" s="45"/>
      <c r="F60">
        <v>12700</v>
      </c>
      <c r="L60" s="29"/>
    </row>
    <row r="61" spans="1:13" x14ac:dyDescent="0.15">
      <c r="A61" s="35">
        <v>42072</v>
      </c>
      <c r="B61"/>
      <c r="C61"/>
      <c r="D61" s="4"/>
      <c r="E61" s="45"/>
      <c r="L61" s="29"/>
    </row>
    <row r="62" spans="1:13" x14ac:dyDescent="0.15">
      <c r="A62" s="35">
        <v>42073</v>
      </c>
      <c r="B62"/>
      <c r="C62"/>
      <c r="D62" s="4"/>
      <c r="E62" s="45"/>
      <c r="F62">
        <v>12490</v>
      </c>
      <c r="L62" s="29"/>
    </row>
    <row r="63" spans="1:13" x14ac:dyDescent="0.15">
      <c r="A63" s="35">
        <v>42074</v>
      </c>
      <c r="B63"/>
      <c r="C63"/>
      <c r="D63" s="4"/>
      <c r="E63" s="45"/>
      <c r="L63" s="29"/>
    </row>
    <row r="64" spans="1:13" x14ac:dyDescent="0.15">
      <c r="A64" s="35">
        <v>42075</v>
      </c>
      <c r="B64"/>
      <c r="C64"/>
      <c r="D64" s="4"/>
      <c r="E64" s="45"/>
      <c r="L64" s="29"/>
    </row>
    <row r="65" spans="1:12" x14ac:dyDescent="0.15">
      <c r="A65" s="35">
        <v>42076</v>
      </c>
      <c r="B65"/>
      <c r="C65"/>
      <c r="D65" s="4"/>
      <c r="E65" s="45"/>
      <c r="L65" s="29"/>
    </row>
    <row r="66" spans="1:12" x14ac:dyDescent="0.15">
      <c r="A66" s="35">
        <v>42079</v>
      </c>
      <c r="B66"/>
      <c r="C66"/>
      <c r="D66" s="4"/>
      <c r="E66" s="45"/>
      <c r="L66" s="29"/>
    </row>
    <row r="67" spans="1:12" x14ac:dyDescent="0.15">
      <c r="A67" s="35">
        <v>42080</v>
      </c>
      <c r="B67"/>
      <c r="C67"/>
      <c r="D67" s="4"/>
      <c r="E67" s="45"/>
      <c r="L67" s="29"/>
    </row>
    <row r="68" spans="1:12" x14ac:dyDescent="0.15">
      <c r="A68" s="17">
        <v>42081</v>
      </c>
      <c r="B68"/>
      <c r="C68"/>
      <c r="D68" s="4"/>
      <c r="E68" s="45"/>
      <c r="L68" s="29"/>
    </row>
    <row r="69" spans="1:12" x14ac:dyDescent="0.15">
      <c r="A69" s="17">
        <v>42082</v>
      </c>
      <c r="B69"/>
      <c r="C69"/>
      <c r="D69" s="4"/>
      <c r="E69" s="45"/>
      <c r="L69" s="29"/>
    </row>
    <row r="70" spans="1:12" x14ac:dyDescent="0.15">
      <c r="A70" s="17">
        <v>42083</v>
      </c>
      <c r="B70"/>
      <c r="C70"/>
      <c r="D70" s="4"/>
      <c r="E70" s="45"/>
      <c r="L70" s="29"/>
    </row>
    <row r="71" spans="1:12" x14ac:dyDescent="0.15">
      <c r="A71" s="17">
        <v>42086</v>
      </c>
      <c r="B71" s="1">
        <v>12990</v>
      </c>
      <c r="C71"/>
      <c r="D71" s="4"/>
      <c r="E71" s="45"/>
      <c r="L71" s="29"/>
    </row>
    <row r="72" spans="1:12" x14ac:dyDescent="0.15">
      <c r="A72" s="17">
        <v>42087</v>
      </c>
      <c r="B72" s="1">
        <v>13050</v>
      </c>
      <c r="C72"/>
      <c r="D72" s="4"/>
      <c r="E72" s="45"/>
      <c r="L72" s="29"/>
    </row>
    <row r="73" spans="1:12" x14ac:dyDescent="0.15">
      <c r="A73" s="17">
        <v>42088</v>
      </c>
      <c r="B73"/>
      <c r="C73"/>
      <c r="D73" s="4"/>
      <c r="E73" s="45"/>
      <c r="L73" s="29"/>
    </row>
    <row r="74" spans="1:12" x14ac:dyDescent="0.15">
      <c r="A74" s="17">
        <v>42089</v>
      </c>
      <c r="B74" s="1">
        <v>13065</v>
      </c>
      <c r="C74"/>
      <c r="D74" s="4"/>
      <c r="E74" s="45"/>
      <c r="L74" s="29"/>
    </row>
    <row r="75" spans="1:12" x14ac:dyDescent="0.15">
      <c r="A75" s="17">
        <v>42090</v>
      </c>
      <c r="B75"/>
      <c r="C75"/>
      <c r="D75" s="4"/>
      <c r="E75" s="45"/>
      <c r="L75" s="29"/>
    </row>
    <row r="76" spans="1:12" ht="14.25" x14ac:dyDescent="0.15">
      <c r="A76" s="17">
        <v>42093</v>
      </c>
      <c r="B76" s="12"/>
      <c r="C76" s="12"/>
      <c r="D76" s="36"/>
      <c r="E76" s="37"/>
      <c r="F76" s="15"/>
      <c r="G76" s="15">
        <v>12640</v>
      </c>
      <c r="H76" s="1"/>
      <c r="I76" s="1"/>
      <c r="J76" s="1"/>
      <c r="L76" s="29"/>
    </row>
    <row r="77" spans="1:12" ht="14.25" x14ac:dyDescent="0.15">
      <c r="A77" s="17">
        <v>42094</v>
      </c>
      <c r="B77" s="20"/>
      <c r="C77" s="20"/>
      <c r="D77" s="21"/>
      <c r="E77" s="47"/>
      <c r="F77" s="1"/>
      <c r="G77" s="1">
        <v>12540</v>
      </c>
      <c r="H77" s="1"/>
      <c r="I77" s="1"/>
      <c r="J77" s="1"/>
      <c r="L77" s="29"/>
    </row>
    <row r="78" spans="1:12" ht="14.25" x14ac:dyDescent="0.15">
      <c r="A78" s="17">
        <v>42095</v>
      </c>
      <c r="B78" s="20"/>
      <c r="C78" s="20"/>
      <c r="D78" s="21"/>
      <c r="E78" s="48"/>
      <c r="F78" s="1"/>
      <c r="G78" s="1"/>
      <c r="H78" s="1"/>
      <c r="I78" s="1"/>
      <c r="J78" s="1"/>
      <c r="L78" s="29"/>
    </row>
    <row r="79" spans="1:12" ht="14.25" x14ac:dyDescent="0.15">
      <c r="A79" s="17">
        <v>42096</v>
      </c>
      <c r="B79" s="20"/>
      <c r="C79" s="20"/>
      <c r="D79" s="21"/>
      <c r="E79" s="48"/>
      <c r="F79" s="1"/>
      <c r="G79" s="1"/>
      <c r="H79" s="1"/>
      <c r="I79" s="1"/>
      <c r="J79" s="1"/>
      <c r="L79" s="29"/>
    </row>
    <row r="80" spans="1:12" ht="14.25" x14ac:dyDescent="0.15">
      <c r="A80" s="17">
        <v>42097</v>
      </c>
      <c r="B80" s="20"/>
      <c r="C80" s="20"/>
      <c r="D80" s="21"/>
      <c r="E80" s="48"/>
      <c r="F80" s="1"/>
      <c r="G80" s="1"/>
      <c r="H80" s="1"/>
      <c r="I80" s="1"/>
      <c r="J80" s="1"/>
      <c r="L80" s="29"/>
    </row>
    <row r="81" spans="1:12" ht="14.25" x14ac:dyDescent="0.15">
      <c r="A81" s="17">
        <v>42100</v>
      </c>
      <c r="B81" s="20"/>
      <c r="C81" s="20"/>
      <c r="D81" s="21"/>
      <c r="E81" s="48"/>
      <c r="F81" s="1"/>
      <c r="G81" s="1"/>
      <c r="H81" s="1"/>
      <c r="I81" s="1"/>
      <c r="J81" s="1"/>
      <c r="L81" s="29"/>
    </row>
    <row r="82" spans="1:12" ht="14.25" x14ac:dyDescent="0.15">
      <c r="A82" s="17">
        <v>42101</v>
      </c>
      <c r="B82" s="20"/>
      <c r="C82" s="20"/>
      <c r="D82" s="21"/>
      <c r="E82" s="48"/>
      <c r="F82" s="1"/>
      <c r="G82" s="1"/>
      <c r="H82" s="1"/>
      <c r="I82" s="1"/>
      <c r="J82" s="1"/>
      <c r="L82" s="29"/>
    </row>
    <row r="83" spans="1:12" ht="14.25" x14ac:dyDescent="0.15">
      <c r="A83" s="17">
        <v>42102</v>
      </c>
      <c r="B83" s="20"/>
      <c r="C83" s="20"/>
      <c r="D83" s="21"/>
      <c r="E83" s="48"/>
      <c r="F83" s="1"/>
      <c r="G83" s="1"/>
      <c r="H83" s="1"/>
      <c r="I83" s="1"/>
      <c r="J83" s="1"/>
      <c r="L83" s="29"/>
    </row>
    <row r="84" spans="1:12" ht="14.25" x14ac:dyDescent="0.15">
      <c r="A84" s="17">
        <v>42103</v>
      </c>
      <c r="B84" s="20"/>
      <c r="C84" s="20"/>
      <c r="D84" s="21"/>
      <c r="E84" s="48"/>
      <c r="F84" s="46">
        <v>12300</v>
      </c>
      <c r="G84" s="1"/>
      <c r="H84" s="1"/>
      <c r="I84" s="1"/>
      <c r="J84" s="1"/>
      <c r="L84" s="29"/>
    </row>
    <row r="85" spans="1:12" ht="14.25" x14ac:dyDescent="0.15">
      <c r="A85" s="17">
        <v>42104</v>
      </c>
      <c r="B85" s="20"/>
      <c r="C85" s="20"/>
      <c r="D85" s="21"/>
      <c r="E85" s="48"/>
      <c r="F85" s="1"/>
      <c r="G85" s="1"/>
      <c r="H85" s="1"/>
      <c r="I85" s="1"/>
      <c r="J85" s="1"/>
      <c r="L85" s="29"/>
    </row>
    <row r="86" spans="1:12" ht="14.25" x14ac:dyDescent="0.15">
      <c r="A86" s="17">
        <v>42107</v>
      </c>
      <c r="B86" s="20"/>
      <c r="C86" s="20"/>
      <c r="D86" s="21"/>
      <c r="E86" s="48"/>
      <c r="F86" s="1"/>
      <c r="G86" s="1"/>
      <c r="H86" s="1"/>
      <c r="I86" s="1"/>
      <c r="J86" s="1"/>
      <c r="L86" s="29"/>
    </row>
    <row r="87" spans="1:12" ht="14.25" x14ac:dyDescent="0.15">
      <c r="A87" s="17">
        <v>42108</v>
      </c>
      <c r="B87" s="20">
        <v>12670</v>
      </c>
      <c r="C87" s="20"/>
      <c r="D87" s="21"/>
      <c r="E87" s="48"/>
      <c r="F87" s="1"/>
      <c r="G87" s="1"/>
      <c r="H87" s="1"/>
      <c r="I87" s="1"/>
      <c r="J87" s="1"/>
      <c r="L87" s="29"/>
    </row>
    <row r="88" spans="1:12" ht="14.25" x14ac:dyDescent="0.15">
      <c r="A88" s="17">
        <v>42109</v>
      </c>
      <c r="B88" s="20"/>
      <c r="C88" s="20"/>
      <c r="D88" s="21"/>
      <c r="E88" s="48"/>
      <c r="F88" s="1"/>
      <c r="G88" s="1"/>
      <c r="H88" s="1"/>
      <c r="I88" s="1"/>
      <c r="J88" s="1"/>
      <c r="L88" s="29"/>
    </row>
    <row r="89" spans="1:12" ht="14.25" x14ac:dyDescent="0.15">
      <c r="A89" s="17">
        <v>42110</v>
      </c>
      <c r="B89" s="20">
        <v>12760</v>
      </c>
      <c r="C89" s="20"/>
      <c r="D89" s="21"/>
      <c r="E89" s="48"/>
      <c r="F89" s="1"/>
      <c r="G89" s="1"/>
      <c r="H89" s="1"/>
      <c r="I89" s="1"/>
      <c r="J89" s="1"/>
      <c r="L89" s="29"/>
    </row>
    <row r="90" spans="1:12" ht="14.25" x14ac:dyDescent="0.15">
      <c r="A90" s="17">
        <v>42111</v>
      </c>
      <c r="B90" s="20"/>
      <c r="C90" s="20"/>
      <c r="D90" s="21"/>
      <c r="E90" s="48"/>
      <c r="F90" s="1"/>
      <c r="G90" s="1"/>
      <c r="H90" s="1"/>
      <c r="I90" s="1"/>
      <c r="J90" s="1"/>
      <c r="L90" s="29"/>
    </row>
    <row r="91" spans="1:12" x14ac:dyDescent="0.15">
      <c r="A91" s="17">
        <v>42114</v>
      </c>
      <c r="B91"/>
      <c r="C91"/>
    </row>
    <row r="92" spans="1:12" x14ac:dyDescent="0.15">
      <c r="A92" s="17">
        <v>42115</v>
      </c>
      <c r="B92" s="1">
        <v>13230</v>
      </c>
      <c r="C92"/>
    </row>
    <row r="93" spans="1:12" x14ac:dyDescent="0.15">
      <c r="A93" s="17">
        <v>42116</v>
      </c>
      <c r="B93"/>
      <c r="C93"/>
    </row>
    <row r="94" spans="1:12" x14ac:dyDescent="0.15">
      <c r="A94" s="17">
        <v>42117</v>
      </c>
      <c r="B94" s="1">
        <v>13335</v>
      </c>
      <c r="C94"/>
    </row>
    <row r="95" spans="1:12" x14ac:dyDescent="0.15">
      <c r="A95" s="17">
        <v>42118</v>
      </c>
      <c r="B95" s="1">
        <v>13460</v>
      </c>
      <c r="C95"/>
    </row>
    <row r="96" spans="1:12" x14ac:dyDescent="0.15">
      <c r="A96" s="17">
        <v>42121</v>
      </c>
      <c r="C96" s="1">
        <v>14195</v>
      </c>
    </row>
    <row r="97" spans="1:7" x14ac:dyDescent="0.15">
      <c r="A97" s="17">
        <v>42122</v>
      </c>
      <c r="C97" s="1">
        <v>14280</v>
      </c>
    </row>
    <row r="98" spans="1:7" x14ac:dyDescent="0.15">
      <c r="A98" s="17">
        <v>42123</v>
      </c>
      <c r="C98"/>
    </row>
    <row r="99" spans="1:7" x14ac:dyDescent="0.15">
      <c r="A99" s="17">
        <v>42124</v>
      </c>
      <c r="C99" s="1">
        <v>14470</v>
      </c>
    </row>
    <row r="100" spans="1:7" x14ac:dyDescent="0.15">
      <c r="A100" s="17">
        <v>42125</v>
      </c>
    </row>
    <row r="101" spans="1:7" x14ac:dyDescent="0.15">
      <c r="A101" s="17">
        <v>42128</v>
      </c>
      <c r="D101" s="49">
        <v>15005</v>
      </c>
    </row>
    <row r="102" spans="1:7" x14ac:dyDescent="0.15">
      <c r="A102" s="17">
        <v>42129</v>
      </c>
    </row>
    <row r="103" spans="1:7" x14ac:dyDescent="0.15">
      <c r="A103" s="17">
        <v>42130</v>
      </c>
    </row>
    <row r="104" spans="1:7" x14ac:dyDescent="0.15">
      <c r="A104" s="17">
        <v>42131</v>
      </c>
    </row>
    <row r="105" spans="1:7" x14ac:dyDescent="0.15">
      <c r="A105" s="17">
        <v>42132</v>
      </c>
    </row>
    <row r="106" spans="1:7" x14ac:dyDescent="0.15">
      <c r="A106" s="17">
        <v>42135</v>
      </c>
    </row>
    <row r="107" spans="1:7" x14ac:dyDescent="0.15">
      <c r="A107" s="17">
        <v>42136</v>
      </c>
    </row>
    <row r="108" spans="1:7" x14ac:dyDescent="0.15">
      <c r="A108" s="17">
        <v>42137</v>
      </c>
    </row>
    <row r="109" spans="1:7" x14ac:dyDescent="0.15">
      <c r="A109" s="17">
        <v>42138</v>
      </c>
      <c r="G109">
        <v>14240</v>
      </c>
    </row>
    <row r="110" spans="1:7" x14ac:dyDescent="0.15">
      <c r="A110" s="17">
        <v>42139</v>
      </c>
    </row>
    <row r="111" spans="1:7" x14ac:dyDescent="0.15">
      <c r="A111" s="17">
        <v>42142</v>
      </c>
    </row>
    <row r="112" spans="1:7" x14ac:dyDescent="0.15">
      <c r="A112" s="17">
        <v>42143</v>
      </c>
      <c r="G112">
        <v>13615</v>
      </c>
    </row>
    <row r="113" spans="1:3" x14ac:dyDescent="0.15">
      <c r="A113" s="17">
        <v>42144</v>
      </c>
    </row>
    <row r="114" spans="1:3" x14ac:dyDescent="0.15">
      <c r="A114" s="17">
        <v>42145</v>
      </c>
    </row>
    <row r="115" spans="1:3" x14ac:dyDescent="0.15">
      <c r="A115" s="17">
        <v>42146</v>
      </c>
    </row>
    <row r="116" spans="1:3" x14ac:dyDescent="0.15">
      <c r="A116" s="17">
        <v>42149</v>
      </c>
    </row>
    <row r="117" spans="1:3" x14ac:dyDescent="0.15">
      <c r="A117" s="17">
        <v>42150</v>
      </c>
      <c r="B117" s="1">
        <v>14370</v>
      </c>
    </row>
    <row r="118" spans="1:3" x14ac:dyDescent="0.15">
      <c r="A118" s="17">
        <v>42151</v>
      </c>
      <c r="C118" s="1">
        <v>14550</v>
      </c>
    </row>
    <row r="119" spans="1:3" x14ac:dyDescent="0.15">
      <c r="A119" s="17">
        <v>42152</v>
      </c>
    </row>
    <row r="120" spans="1:3" x14ac:dyDescent="0.15">
      <c r="A120" s="17">
        <v>42153</v>
      </c>
    </row>
  </sheetData>
  <mergeCells count="3">
    <mergeCell ref="A1:A2"/>
    <mergeCell ref="B1:G1"/>
    <mergeCell ref="I1:N1"/>
  </mergeCells>
  <phoneticPr fontId="10" type="noConversion"/>
  <conditionalFormatting sqref="E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indowProtection="1" topLeftCell="B1" zoomScaleNormal="100" workbookViewId="0">
      <pane ySplit="2" topLeftCell="A87" activePane="bottomLeft" state="frozen"/>
      <selection pane="bottomLeft" activeCell="G100" sqref="G100"/>
    </sheetView>
  </sheetViews>
  <sheetFormatPr defaultRowHeight="13.5" x14ac:dyDescent="0.15"/>
  <cols>
    <col min="1" max="1" width="10.75"/>
    <col min="2" max="2" width="8.75"/>
    <col min="3" max="3" width="9" style="50"/>
    <col min="4" max="4" width="9.625" style="50"/>
    <col min="5" max="5" width="9.625" style="51"/>
    <col min="6" max="6" width="9" style="50"/>
    <col min="7" max="7" width="8.75" style="93"/>
    <col min="8" max="8" width="8.75"/>
    <col min="9" max="10" width="9" style="52"/>
    <col min="11" max="11" width="9.625" style="53"/>
    <col min="12" max="12" width="9.625" style="51"/>
    <col min="13" max="14" width="9" style="54"/>
    <col min="15" max="1025" width="8.75"/>
  </cols>
  <sheetData>
    <row r="1" spans="1:15" x14ac:dyDescent="0.15">
      <c r="A1" s="96" t="s">
        <v>0</v>
      </c>
      <c r="B1" s="97" t="s">
        <v>13</v>
      </c>
      <c r="C1" s="97"/>
      <c r="D1" s="97"/>
      <c r="E1" s="97"/>
      <c r="F1" s="97"/>
      <c r="G1" s="97"/>
      <c r="H1" s="1" t="s">
        <v>2</v>
      </c>
      <c r="I1" s="97" t="s">
        <v>14</v>
      </c>
      <c r="J1" s="97"/>
      <c r="K1" s="97"/>
      <c r="L1" s="97"/>
      <c r="M1" s="97"/>
      <c r="N1" s="97"/>
      <c r="O1" s="1" t="s">
        <v>2</v>
      </c>
    </row>
    <row r="2" spans="1:15" ht="14.25" x14ac:dyDescent="0.15">
      <c r="A2" s="96"/>
      <c r="B2" s="7" t="s">
        <v>4</v>
      </c>
      <c r="C2" s="55" t="s">
        <v>5</v>
      </c>
      <c r="D2" s="56" t="s">
        <v>6</v>
      </c>
      <c r="E2" s="57" t="s">
        <v>7</v>
      </c>
      <c r="F2" s="58" t="s">
        <v>8</v>
      </c>
      <c r="G2" s="91" t="s">
        <v>9</v>
      </c>
      <c r="H2" s="1">
        <f>1226.3*0.97</f>
        <v>1189.511</v>
      </c>
      <c r="I2" s="59" t="s">
        <v>4</v>
      </c>
      <c r="J2" s="59" t="s">
        <v>5</v>
      </c>
      <c r="K2" s="60" t="s">
        <v>6</v>
      </c>
      <c r="L2" s="61" t="s">
        <v>7</v>
      </c>
      <c r="M2" s="62" t="s">
        <v>8</v>
      </c>
      <c r="N2" s="63" t="s">
        <v>9</v>
      </c>
      <c r="O2">
        <f>17.595*0.94</f>
        <v>16.539299999999997</v>
      </c>
    </row>
    <row r="3" spans="1:15" ht="14.25" x14ac:dyDescent="0.15">
      <c r="A3" s="11"/>
      <c r="B3" s="12"/>
      <c r="C3"/>
      <c r="D3"/>
      <c r="E3" s="64">
        <v>1142.9000000000001</v>
      </c>
      <c r="F3" s="65"/>
      <c r="G3" s="92"/>
      <c r="H3" s="1"/>
      <c r="I3" s="66"/>
      <c r="J3" s="66"/>
      <c r="K3" s="67"/>
      <c r="L3" s="68">
        <v>15.43</v>
      </c>
      <c r="M3"/>
      <c r="N3"/>
    </row>
    <row r="4" spans="1:15" ht="14.25" x14ac:dyDescent="0.15">
      <c r="A4" s="35">
        <v>42018</v>
      </c>
      <c r="B4" s="12"/>
      <c r="C4" s="69"/>
      <c r="D4" s="70"/>
      <c r="E4" s="71"/>
      <c r="F4" s="65"/>
      <c r="G4" s="92"/>
      <c r="H4" s="1"/>
      <c r="I4" s="66"/>
      <c r="J4" s="66"/>
      <c r="K4"/>
      <c r="L4" s="72"/>
      <c r="M4"/>
      <c r="N4"/>
    </row>
    <row r="5" spans="1:15" ht="14.25" x14ac:dyDescent="0.15">
      <c r="A5" s="35">
        <v>42019</v>
      </c>
      <c r="B5" s="12"/>
      <c r="C5" s="69"/>
      <c r="D5" s="70"/>
      <c r="E5" s="71"/>
      <c r="F5" s="65"/>
      <c r="G5" s="92"/>
      <c r="H5" s="1"/>
      <c r="I5" s="66"/>
      <c r="J5" s="66"/>
      <c r="K5"/>
      <c r="L5" s="73"/>
      <c r="M5"/>
      <c r="N5"/>
    </row>
    <row r="6" spans="1:15" x14ac:dyDescent="0.15">
      <c r="A6" s="35">
        <v>42020</v>
      </c>
      <c r="C6"/>
      <c r="D6" s="74"/>
      <c r="E6" s="75"/>
      <c r="F6"/>
      <c r="I6"/>
      <c r="J6"/>
      <c r="K6"/>
      <c r="L6" s="73"/>
      <c r="M6"/>
      <c r="N6"/>
    </row>
    <row r="7" spans="1:15" x14ac:dyDescent="0.15">
      <c r="A7" s="35">
        <v>42023</v>
      </c>
      <c r="C7"/>
      <c r="D7" s="74"/>
      <c r="E7" s="75"/>
      <c r="F7"/>
      <c r="I7"/>
      <c r="J7"/>
      <c r="K7"/>
      <c r="L7" s="73"/>
      <c r="M7"/>
      <c r="N7"/>
    </row>
    <row r="8" spans="1:15" x14ac:dyDescent="0.15">
      <c r="A8" s="35">
        <v>42024</v>
      </c>
      <c r="C8"/>
      <c r="D8" s="74"/>
      <c r="E8" s="75"/>
      <c r="F8"/>
      <c r="I8"/>
      <c r="J8"/>
      <c r="K8"/>
      <c r="L8" s="73"/>
      <c r="M8"/>
      <c r="N8"/>
    </row>
    <row r="9" spans="1:15" x14ac:dyDescent="0.15">
      <c r="A9" s="35">
        <v>42025</v>
      </c>
      <c r="C9"/>
      <c r="D9" s="74"/>
      <c r="E9" s="75"/>
      <c r="F9"/>
      <c r="I9"/>
      <c r="J9"/>
      <c r="K9"/>
      <c r="L9" s="73"/>
      <c r="M9"/>
      <c r="N9"/>
    </row>
    <row r="10" spans="1:15" x14ac:dyDescent="0.15">
      <c r="A10" s="35">
        <v>42026</v>
      </c>
      <c r="C10"/>
      <c r="D10" s="76">
        <v>1301.5</v>
      </c>
      <c r="E10" s="75"/>
      <c r="F10"/>
      <c r="I10"/>
      <c r="J10"/>
      <c r="K10" s="77">
        <v>18.385000000000002</v>
      </c>
      <c r="L10" s="73"/>
      <c r="M10"/>
      <c r="N10"/>
    </row>
    <row r="11" spans="1:15" x14ac:dyDescent="0.15">
      <c r="A11" s="35">
        <v>42027</v>
      </c>
      <c r="C11"/>
      <c r="D11" s="74"/>
      <c r="E11" s="75"/>
      <c r="F11"/>
      <c r="I11"/>
      <c r="J11"/>
      <c r="L11" s="73"/>
      <c r="M11"/>
      <c r="N11"/>
    </row>
    <row r="12" spans="1:15" ht="14.25" x14ac:dyDescent="0.15">
      <c r="A12" s="35">
        <v>42030</v>
      </c>
      <c r="C12"/>
      <c r="D12" s="74"/>
      <c r="E12" s="71"/>
      <c r="F12"/>
      <c r="I12"/>
      <c r="J12"/>
      <c r="L12"/>
      <c r="M12"/>
      <c r="N12"/>
    </row>
    <row r="13" spans="1:15" x14ac:dyDescent="0.15">
      <c r="A13" s="35">
        <v>42031</v>
      </c>
      <c r="C13"/>
      <c r="D13" s="74"/>
      <c r="E13" s="75"/>
      <c r="F13"/>
      <c r="I13"/>
      <c r="J13"/>
      <c r="L13" s="73"/>
      <c r="M13"/>
      <c r="N13"/>
    </row>
    <row r="14" spans="1:15" ht="14.25" x14ac:dyDescent="0.15">
      <c r="A14" s="35">
        <v>42032</v>
      </c>
      <c r="C14"/>
      <c r="D14" s="74"/>
      <c r="E14" s="71"/>
      <c r="F14"/>
      <c r="I14"/>
      <c r="J14"/>
      <c r="L14" s="73"/>
      <c r="M14"/>
      <c r="N14"/>
    </row>
    <row r="15" spans="1:15" ht="14.25" x14ac:dyDescent="0.15">
      <c r="A15" s="35">
        <v>42033</v>
      </c>
      <c r="C15"/>
      <c r="D15" s="74"/>
      <c r="E15" s="71"/>
      <c r="F15" s="50">
        <v>1256.0999999999999</v>
      </c>
      <c r="I15"/>
      <c r="J15"/>
      <c r="L15" s="73"/>
      <c r="M15" s="54">
        <v>16.8</v>
      </c>
      <c r="N15"/>
    </row>
    <row r="16" spans="1:15" x14ac:dyDescent="0.15">
      <c r="A16" s="35">
        <v>42034</v>
      </c>
      <c r="C16"/>
      <c r="D16" s="74"/>
      <c r="E16"/>
      <c r="F16"/>
      <c r="I16"/>
      <c r="J16"/>
      <c r="L16" s="73"/>
      <c r="M16"/>
      <c r="N16"/>
    </row>
    <row r="17" spans="1:14" x14ac:dyDescent="0.15">
      <c r="A17" s="35">
        <v>42037</v>
      </c>
      <c r="C17"/>
      <c r="D17" s="74"/>
      <c r="E17" s="75"/>
      <c r="F17"/>
      <c r="I17"/>
      <c r="J17"/>
      <c r="L17" s="73"/>
      <c r="M17"/>
      <c r="N17"/>
    </row>
    <row r="18" spans="1:14" x14ac:dyDescent="0.15">
      <c r="A18" s="35">
        <v>42038</v>
      </c>
      <c r="C18"/>
      <c r="D18" s="74"/>
      <c r="E18" s="75"/>
      <c r="F18"/>
      <c r="I18"/>
      <c r="J18"/>
      <c r="L18" s="73"/>
      <c r="M18"/>
      <c r="N18"/>
    </row>
    <row r="19" spans="1:14" x14ac:dyDescent="0.15">
      <c r="A19" s="35">
        <v>42039</v>
      </c>
      <c r="C19"/>
      <c r="D19" s="74"/>
      <c r="E19" s="75"/>
      <c r="F19"/>
      <c r="I19"/>
      <c r="J19"/>
      <c r="L19" s="73"/>
      <c r="M19"/>
      <c r="N19"/>
    </row>
    <row r="20" spans="1:14" x14ac:dyDescent="0.15">
      <c r="A20" s="35">
        <v>42040</v>
      </c>
      <c r="C20"/>
      <c r="D20" s="74"/>
      <c r="E20" s="75"/>
      <c r="F20"/>
      <c r="I20"/>
      <c r="J20"/>
      <c r="L20" s="73"/>
      <c r="M20"/>
      <c r="N20"/>
    </row>
    <row r="21" spans="1:14" x14ac:dyDescent="0.15">
      <c r="A21" s="35">
        <v>42041</v>
      </c>
      <c r="C21"/>
      <c r="D21" s="74"/>
      <c r="E21" s="75"/>
      <c r="F21" s="50">
        <v>1235</v>
      </c>
      <c r="I21"/>
      <c r="J21"/>
      <c r="L21" s="73"/>
      <c r="M21" s="54">
        <v>16.73</v>
      </c>
      <c r="N21"/>
    </row>
    <row r="22" spans="1:14" x14ac:dyDescent="0.15">
      <c r="A22" s="35">
        <v>42044</v>
      </c>
      <c r="C22"/>
      <c r="D22" s="74"/>
      <c r="E22" s="75"/>
      <c r="F22"/>
      <c r="I22"/>
      <c r="J22"/>
      <c r="L22" s="73"/>
      <c r="M22"/>
      <c r="N22"/>
    </row>
    <row r="23" spans="1:14" x14ac:dyDescent="0.15">
      <c r="A23" s="35">
        <v>42045</v>
      </c>
      <c r="C23"/>
      <c r="D23" s="74"/>
      <c r="E23" s="75"/>
      <c r="F23" s="50">
        <v>1232.5999999999999</v>
      </c>
      <c r="I23"/>
      <c r="J23" s="78"/>
      <c r="L23" s="73"/>
      <c r="M23"/>
      <c r="N23"/>
    </row>
    <row r="24" spans="1:14" x14ac:dyDescent="0.15">
      <c r="A24" s="35">
        <v>42046</v>
      </c>
      <c r="C24"/>
      <c r="D24" s="74"/>
      <c r="E24" s="75"/>
      <c r="F24" s="50">
        <v>1220</v>
      </c>
      <c r="I24"/>
      <c r="J24"/>
      <c r="L24" s="73"/>
      <c r="M24"/>
      <c r="N24"/>
    </row>
    <row r="25" spans="1:14" x14ac:dyDescent="0.15">
      <c r="A25" s="35">
        <v>42047</v>
      </c>
      <c r="C25"/>
      <c r="D25" s="74"/>
      <c r="E25" s="75"/>
      <c r="F25"/>
      <c r="I25"/>
      <c r="J25"/>
      <c r="L25" s="73"/>
      <c r="M25"/>
      <c r="N25"/>
    </row>
    <row r="26" spans="1:14" x14ac:dyDescent="0.15">
      <c r="A26" s="35">
        <v>42048</v>
      </c>
      <c r="C26"/>
      <c r="D26" s="74"/>
      <c r="E26" s="75"/>
      <c r="F26"/>
      <c r="I26"/>
      <c r="J26"/>
      <c r="L26" s="73"/>
      <c r="M26"/>
      <c r="N26"/>
    </row>
    <row r="27" spans="1:14" x14ac:dyDescent="0.15">
      <c r="A27" s="35">
        <v>42051</v>
      </c>
      <c r="C27"/>
      <c r="D27" s="74"/>
      <c r="E27" s="75"/>
      <c r="F27"/>
      <c r="I27"/>
      <c r="J27"/>
      <c r="L27" s="73"/>
      <c r="M27"/>
      <c r="N27"/>
    </row>
    <row r="28" spans="1:14" x14ac:dyDescent="0.15">
      <c r="A28" s="35">
        <v>42052</v>
      </c>
      <c r="C28"/>
      <c r="D28" s="74"/>
      <c r="E28" s="75"/>
      <c r="F28" s="50">
        <v>1209</v>
      </c>
      <c r="I28"/>
      <c r="J28"/>
      <c r="L28" s="73"/>
      <c r="M28" s="54">
        <v>16.425000000000001</v>
      </c>
      <c r="N28"/>
    </row>
    <row r="29" spans="1:14" x14ac:dyDescent="0.15">
      <c r="A29" s="35">
        <v>42053</v>
      </c>
      <c r="C29"/>
      <c r="D29" s="74"/>
      <c r="E29" s="75"/>
      <c r="F29" s="50">
        <v>1200.5999999999999</v>
      </c>
      <c r="I29"/>
      <c r="J29"/>
      <c r="L29" s="73"/>
      <c r="M29" s="54">
        <v>16.309999999999999</v>
      </c>
      <c r="N29"/>
    </row>
    <row r="30" spans="1:14" x14ac:dyDescent="0.15">
      <c r="A30" s="35">
        <v>42054</v>
      </c>
      <c r="C30"/>
      <c r="D30" s="74"/>
      <c r="E30" s="75"/>
      <c r="F30"/>
      <c r="I30"/>
      <c r="J30"/>
      <c r="L30" s="73"/>
      <c r="M30"/>
      <c r="N30"/>
    </row>
    <row r="31" spans="1:14" x14ac:dyDescent="0.15">
      <c r="A31" s="35">
        <v>42055</v>
      </c>
      <c r="C31"/>
      <c r="D31" s="74"/>
      <c r="E31" s="75"/>
      <c r="F31"/>
      <c r="I31"/>
      <c r="J31"/>
      <c r="L31" s="73"/>
      <c r="M31"/>
      <c r="N31"/>
    </row>
    <row r="32" spans="1:14" x14ac:dyDescent="0.15">
      <c r="A32" s="35">
        <v>42058</v>
      </c>
      <c r="C32"/>
      <c r="D32" s="74"/>
      <c r="E32" s="75"/>
      <c r="F32"/>
      <c r="I32"/>
      <c r="J32"/>
      <c r="L32" s="73"/>
      <c r="M32"/>
      <c r="N32"/>
    </row>
    <row r="33" spans="1:14" x14ac:dyDescent="0.15">
      <c r="A33" s="35">
        <v>42059</v>
      </c>
      <c r="C33"/>
      <c r="D33" s="74"/>
      <c r="E33" s="75"/>
      <c r="F33" s="50">
        <v>1197.7</v>
      </c>
      <c r="I33"/>
      <c r="J33"/>
      <c r="L33" s="73"/>
      <c r="M33" s="54">
        <v>16.245000000000001</v>
      </c>
      <c r="N33"/>
    </row>
    <row r="34" spans="1:14" x14ac:dyDescent="0.15">
      <c r="A34" s="35">
        <v>42060</v>
      </c>
      <c r="C34"/>
      <c r="D34" s="74"/>
      <c r="E34" s="75"/>
      <c r="F34"/>
      <c r="I34"/>
      <c r="J34"/>
      <c r="L34" s="73"/>
      <c r="M34"/>
      <c r="N34"/>
    </row>
    <row r="35" spans="1:14" x14ac:dyDescent="0.15">
      <c r="A35" s="35">
        <v>42061</v>
      </c>
      <c r="C35"/>
      <c r="D35" s="74"/>
      <c r="E35" s="75"/>
      <c r="F35"/>
      <c r="I35"/>
      <c r="J35"/>
      <c r="L35" s="73"/>
      <c r="M35"/>
      <c r="N35"/>
    </row>
    <row r="36" spans="1:14" x14ac:dyDescent="0.15">
      <c r="A36" s="35">
        <v>42062</v>
      </c>
      <c r="C36"/>
      <c r="D36" s="74"/>
      <c r="E36" s="75"/>
      <c r="F36"/>
      <c r="I36"/>
      <c r="J36"/>
      <c r="L36" s="73"/>
      <c r="M36"/>
      <c r="N36"/>
    </row>
    <row r="37" spans="1:14" x14ac:dyDescent="0.15">
      <c r="A37" s="35">
        <v>42065</v>
      </c>
      <c r="C37" s="79"/>
      <c r="D37" s="74"/>
      <c r="E37" s="75"/>
      <c r="F37"/>
      <c r="I37"/>
      <c r="J37"/>
      <c r="L37" s="73"/>
      <c r="M37"/>
      <c r="N37"/>
    </row>
    <row r="38" spans="1:14" x14ac:dyDescent="0.15">
      <c r="A38" s="35">
        <v>42066</v>
      </c>
      <c r="C38"/>
      <c r="D38" s="74"/>
      <c r="E38" s="75"/>
      <c r="F38"/>
      <c r="I38"/>
      <c r="J38"/>
      <c r="L38" s="73"/>
      <c r="M38"/>
      <c r="N38"/>
    </row>
    <row r="39" spans="1:14" x14ac:dyDescent="0.15">
      <c r="A39" s="35">
        <v>42067</v>
      </c>
      <c r="C39"/>
      <c r="D39" s="74"/>
      <c r="E39" s="75"/>
      <c r="F39"/>
      <c r="I39"/>
      <c r="J39"/>
      <c r="L39" s="73"/>
      <c r="M39" s="54">
        <v>16.184999999999999</v>
      </c>
      <c r="N39"/>
    </row>
    <row r="40" spans="1:14" x14ac:dyDescent="0.15">
      <c r="A40" s="35">
        <v>42068</v>
      </c>
      <c r="C40"/>
      <c r="D40" s="74"/>
      <c r="E40" s="75"/>
      <c r="F40" s="50">
        <v>1196.8</v>
      </c>
      <c r="I40"/>
      <c r="J40"/>
      <c r="L40" s="73"/>
      <c r="M40"/>
      <c r="N40"/>
    </row>
    <row r="41" spans="1:14" x14ac:dyDescent="0.15">
      <c r="A41" s="35">
        <v>42069</v>
      </c>
      <c r="C41"/>
      <c r="D41" s="74"/>
      <c r="E41" s="75"/>
      <c r="F41" s="50">
        <v>1165</v>
      </c>
      <c r="I41"/>
      <c r="J41"/>
      <c r="L41" s="73"/>
      <c r="M41" s="54">
        <v>15.835000000000001</v>
      </c>
      <c r="N41"/>
    </row>
    <row r="42" spans="1:14" x14ac:dyDescent="0.15">
      <c r="A42" s="35">
        <v>42072</v>
      </c>
      <c r="C42"/>
      <c r="D42" s="74"/>
      <c r="E42" s="75"/>
      <c r="F42"/>
      <c r="I42"/>
      <c r="J42"/>
      <c r="L42" s="73"/>
      <c r="M42" s="54">
        <v>15.8</v>
      </c>
      <c r="N42"/>
    </row>
    <row r="43" spans="1:14" x14ac:dyDescent="0.15">
      <c r="A43" s="35">
        <v>42073</v>
      </c>
      <c r="C43"/>
      <c r="D43" s="74"/>
      <c r="E43" s="75"/>
      <c r="F43" s="50">
        <v>1160.8</v>
      </c>
      <c r="I43"/>
      <c r="J43"/>
      <c r="L43" s="73"/>
      <c r="M43" s="54">
        <v>15.66</v>
      </c>
      <c r="N43"/>
    </row>
    <row r="44" spans="1:14" ht="14.25" x14ac:dyDescent="0.15">
      <c r="A44" s="35">
        <v>42074</v>
      </c>
      <c r="C44"/>
      <c r="D44" s="74"/>
      <c r="E44" s="75"/>
      <c r="F44" s="50">
        <v>1151.3</v>
      </c>
      <c r="I44"/>
      <c r="J44"/>
      <c r="L44" s="68">
        <v>15.39</v>
      </c>
      <c r="M44"/>
      <c r="N44"/>
    </row>
    <row r="45" spans="1:14" x14ac:dyDescent="0.15">
      <c r="A45" s="35">
        <v>42075</v>
      </c>
      <c r="C45"/>
      <c r="D45" s="74"/>
      <c r="E45" s="75"/>
      <c r="F45"/>
      <c r="I45"/>
      <c r="J45"/>
      <c r="L45" s="73"/>
      <c r="M45"/>
      <c r="N45"/>
    </row>
    <row r="46" spans="1:14" x14ac:dyDescent="0.15">
      <c r="A46" s="35">
        <v>42076</v>
      </c>
      <c r="C46"/>
      <c r="D46" s="74"/>
      <c r="E46" s="75"/>
      <c r="F46"/>
      <c r="I46"/>
      <c r="J46"/>
      <c r="L46" s="73"/>
      <c r="M46"/>
      <c r="N46"/>
    </row>
    <row r="47" spans="1:14" x14ac:dyDescent="0.15">
      <c r="A47" s="35">
        <v>42079</v>
      </c>
      <c r="C47"/>
      <c r="D47" s="74"/>
      <c r="E47" s="75"/>
      <c r="F47"/>
      <c r="I47"/>
      <c r="J47"/>
      <c r="L47" s="73"/>
      <c r="M47"/>
      <c r="N47"/>
    </row>
    <row r="48" spans="1:14" x14ac:dyDescent="0.15">
      <c r="A48" s="35">
        <v>42080</v>
      </c>
      <c r="C48"/>
      <c r="D48" s="74"/>
      <c r="E48" s="75"/>
      <c r="F48" s="80">
        <v>1148.9000000000001</v>
      </c>
      <c r="I48"/>
      <c r="J48"/>
      <c r="L48" s="73"/>
      <c r="M48"/>
      <c r="N48"/>
    </row>
    <row r="49" spans="1:14" x14ac:dyDescent="0.15">
      <c r="A49" s="17">
        <v>42081</v>
      </c>
      <c r="C49"/>
      <c r="D49" s="74"/>
      <c r="E49" s="75"/>
      <c r="F49"/>
      <c r="I49"/>
      <c r="J49"/>
      <c r="L49" s="73"/>
      <c r="M49" s="81"/>
      <c r="N49"/>
    </row>
    <row r="50" spans="1:14" x14ac:dyDescent="0.15">
      <c r="A50" s="17">
        <v>42082</v>
      </c>
      <c r="C50"/>
      <c r="D50" s="74"/>
      <c r="E50" s="75"/>
      <c r="F50"/>
      <c r="I50"/>
      <c r="J50"/>
      <c r="L50" s="73"/>
      <c r="N50"/>
    </row>
    <row r="51" spans="1:14" x14ac:dyDescent="0.15">
      <c r="A51" s="17">
        <v>42083</v>
      </c>
      <c r="C51" s="50">
        <v>1185.3</v>
      </c>
      <c r="D51" s="74"/>
      <c r="E51" s="75"/>
      <c r="F51"/>
      <c r="I51"/>
      <c r="J51" s="52">
        <v>16.91</v>
      </c>
      <c r="L51" s="73"/>
      <c r="N51"/>
    </row>
    <row r="52" spans="1:14" x14ac:dyDescent="0.15">
      <c r="A52" s="17">
        <v>42086</v>
      </c>
      <c r="C52" s="50">
        <v>1188.4000000000001</v>
      </c>
      <c r="D52" s="74"/>
      <c r="E52" s="75"/>
      <c r="F52"/>
      <c r="I52"/>
      <c r="J52" s="52">
        <v>16.914999999999999</v>
      </c>
      <c r="L52" s="73"/>
      <c r="N52"/>
    </row>
    <row r="53" spans="1:14" x14ac:dyDescent="0.15">
      <c r="A53" s="17">
        <v>42087</v>
      </c>
      <c r="C53" s="50">
        <v>1192.0999999999999</v>
      </c>
      <c r="D53" s="74"/>
      <c r="E53" s="75"/>
      <c r="F53"/>
      <c r="I53"/>
      <c r="J53" s="52">
        <v>17.010000000000002</v>
      </c>
      <c r="L53" s="73"/>
      <c r="N53"/>
    </row>
    <row r="54" spans="1:14" x14ac:dyDescent="0.15">
      <c r="A54" s="17">
        <v>42088</v>
      </c>
      <c r="C54" s="50">
        <v>1198</v>
      </c>
      <c r="D54" s="74"/>
      <c r="E54" s="75"/>
      <c r="F54"/>
      <c r="I54"/>
      <c r="J54" s="52">
        <v>17.024999999999999</v>
      </c>
      <c r="L54" s="73"/>
      <c r="N54"/>
    </row>
    <row r="55" spans="1:14" x14ac:dyDescent="0.15">
      <c r="A55" s="17">
        <v>42089</v>
      </c>
      <c r="C55" s="50">
        <v>1205.8</v>
      </c>
      <c r="D55" s="74"/>
      <c r="E55" s="75"/>
      <c r="F55"/>
      <c r="I55"/>
      <c r="J55" s="82">
        <v>17.164999999999999</v>
      </c>
      <c r="L55" s="73"/>
      <c r="N55"/>
    </row>
    <row r="56" spans="1:14" x14ac:dyDescent="0.15">
      <c r="A56" s="17">
        <v>42090</v>
      </c>
      <c r="C56"/>
      <c r="D56" s="74"/>
      <c r="E56" s="75"/>
      <c r="F56"/>
      <c r="I56"/>
      <c r="J56"/>
      <c r="L56" s="73"/>
      <c r="N56"/>
    </row>
    <row r="57" spans="1:14" x14ac:dyDescent="0.15">
      <c r="A57" s="17">
        <v>42093</v>
      </c>
      <c r="C57"/>
      <c r="D57" s="74"/>
      <c r="E57" s="75"/>
      <c r="F57"/>
      <c r="I57"/>
      <c r="J57"/>
      <c r="L57" s="73"/>
      <c r="N57"/>
    </row>
    <row r="58" spans="1:14" x14ac:dyDescent="0.15">
      <c r="A58" s="17">
        <v>42094</v>
      </c>
      <c r="C58"/>
      <c r="D58" s="74"/>
      <c r="E58" s="75"/>
      <c r="F58"/>
      <c r="I58"/>
      <c r="J58"/>
      <c r="L58" s="73"/>
      <c r="N58"/>
    </row>
    <row r="59" spans="1:14" x14ac:dyDescent="0.15">
      <c r="A59" s="17">
        <v>42095</v>
      </c>
      <c r="C59" s="50">
        <v>1208.7</v>
      </c>
      <c r="D59" s="74"/>
      <c r="E59" s="75"/>
      <c r="F59"/>
      <c r="I59"/>
      <c r="J59"/>
      <c r="L59" s="73"/>
      <c r="N59"/>
    </row>
    <row r="60" spans="1:14" x14ac:dyDescent="0.15">
      <c r="A60" s="17">
        <v>42096</v>
      </c>
      <c r="C60"/>
      <c r="D60" s="74"/>
      <c r="E60" s="75"/>
      <c r="F60"/>
      <c r="I60"/>
      <c r="J60"/>
      <c r="L60" s="73"/>
      <c r="N60"/>
    </row>
    <row r="61" spans="1:14" x14ac:dyDescent="0.15">
      <c r="A61" s="17">
        <v>42097</v>
      </c>
      <c r="C61"/>
      <c r="D61" s="74"/>
      <c r="E61" s="75"/>
      <c r="F61"/>
      <c r="I61"/>
      <c r="J61"/>
      <c r="L61" s="73"/>
      <c r="N61"/>
    </row>
    <row r="62" spans="1:14" x14ac:dyDescent="0.15">
      <c r="A62" s="17">
        <v>42100</v>
      </c>
      <c r="C62" s="83">
        <v>1219.0999999999999</v>
      </c>
      <c r="D62" s="74"/>
      <c r="E62" s="75"/>
      <c r="F62"/>
      <c r="I62"/>
      <c r="J62"/>
      <c r="L62" s="73"/>
      <c r="N62"/>
    </row>
    <row r="63" spans="1:14" x14ac:dyDescent="0.15">
      <c r="A63" s="17">
        <v>42101</v>
      </c>
      <c r="C63"/>
      <c r="D63" s="74"/>
      <c r="E63" s="75"/>
      <c r="F63"/>
      <c r="I63"/>
      <c r="J63"/>
      <c r="L63" s="73"/>
      <c r="N63"/>
    </row>
    <row r="64" spans="1:14" x14ac:dyDescent="0.15">
      <c r="A64" s="17">
        <v>42102</v>
      </c>
      <c r="C64"/>
      <c r="D64" s="74"/>
      <c r="E64" s="75"/>
      <c r="F64"/>
      <c r="I64"/>
      <c r="J64"/>
      <c r="L64" s="73"/>
      <c r="N64"/>
    </row>
    <row r="65" spans="1:14" x14ac:dyDescent="0.15">
      <c r="A65" s="17">
        <v>42103</v>
      </c>
      <c r="C65"/>
      <c r="D65" s="74"/>
      <c r="E65" s="75"/>
      <c r="F65"/>
      <c r="I65"/>
      <c r="J65"/>
      <c r="L65" s="73"/>
      <c r="N65"/>
    </row>
    <row r="66" spans="1:14" x14ac:dyDescent="0.15">
      <c r="A66" s="17">
        <v>42104</v>
      </c>
      <c r="C66"/>
      <c r="D66" s="74"/>
      <c r="E66" s="75"/>
      <c r="F66"/>
      <c r="I66"/>
      <c r="J66"/>
      <c r="L66" s="73"/>
      <c r="N66"/>
    </row>
    <row r="67" spans="1:14" x14ac:dyDescent="0.15">
      <c r="A67" s="17">
        <v>42107</v>
      </c>
      <c r="C67"/>
      <c r="D67" s="74"/>
      <c r="E67" s="75"/>
      <c r="F67"/>
      <c r="I67"/>
      <c r="J67"/>
      <c r="L67" s="73"/>
      <c r="N67"/>
    </row>
    <row r="68" spans="1:14" x14ac:dyDescent="0.15">
      <c r="A68" s="17">
        <v>42108</v>
      </c>
      <c r="C68"/>
      <c r="D68" s="74"/>
      <c r="E68" s="75"/>
      <c r="F68"/>
      <c r="I68"/>
      <c r="J68"/>
      <c r="L68" s="73"/>
      <c r="N68"/>
    </row>
    <row r="69" spans="1:14" x14ac:dyDescent="0.15">
      <c r="A69" s="17">
        <v>42109</v>
      </c>
      <c r="C69"/>
      <c r="D69" s="74"/>
      <c r="E69" s="75"/>
      <c r="F69"/>
      <c r="I69"/>
      <c r="J69"/>
      <c r="L69" s="73"/>
      <c r="N69"/>
    </row>
    <row r="70" spans="1:14" x14ac:dyDescent="0.15">
      <c r="A70" s="17">
        <v>42110</v>
      </c>
      <c r="C70"/>
      <c r="D70" s="74"/>
      <c r="E70" s="75"/>
      <c r="F70"/>
      <c r="I70"/>
      <c r="J70"/>
      <c r="L70" s="73"/>
      <c r="N70"/>
    </row>
    <row r="71" spans="1:14" x14ac:dyDescent="0.15">
      <c r="A71" s="17">
        <v>42111</v>
      </c>
      <c r="C71"/>
      <c r="D71" s="74"/>
      <c r="E71" s="75"/>
      <c r="F71"/>
      <c r="I71"/>
      <c r="J71"/>
      <c r="L71" s="73"/>
      <c r="N71"/>
    </row>
    <row r="72" spans="1:14" ht="14.25" x14ac:dyDescent="0.15">
      <c r="A72" s="17">
        <v>42114</v>
      </c>
      <c r="B72" s="12"/>
      <c r="C72" s="69"/>
      <c r="D72" s="70"/>
      <c r="E72" s="71"/>
      <c r="F72" s="65"/>
      <c r="G72" s="92"/>
      <c r="H72" s="1"/>
      <c r="I72" s="66"/>
      <c r="J72" s="66"/>
      <c r="L72" s="73"/>
      <c r="N72" s="54">
        <v>15.935</v>
      </c>
    </row>
    <row r="73" spans="1:14" ht="14.25" x14ac:dyDescent="0.15">
      <c r="A73" s="17">
        <v>42115</v>
      </c>
      <c r="B73" s="20"/>
      <c r="C73" s="84"/>
      <c r="D73" s="85"/>
      <c r="E73" s="86"/>
      <c r="F73" s="87"/>
      <c r="G73" s="94"/>
      <c r="H73" s="1"/>
      <c r="I73" s="66"/>
      <c r="J73" s="66"/>
      <c r="L73" s="73"/>
      <c r="N73"/>
    </row>
    <row r="74" spans="1:14" ht="14.25" x14ac:dyDescent="0.15">
      <c r="A74" s="17">
        <v>42116</v>
      </c>
      <c r="B74" s="20"/>
      <c r="C74" s="84"/>
      <c r="D74" s="85"/>
      <c r="E74" s="88"/>
      <c r="F74" s="87"/>
      <c r="G74" s="94"/>
      <c r="H74" s="1"/>
      <c r="I74" s="66"/>
      <c r="J74" s="66"/>
      <c r="L74" s="73"/>
      <c r="N74" s="54">
        <v>15.84</v>
      </c>
    </row>
    <row r="75" spans="1:14" ht="14.25" x14ac:dyDescent="0.15">
      <c r="A75" s="17">
        <v>42117</v>
      </c>
      <c r="B75" s="20"/>
      <c r="C75" s="84"/>
      <c r="D75" s="85"/>
      <c r="E75" s="88"/>
      <c r="F75" s="87"/>
      <c r="G75" s="94"/>
      <c r="H75" s="1"/>
      <c r="I75" s="66"/>
      <c r="J75" s="66"/>
      <c r="L75" s="73"/>
      <c r="N75"/>
    </row>
    <row r="76" spans="1:14" ht="14.25" x14ac:dyDescent="0.15">
      <c r="A76" s="17">
        <v>42118</v>
      </c>
      <c r="B76" s="20"/>
      <c r="C76" s="84"/>
      <c r="D76" s="85"/>
      <c r="E76" s="88"/>
      <c r="F76" s="87"/>
      <c r="G76" s="94">
        <v>1175.5999999999999</v>
      </c>
      <c r="H76" s="1"/>
      <c r="I76" s="66"/>
      <c r="J76" s="66"/>
      <c r="L76" s="73"/>
      <c r="N76" s="54">
        <v>15.685</v>
      </c>
    </row>
    <row r="77" spans="1:14" ht="14.25" x14ac:dyDescent="0.15">
      <c r="A77" s="17">
        <v>42121</v>
      </c>
      <c r="B77" s="20"/>
      <c r="C77" s="84"/>
      <c r="D77" s="85"/>
      <c r="E77" s="88"/>
      <c r="F77" s="87"/>
      <c r="G77" s="94"/>
      <c r="H77" s="1"/>
      <c r="I77" s="66"/>
      <c r="J77" s="66"/>
      <c r="L77" s="73"/>
    </row>
    <row r="78" spans="1:14" ht="14.25" x14ac:dyDescent="0.15">
      <c r="A78" s="17">
        <v>42122</v>
      </c>
      <c r="B78" s="20">
        <v>1214.5</v>
      </c>
      <c r="C78" s="84"/>
      <c r="D78" s="85"/>
      <c r="E78" s="88"/>
      <c r="F78" s="87"/>
      <c r="G78" s="94"/>
      <c r="H78" s="1"/>
      <c r="I78" s="66">
        <v>16.645</v>
      </c>
      <c r="J78" s="66"/>
      <c r="L78" s="73"/>
    </row>
    <row r="79" spans="1:14" ht="14.25" x14ac:dyDescent="0.15">
      <c r="A79" s="17">
        <v>42123</v>
      </c>
      <c r="B79" s="20"/>
      <c r="C79" s="84"/>
      <c r="D79" s="85"/>
      <c r="E79" s="88"/>
      <c r="F79" s="87"/>
      <c r="G79" s="94"/>
      <c r="H79" s="1"/>
      <c r="I79" s="66">
        <v>16.72</v>
      </c>
      <c r="J79" s="66"/>
      <c r="L79" s="73"/>
    </row>
    <row r="80" spans="1:14" ht="14.25" x14ac:dyDescent="0.15">
      <c r="A80" s="17">
        <v>42124</v>
      </c>
      <c r="B80" s="20"/>
      <c r="C80" s="84"/>
      <c r="D80" s="85"/>
      <c r="E80" s="88"/>
      <c r="F80" s="87"/>
      <c r="G80" s="94"/>
      <c r="H80" s="1"/>
      <c r="I80" s="66"/>
      <c r="J80" s="66"/>
      <c r="L80" s="73"/>
    </row>
    <row r="81" spans="1:12" ht="14.25" x14ac:dyDescent="0.15">
      <c r="A81" s="17">
        <v>42125</v>
      </c>
      <c r="B81" s="20"/>
      <c r="C81" s="84"/>
      <c r="D81" s="85"/>
      <c r="E81" s="88"/>
      <c r="F81" s="87"/>
      <c r="G81" s="94">
        <v>1175.2</v>
      </c>
      <c r="H81" s="1"/>
      <c r="I81" s="66"/>
      <c r="J81" s="66"/>
      <c r="L81" s="73"/>
    </row>
    <row r="82" spans="1:12" ht="14.25" x14ac:dyDescent="0.15">
      <c r="A82" s="17">
        <v>42128</v>
      </c>
      <c r="B82" s="20"/>
      <c r="C82" s="84"/>
      <c r="D82" s="85"/>
      <c r="E82" s="88"/>
      <c r="F82" s="87"/>
      <c r="G82" s="94"/>
      <c r="H82" s="1"/>
      <c r="I82" s="66"/>
      <c r="J82" s="66"/>
      <c r="L82" s="73"/>
    </row>
    <row r="83" spans="1:12" ht="14.25" x14ac:dyDescent="0.15">
      <c r="A83" s="17">
        <v>42129</v>
      </c>
      <c r="B83" s="20"/>
      <c r="C83" s="84"/>
      <c r="D83" s="85"/>
      <c r="E83" s="88"/>
      <c r="F83" s="87"/>
      <c r="G83" s="94"/>
      <c r="H83" s="1"/>
      <c r="I83" s="66"/>
      <c r="J83" s="66"/>
      <c r="L83" s="73"/>
    </row>
    <row r="84" spans="1:12" ht="14.25" x14ac:dyDescent="0.15">
      <c r="A84" s="17">
        <v>42130</v>
      </c>
      <c r="B84" s="20"/>
      <c r="C84" s="84"/>
      <c r="D84" s="85"/>
      <c r="E84" s="88"/>
      <c r="F84" s="87"/>
      <c r="G84" s="94"/>
      <c r="H84" s="1"/>
      <c r="I84" s="66"/>
      <c r="J84" s="66"/>
      <c r="L84" s="73"/>
    </row>
    <row r="85" spans="1:12" ht="14.25" x14ac:dyDescent="0.15">
      <c r="A85" s="17">
        <v>42131</v>
      </c>
      <c r="B85" s="20"/>
      <c r="C85" s="84"/>
      <c r="D85" s="85"/>
      <c r="E85" s="88"/>
      <c r="F85" s="87"/>
      <c r="G85" s="94"/>
      <c r="H85" s="1"/>
      <c r="I85" s="66"/>
      <c r="J85" s="66"/>
      <c r="L85" s="73"/>
    </row>
    <row r="86" spans="1:12" ht="14.25" x14ac:dyDescent="0.15">
      <c r="A86" s="17">
        <v>42132</v>
      </c>
      <c r="B86" s="20"/>
      <c r="C86" s="84"/>
      <c r="D86" s="85"/>
      <c r="E86" s="88"/>
      <c r="F86" s="87"/>
      <c r="G86" s="94"/>
      <c r="H86" s="1"/>
      <c r="I86" s="66"/>
      <c r="J86" s="66"/>
      <c r="L86" s="73"/>
    </row>
    <row r="87" spans="1:12" x14ac:dyDescent="0.15">
      <c r="A87" s="17">
        <v>42135</v>
      </c>
      <c r="C87"/>
      <c r="J87"/>
    </row>
    <row r="88" spans="1:12" x14ac:dyDescent="0.15">
      <c r="A88" s="17">
        <v>42136</v>
      </c>
      <c r="C88"/>
      <c r="J88"/>
    </row>
    <row r="89" spans="1:12" x14ac:dyDescent="0.15">
      <c r="A89" s="17">
        <v>42137</v>
      </c>
      <c r="C89" s="50">
        <v>1219.0999999999999</v>
      </c>
      <c r="J89" s="52">
        <v>17.245000000000001</v>
      </c>
    </row>
    <row r="90" spans="1:12" x14ac:dyDescent="0.15">
      <c r="A90" s="17">
        <v>42138</v>
      </c>
      <c r="C90" s="50">
        <v>1226.2</v>
      </c>
      <c r="J90" s="52">
        <v>17.484999999999999</v>
      </c>
    </row>
    <row r="91" spans="1:12" x14ac:dyDescent="0.15">
      <c r="A91" s="17">
        <v>42139</v>
      </c>
      <c r="C91" s="95">
        <v>1226.3</v>
      </c>
      <c r="J91" s="52">
        <v>17.594999999999999</v>
      </c>
    </row>
    <row r="92" spans="1:12" x14ac:dyDescent="0.15">
      <c r="A92" s="17">
        <v>42142</v>
      </c>
    </row>
    <row r="93" spans="1:12" x14ac:dyDescent="0.15">
      <c r="A93" s="17">
        <v>42143</v>
      </c>
    </row>
    <row r="94" spans="1:12" x14ac:dyDescent="0.15">
      <c r="A94" s="17">
        <v>42144</v>
      </c>
    </row>
    <row r="95" spans="1:12" x14ac:dyDescent="0.15">
      <c r="A95" s="17">
        <v>42145</v>
      </c>
    </row>
    <row r="96" spans="1:12" x14ac:dyDescent="0.15">
      <c r="A96" s="17">
        <v>42146</v>
      </c>
    </row>
    <row r="97" spans="1:7" x14ac:dyDescent="0.15">
      <c r="A97" s="17">
        <v>42149</v>
      </c>
    </row>
    <row r="98" spans="1:7" x14ac:dyDescent="0.15">
      <c r="A98" s="17">
        <v>42150</v>
      </c>
      <c r="G98" s="93">
        <v>1188</v>
      </c>
    </row>
    <row r="99" spans="1:7" x14ac:dyDescent="0.15">
      <c r="A99" s="17">
        <v>42151</v>
      </c>
      <c r="G99" s="93">
        <v>1186.8</v>
      </c>
    </row>
    <row r="100" spans="1:7" x14ac:dyDescent="0.15">
      <c r="A100" s="17">
        <v>42152</v>
      </c>
    </row>
    <row r="101" spans="1:7" x14ac:dyDescent="0.15">
      <c r="A101" s="17">
        <v>42153</v>
      </c>
    </row>
  </sheetData>
  <mergeCells count="3">
    <mergeCell ref="A1:A2"/>
    <mergeCell ref="B1:G1"/>
    <mergeCell ref="I1:N1"/>
  </mergeCells>
  <phoneticPr fontId="10" type="noConversion"/>
  <conditionalFormatting sqref="E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cp:revision>1</cp:revision>
  <dcterms:created xsi:type="dcterms:W3CDTF">2015-05-07T14:26:14Z</dcterms:created>
  <dcterms:modified xsi:type="dcterms:W3CDTF">2015-05-27T22:33:58Z</dcterms:modified>
  <dc:language>en-US</dc:language>
</cp:coreProperties>
</file>