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code_2022_5\2022_EastSea\output\"/>
    </mc:Choice>
  </mc:AlternateContent>
  <xr:revisionPtr revIDLastSave="0" documentId="13_ncr:1_{16E338B7-E57B-4285-A833-8CB36E476A7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  <sheet name="hysplit综述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3" i="1"/>
  <c r="F3" i="1" s="1"/>
  <c r="F12" i="1"/>
  <c r="F2" i="1"/>
</calcChain>
</file>

<file path=xl/sharedStrings.xml><?xml version="1.0" encoding="utf-8"?>
<sst xmlns="http://schemas.openxmlformats.org/spreadsheetml/2006/main" count="38" uniqueCount="36">
  <si>
    <t>Dateandtime</t>
  </si>
  <si>
    <t>lat</t>
  </si>
  <si>
    <t>lon</t>
  </si>
  <si>
    <t>height</t>
    <phoneticPr fontId="2" type="noConversion"/>
  </si>
  <si>
    <t>48</t>
    <phoneticPr fontId="2" type="noConversion"/>
  </si>
  <si>
    <t>height(m)</t>
    <phoneticPr fontId="2" type="noConversion"/>
  </si>
  <si>
    <t>Characterization of black carbon aerosol in the Yangtze River Delta, China: Seasonal variation and source apportionment</t>
    <phoneticPr fontId="2" type="noConversion"/>
  </si>
  <si>
    <t>72</t>
    <phoneticPr fontId="2" type="noConversion"/>
  </si>
  <si>
    <t>2000,2500,3000</t>
    <phoneticPr fontId="2" type="noConversion"/>
  </si>
  <si>
    <t>AOD</t>
    <phoneticPr fontId="2" type="noConversion"/>
  </si>
  <si>
    <t>BC</t>
    <phoneticPr fontId="2" type="noConversion"/>
  </si>
  <si>
    <t>nanjing</t>
    <phoneticPr fontId="2" type="noConversion"/>
  </si>
  <si>
    <t>Atmospheric Black Carbon along a Cruise Path through the Arctic Ocean during the Fifth Chinese Arctic Research Expedition</t>
    <phoneticPr fontId="2" type="noConversion"/>
  </si>
  <si>
    <t xml:space="preserve">The route of the 5th Chinese Arctic Research Expedition </t>
  </si>
  <si>
    <r>
      <rPr>
        <sz val="11"/>
        <color theme="1"/>
        <rFont val="宋体"/>
        <family val="2"/>
      </rPr>
      <t>研究对象</t>
    </r>
    <phoneticPr fontId="2" type="noConversion"/>
  </si>
  <si>
    <r>
      <rPr>
        <sz val="11"/>
        <color theme="1"/>
        <rFont val="宋体"/>
        <family val="2"/>
      </rPr>
      <t>研究区域</t>
    </r>
    <phoneticPr fontId="2" type="noConversion"/>
  </si>
  <si>
    <r>
      <rPr>
        <sz val="11"/>
        <color theme="1"/>
        <rFont val="宋体"/>
        <family val="2"/>
      </rPr>
      <t>后向时间</t>
    </r>
    <r>
      <rPr>
        <sz val="11"/>
        <color theme="1"/>
        <rFont val="Times New Roman"/>
        <family val="1"/>
      </rPr>
      <t>(duration, hr)</t>
    </r>
    <phoneticPr fontId="2" type="noConversion"/>
  </si>
  <si>
    <r>
      <rPr>
        <sz val="11"/>
        <color theme="1"/>
        <rFont val="宋体"/>
        <family val="2"/>
      </rPr>
      <t>东南亚生物质燃烧输送影响我国西南气溶胶辐射特性研究</t>
    </r>
  </si>
  <si>
    <r>
      <rPr>
        <sz val="11"/>
        <color theme="1"/>
        <rFont val="宋体"/>
        <family val="2"/>
      </rPr>
      <t>中国西南</t>
    </r>
    <phoneticPr fontId="2" type="noConversion"/>
  </si>
  <si>
    <t>7*24=168</t>
    <phoneticPr fontId="2" type="noConversion"/>
  </si>
  <si>
    <t>4*24=96</t>
    <phoneticPr fontId="2" type="noConversion"/>
  </si>
  <si>
    <t>500</t>
    <phoneticPr fontId="2" type="noConversion"/>
  </si>
  <si>
    <t>Hanoi, Vietnam</t>
    <phoneticPr fontId="2" type="noConversion"/>
  </si>
  <si>
    <t>A Comparison Study of Chemical Compositions and Sources of PM1.0 and PM2.5 in Hanoi</t>
    <phoneticPr fontId="2" type="noConversion"/>
  </si>
  <si>
    <t>PM1.0 and PM2.5</t>
    <phoneticPr fontId="2" type="noConversion"/>
  </si>
  <si>
    <t>10*24=240</t>
    <phoneticPr fontId="2" type="noConversion"/>
  </si>
  <si>
    <t>West Antarctic</t>
  </si>
  <si>
    <t>1000</t>
    <phoneticPr fontId="2" type="noConversion"/>
  </si>
  <si>
    <t xml:space="preserve">Refractory black carbon (rBC) variability in a 47-year West Antarctic snow and fifirn core </t>
    <phoneticPr fontId="2" type="noConversion"/>
  </si>
  <si>
    <t>Title</t>
    <phoneticPr fontId="2" type="noConversion"/>
  </si>
  <si>
    <r>
      <rPr>
        <sz val="11"/>
        <color theme="1"/>
        <rFont val="宋体"/>
        <family val="3"/>
        <charset val="134"/>
      </rPr>
      <t>被引量</t>
    </r>
    <phoneticPr fontId="2" type="noConversion"/>
  </si>
  <si>
    <t>9</t>
    <phoneticPr fontId="2" type="noConversion"/>
  </si>
  <si>
    <t>48</t>
    <phoneticPr fontId="2" type="noConversion"/>
  </si>
  <si>
    <t>Northwestern Pacifific Ocean</t>
  </si>
  <si>
    <t xml:space="preserve">Atmospheric microplastics </t>
  </si>
  <si>
    <t>Atmospheric microplastics in the Northwestern Pacifific Ocean: Distribution, source, and deposition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</si>
</sst>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.9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1" sqref="F11"/>
    </sheetView>
  </sheetViews>
  <sheetFormatPr defaultRowHeight="14.4" x14ac:dyDescent="0.25"/>
  <cols>
    <col min="2" max="2" width="28" customWidth="1"/>
    <col min="4" max="4" width="14.33203125" customWidth="1"/>
    <col min="5" max="5" width="9.77734375" customWidth="1"/>
    <col min="6" max="6" width="44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3" t="s">
        <v>3</v>
      </c>
    </row>
    <row r="2" spans="1:7" x14ac:dyDescent="0.25">
      <c r="A2" s="1">
        <v>65</v>
      </c>
      <c r="B2" s="2">
        <v>44663.833333333343</v>
      </c>
      <c r="C2">
        <v>30.74493833333333</v>
      </c>
      <c r="D2">
        <v>125.4995283333333</v>
      </c>
      <c r="E2">
        <v>50</v>
      </c>
      <c r="F2" t="str">
        <f>C2&amp;" "&amp;D2&amp;" "&amp;E2</f>
        <v>30.7449383333333 125.499528333333 50</v>
      </c>
      <c r="G2" s="7">
        <v>1</v>
      </c>
    </row>
    <row r="3" spans="1:7" x14ac:dyDescent="0.25">
      <c r="A3" s="1">
        <v>78</v>
      </c>
      <c r="B3" s="2">
        <v>44664.375</v>
      </c>
      <c r="C3">
        <v>30.001169999999998</v>
      </c>
      <c r="D3">
        <v>125.34967166666669</v>
      </c>
      <c r="E3">
        <f>$E$2</f>
        <v>50</v>
      </c>
      <c r="F3" t="str">
        <f t="shared" ref="F3:F15" si="0">C3&amp;" "&amp;D3&amp;" "&amp;E3</f>
        <v>30.00117 125.349671666667 50</v>
      </c>
      <c r="G3" s="7">
        <v>2</v>
      </c>
    </row>
    <row r="4" spans="1:7" x14ac:dyDescent="0.25">
      <c r="A4" s="1">
        <v>80</v>
      </c>
      <c r="B4" s="2">
        <v>44664.458333333343</v>
      </c>
      <c r="C4">
        <v>29.990919999999999</v>
      </c>
      <c r="D4">
        <v>125.10692666666669</v>
      </c>
      <c r="E4">
        <f t="shared" ref="E4:E15" si="1">$E$2</f>
        <v>50</v>
      </c>
      <c r="F4" t="str">
        <f t="shared" si="0"/>
        <v>29.99092 125.106926666667 50</v>
      </c>
      <c r="G4">
        <v>3</v>
      </c>
    </row>
    <row r="5" spans="1:7" x14ac:dyDescent="0.25">
      <c r="A5" s="1">
        <v>94</v>
      </c>
      <c r="B5" s="2">
        <v>44665.041666666657</v>
      </c>
      <c r="C5">
        <v>30.01445</v>
      </c>
      <c r="D5">
        <v>123.33323</v>
      </c>
      <c r="E5">
        <f t="shared" si="1"/>
        <v>50</v>
      </c>
      <c r="F5" t="str">
        <f t="shared" si="0"/>
        <v>30.01445 123.33323 50</v>
      </c>
      <c r="G5" s="7">
        <v>4</v>
      </c>
    </row>
    <row r="6" spans="1:7" x14ac:dyDescent="0.25">
      <c r="A6" s="1">
        <v>100</v>
      </c>
      <c r="B6" s="2">
        <v>44665.291666666657</v>
      </c>
      <c r="C6">
        <v>29.996034999999999</v>
      </c>
      <c r="D6">
        <v>123.059575</v>
      </c>
      <c r="E6">
        <f t="shared" si="1"/>
        <v>50</v>
      </c>
      <c r="F6" t="str">
        <f t="shared" si="0"/>
        <v>29.996035 123.059575 50</v>
      </c>
      <c r="G6">
        <v>5</v>
      </c>
    </row>
    <row r="7" spans="1:7" x14ac:dyDescent="0.25">
      <c r="A7" s="1">
        <v>166</v>
      </c>
      <c r="B7" s="2">
        <v>44668.041666666657</v>
      </c>
      <c r="C7">
        <v>30.00114833333334</v>
      </c>
      <c r="D7">
        <v>122.70245</v>
      </c>
      <c r="E7">
        <f t="shared" si="1"/>
        <v>50</v>
      </c>
      <c r="F7" t="str">
        <f t="shared" si="0"/>
        <v>30.0011483333333 122.70245 50</v>
      </c>
      <c r="G7">
        <v>6</v>
      </c>
    </row>
    <row r="8" spans="1:7" x14ac:dyDescent="0.25">
      <c r="A8" s="1">
        <v>167</v>
      </c>
      <c r="B8" s="2">
        <v>44668.083333333343</v>
      </c>
      <c r="C8">
        <v>29.996841666666668</v>
      </c>
      <c r="D8">
        <v>122.70441333333331</v>
      </c>
      <c r="E8">
        <f t="shared" si="1"/>
        <v>50</v>
      </c>
      <c r="F8" t="str">
        <f t="shared" si="0"/>
        <v>29.9968416666667 122.704413333333 50</v>
      </c>
      <c r="G8">
        <v>7</v>
      </c>
    </row>
    <row r="9" spans="1:7" x14ac:dyDescent="0.25">
      <c r="A9" s="1">
        <v>186</v>
      </c>
      <c r="B9" s="2">
        <v>44668.916666666664</v>
      </c>
      <c r="C9">
        <v>28.67603166666667</v>
      </c>
      <c r="D9">
        <v>124.58046</v>
      </c>
      <c r="E9">
        <f t="shared" si="1"/>
        <v>50</v>
      </c>
      <c r="F9" t="str">
        <f t="shared" si="0"/>
        <v>28.6760316666667 124.58046 50</v>
      </c>
      <c r="G9" s="7">
        <v>8</v>
      </c>
    </row>
    <row r="10" spans="1:7" x14ac:dyDescent="0.25">
      <c r="A10" s="1">
        <v>188</v>
      </c>
      <c r="B10" s="2">
        <v>44669</v>
      </c>
      <c r="C10">
        <v>28.574031666666659</v>
      </c>
      <c r="D10">
        <v>124.7855283333333</v>
      </c>
      <c r="E10">
        <f t="shared" si="1"/>
        <v>50</v>
      </c>
      <c r="F10" t="str">
        <f t="shared" si="0"/>
        <v>28.5740316666667 124.785528333333 50</v>
      </c>
      <c r="G10">
        <v>9</v>
      </c>
    </row>
    <row r="11" spans="1:7" x14ac:dyDescent="0.25">
      <c r="A11" s="1">
        <v>238</v>
      </c>
      <c r="B11" s="2">
        <v>44671.125</v>
      </c>
      <c r="C11">
        <v>25.823709999999991</v>
      </c>
      <c r="D11">
        <v>122.54992166666671</v>
      </c>
      <c r="E11">
        <f t="shared" si="1"/>
        <v>50</v>
      </c>
      <c r="F11" t="str">
        <f t="shared" si="0"/>
        <v>25.82371 122.549921666667 50</v>
      </c>
      <c r="G11" s="7">
        <v>10</v>
      </c>
    </row>
    <row r="12" spans="1:7" x14ac:dyDescent="0.25">
      <c r="A12" s="1">
        <v>245</v>
      </c>
      <c r="B12" s="2">
        <v>44671.416666666657</v>
      </c>
      <c r="C12">
        <v>26.08076333333333</v>
      </c>
      <c r="D12">
        <v>122.4277483333333</v>
      </c>
      <c r="E12">
        <f t="shared" si="1"/>
        <v>50</v>
      </c>
      <c r="F12" t="str">
        <f t="shared" si="0"/>
        <v>26.0807633333333 122.427748333333 50</v>
      </c>
      <c r="G12">
        <v>11</v>
      </c>
    </row>
    <row r="13" spans="1:7" x14ac:dyDescent="0.25">
      <c r="A13" s="1">
        <v>246</v>
      </c>
      <c r="B13" s="2">
        <v>44671.458333333343</v>
      </c>
      <c r="C13">
        <v>26.08076166666666</v>
      </c>
      <c r="D13">
        <v>122.4278883333333</v>
      </c>
      <c r="E13">
        <f t="shared" si="1"/>
        <v>50</v>
      </c>
      <c r="F13" t="str">
        <f t="shared" si="0"/>
        <v>26.0807616666667 122.427888333333 50</v>
      </c>
      <c r="G13">
        <v>12</v>
      </c>
    </row>
    <row r="14" spans="1:7" x14ac:dyDescent="0.25">
      <c r="A14" s="1">
        <v>313</v>
      </c>
      <c r="B14" s="2">
        <v>44674.25</v>
      </c>
      <c r="C14">
        <v>31.001989999999999</v>
      </c>
      <c r="D14">
        <v>122.9980083333333</v>
      </c>
      <c r="E14">
        <f t="shared" si="1"/>
        <v>50</v>
      </c>
      <c r="F14" t="str">
        <f t="shared" si="0"/>
        <v>31.00199 122.998008333333 50</v>
      </c>
      <c r="G14">
        <v>13</v>
      </c>
    </row>
    <row r="15" spans="1:7" x14ac:dyDescent="0.25">
      <c r="A15" s="1">
        <v>331</v>
      </c>
      <c r="B15" s="2">
        <v>44675</v>
      </c>
      <c r="C15">
        <v>33.998800000000003</v>
      </c>
      <c r="D15">
        <v>123.00371333333329</v>
      </c>
      <c r="E15">
        <f t="shared" si="1"/>
        <v>50</v>
      </c>
      <c r="F15" t="str">
        <f t="shared" si="0"/>
        <v>33.9988 123.003713333333 50</v>
      </c>
      <c r="G15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2F95-3885-4204-8E35-A6C489BF2E01}">
  <dimension ref="A1:F7"/>
  <sheetViews>
    <sheetView workbookViewId="0">
      <selection activeCell="F4" sqref="F4"/>
    </sheetView>
  </sheetViews>
  <sheetFormatPr defaultRowHeight="13.8" x14ac:dyDescent="0.25"/>
  <cols>
    <col min="1" max="1" width="59.33203125" style="5" customWidth="1"/>
    <col min="2" max="2" width="24.77734375" style="5" customWidth="1"/>
    <col min="3" max="3" width="59.33203125" style="5" customWidth="1"/>
    <col min="4" max="4" width="25.5546875" style="6" customWidth="1"/>
    <col min="5" max="5" width="19.5546875" style="6" customWidth="1"/>
    <col min="6" max="16384" width="8.88671875" style="5"/>
  </cols>
  <sheetData>
    <row r="1" spans="1:6" ht="14.4" x14ac:dyDescent="0.25">
      <c r="A1" s="5" t="s">
        <v>29</v>
      </c>
      <c r="B1" s="5" t="s">
        <v>14</v>
      </c>
      <c r="C1" s="5" t="s">
        <v>15</v>
      </c>
      <c r="D1" s="6" t="s">
        <v>16</v>
      </c>
      <c r="E1" s="6" t="s">
        <v>5</v>
      </c>
      <c r="F1" s="5" t="s">
        <v>30</v>
      </c>
    </row>
    <row r="2" spans="1:6" ht="15.6" x14ac:dyDescent="0.3">
      <c r="A2" s="5" t="s">
        <v>12</v>
      </c>
      <c r="B2" s="5" t="s">
        <v>10</v>
      </c>
      <c r="C2" s="4" t="s">
        <v>13</v>
      </c>
      <c r="D2" s="6" t="s">
        <v>19</v>
      </c>
      <c r="E2" s="6">
        <v>50</v>
      </c>
      <c r="F2" s="5">
        <v>11</v>
      </c>
    </row>
    <row r="3" spans="1:6" x14ac:dyDescent="0.25">
      <c r="A3" s="5" t="s">
        <v>6</v>
      </c>
      <c r="B3" s="5" t="s">
        <v>10</v>
      </c>
      <c r="C3" s="5" t="s">
        <v>11</v>
      </c>
      <c r="D3" s="6" t="s">
        <v>4</v>
      </c>
      <c r="E3" s="6">
        <v>500</v>
      </c>
    </row>
    <row r="4" spans="1:6" ht="14.4" x14ac:dyDescent="0.25">
      <c r="A4" s="5" t="s">
        <v>17</v>
      </c>
      <c r="B4" s="5" t="s">
        <v>9</v>
      </c>
      <c r="C4" s="5" t="s">
        <v>18</v>
      </c>
      <c r="D4" s="6" t="s">
        <v>7</v>
      </c>
      <c r="E4" s="6" t="s">
        <v>8</v>
      </c>
    </row>
    <row r="5" spans="1:6" x14ac:dyDescent="0.25">
      <c r="A5" s="5" t="s">
        <v>23</v>
      </c>
      <c r="B5" s="5" t="s">
        <v>24</v>
      </c>
      <c r="C5" s="5" t="s">
        <v>22</v>
      </c>
      <c r="D5" s="6" t="s">
        <v>20</v>
      </c>
      <c r="E5" s="6" t="s">
        <v>21</v>
      </c>
      <c r="F5" s="5">
        <v>5</v>
      </c>
    </row>
    <row r="6" spans="1:6" x14ac:dyDescent="0.25">
      <c r="A6" s="5" t="s">
        <v>28</v>
      </c>
      <c r="B6" s="5" t="s">
        <v>10</v>
      </c>
      <c r="C6" s="5" t="s">
        <v>26</v>
      </c>
      <c r="D6" s="6" t="s">
        <v>25</v>
      </c>
      <c r="E6" s="6" t="s">
        <v>27</v>
      </c>
      <c r="F6" s="5">
        <v>13</v>
      </c>
    </row>
    <row r="7" spans="1:6" x14ac:dyDescent="0.25">
      <c r="A7" s="5" t="s">
        <v>35</v>
      </c>
      <c r="B7" s="5" t="s">
        <v>34</v>
      </c>
      <c r="C7" s="5" t="s">
        <v>33</v>
      </c>
      <c r="D7" s="6" t="s">
        <v>32</v>
      </c>
      <c r="E7" s="6" t="s">
        <v>31</v>
      </c>
      <c r="F7" s="5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hysplit综述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wyc19</cp:lastModifiedBy>
  <dcterms:created xsi:type="dcterms:W3CDTF">2022-10-01T09:37:12Z</dcterms:created>
  <dcterms:modified xsi:type="dcterms:W3CDTF">2022-10-19T14:02:34Z</dcterms:modified>
</cp:coreProperties>
</file>