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neel\Downloads\"/>
    </mc:Choice>
  </mc:AlternateContent>
  <xr:revisionPtr revIDLastSave="0" documentId="8_{119FA761-C9D9-4B33-B048-26E4868551A3}" xr6:coauthVersionLast="47" xr6:coauthVersionMax="47" xr10:uidLastSave="{00000000-0000-0000-0000-000000000000}"/>
  <bookViews>
    <workbookView xWindow="5090" yWindow="2990" windowWidth="26540" windowHeight="15910" tabRatio="500" xr2:uid="{00000000-000D-0000-FFFF-FFFF00000000}"/>
  </bookViews>
  <sheets>
    <sheet name="Sheet1" sheetId="1" r:id="rId1"/>
  </sheets>
  <definedNames>
    <definedName name="Bike_Sales">Sheet1!$B$2:$F$2</definedName>
    <definedName name="Fixed_Costs">Sheet1!$B$7:$F$7</definedName>
    <definedName name="Price">Sheet1!$B$3:$F$3</definedName>
    <definedName name="Profit">Sheet1!$B$10:$F$10</definedName>
    <definedName name="Revenue">Sheet1!$B$4:$F$4</definedName>
    <definedName name="Step">Sheet1!$B$13</definedName>
    <definedName name="Time">Sheet1!$B$1:$F$1</definedName>
    <definedName name="Total_Costs">Sheet1!$B$8:$F$8</definedName>
    <definedName name="Variable_Costs">Sheet1!$B$6:$F$6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B6" i="1"/>
  <c r="D2" i="1"/>
  <c r="E2" i="1"/>
  <c r="F2" i="1"/>
  <c r="G2" i="1"/>
  <c r="C2" i="1"/>
  <c r="G3" i="1"/>
  <c r="G4" i="1"/>
  <c r="G7" i="1"/>
  <c r="G8" i="1"/>
  <c r="G10" i="1"/>
  <c r="C3" i="1"/>
  <c r="D3" i="1"/>
  <c r="E3" i="1"/>
  <c r="F3" i="1"/>
  <c r="F4" i="1"/>
  <c r="C7" i="1"/>
  <c r="D7" i="1"/>
  <c r="E7" i="1"/>
  <c r="F7" i="1"/>
  <c r="F8" i="1"/>
  <c r="F10" i="1"/>
  <c r="E4" i="1"/>
  <c r="E8" i="1"/>
  <c r="E10" i="1"/>
  <c r="D4" i="1"/>
  <c r="D8" i="1"/>
  <c r="D10" i="1"/>
  <c r="C4" i="1"/>
  <c r="C8" i="1"/>
  <c r="C10" i="1"/>
  <c r="B4" i="1"/>
  <c r="B8" i="1"/>
  <c r="B10" i="1"/>
</calcChain>
</file>

<file path=xl/sharedStrings.xml><?xml version="1.0" encoding="utf-8"?>
<sst xmlns="http://schemas.openxmlformats.org/spreadsheetml/2006/main" count="9" uniqueCount="9">
  <si>
    <t>Time</t>
  </si>
  <si>
    <t>Bike Sales</t>
  </si>
  <si>
    <t>Price</t>
  </si>
  <si>
    <t>Revenue</t>
  </si>
  <si>
    <t>Variable Costs</t>
  </si>
  <si>
    <t>Fixed Costs</t>
  </si>
  <si>
    <t>Total Costs</t>
  </si>
  <si>
    <t>Profit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</si>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</sst>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B6" sqref="B6:G6"/>
    </sheetView>
  </sheetViews>
  <sheetFormatPr defaultColWidth="10.6640625" defaultRowHeight="15.5" x14ac:dyDescent="0.35"/>
  <sheetData>
    <row r="1" spans="1:7" x14ac:dyDescent="0.3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 x14ac:dyDescent="0.35">
      <c r="A2" t="s">
        <v>1</v>
      </c>
      <c r="B2">
        <v>500</v>
      </c>
      <c r="C2">
        <f>B2*1.05</f>
        <v>525</v>
      </c>
      <c r="D2">
        <f t="shared" ref="D2:G2" si="0">C2*1.05</f>
        <v>551.25</v>
      </c>
      <c r="E2">
        <f t="shared" si="0"/>
        <v>578.8125</v>
      </c>
      <c r="F2">
        <f t="shared" si="0"/>
        <v>607.75312500000007</v>
      </c>
      <c r="G2">
        <f t="shared" si="0"/>
        <v>638.14078125000015</v>
      </c>
    </row>
    <row r="3" spans="1:7" x14ac:dyDescent="0.35">
      <c r="A3" t="s">
        <v>2</v>
      </c>
      <c r="B3">
        <v>500</v>
      </c>
      <c r="C3">
        <f>B3</f>
        <v>500</v>
      </c>
      <c r="D3">
        <f t="shared" ref="D3:G3" si="1">C3</f>
        <v>500</v>
      </c>
      <c r="E3">
        <f t="shared" si="1"/>
        <v>500</v>
      </c>
      <c r="F3">
        <f t="shared" si="1"/>
        <v>500</v>
      </c>
      <c r="G3">
        <f t="shared" si="1"/>
        <v>500</v>
      </c>
    </row>
    <row r="4" spans="1:7" x14ac:dyDescent="0.35">
      <c r="A4" t="s">
        <v>3</v>
      </c>
      <c r="B4">
        <f>B2*B3</f>
        <v>250000</v>
      </c>
      <c r="C4">
        <f t="shared" ref="C4:F4" si="2">C2*C3</f>
        <v>262500</v>
      </c>
      <c r="D4">
        <f t="shared" si="2"/>
        <v>275625</v>
      </c>
      <c r="E4">
        <f t="shared" si="2"/>
        <v>289406.25</v>
      </c>
      <c r="F4">
        <f t="shared" si="2"/>
        <v>303876.56250000006</v>
      </c>
      <c r="G4">
        <f t="shared" ref="G4" si="3">G2*G3</f>
        <v>319070.39062500006</v>
      </c>
    </row>
    <row r="6" spans="1:7" x14ac:dyDescent="0.35">
      <c r="A6" t="s">
        <v>4</v>
      </c>
      <c r="B6">
        <f>350*B2</f>
        <v>175000</v>
      </c>
      <c r="C6">
        <f t="shared" ref="C6:G6" si="4">350*C2</f>
        <v>183750</v>
      </c>
      <c r="D6">
        <f t="shared" si="4"/>
        <v>192937.5</v>
      </c>
      <c r="E6">
        <f t="shared" si="4"/>
        <v>202584.375</v>
      </c>
      <c r="F6">
        <f t="shared" si="4"/>
        <v>212713.59375000003</v>
      </c>
      <c r="G6">
        <f t="shared" si="4"/>
        <v>223349.27343750006</v>
      </c>
    </row>
    <row r="7" spans="1:7" x14ac:dyDescent="0.35">
      <c r="A7" t="s">
        <v>5</v>
      </c>
      <c r="B7">
        <v>100000</v>
      </c>
      <c r="C7">
        <f>B7</f>
        <v>100000</v>
      </c>
      <c r="D7">
        <f t="shared" ref="D7:G7" si="5">C7</f>
        <v>100000</v>
      </c>
      <c r="E7">
        <f t="shared" si="5"/>
        <v>100000</v>
      </c>
      <c r="F7">
        <f t="shared" si="5"/>
        <v>100000</v>
      </c>
      <c r="G7">
        <f t="shared" si="5"/>
        <v>100000</v>
      </c>
    </row>
    <row r="8" spans="1:7" x14ac:dyDescent="0.35">
      <c r="A8" t="s">
        <v>6</v>
      </c>
      <c r="B8">
        <f>B6+B7</f>
        <v>275000</v>
      </c>
      <c r="C8">
        <f t="shared" ref="C8:F8" si="6">C6+C7</f>
        <v>283750</v>
      </c>
      <c r="D8">
        <f t="shared" si="6"/>
        <v>292937.5</v>
      </c>
      <c r="E8">
        <f t="shared" si="6"/>
        <v>302584.375</v>
      </c>
      <c r="F8">
        <f t="shared" si="6"/>
        <v>312713.59375</v>
      </c>
      <c r="G8">
        <f t="shared" ref="G8" si="7">G6+G7</f>
        <v>323349.27343750006</v>
      </c>
    </row>
    <row r="10" spans="1:7" x14ac:dyDescent="0.35">
      <c r="A10" t="s">
        <v>7</v>
      </c>
      <c r="B10">
        <f>B4-B8</f>
        <v>-25000</v>
      </c>
      <c r="C10">
        <f t="shared" ref="C10:F10" si="8">C4-C8</f>
        <v>-21250</v>
      </c>
      <c r="D10">
        <f t="shared" si="8"/>
        <v>-17312.5</v>
      </c>
      <c r="E10">
        <f t="shared" si="8"/>
        <v>-13178.125</v>
      </c>
      <c r="F10">
        <f t="shared" si="8"/>
        <v>-8837.0312499999418</v>
      </c>
      <c r="G10">
        <f t="shared" ref="G10" si="9">G4-G8</f>
        <v>-4278.8828125</v>
      </c>
    </row>
    <row r="13" spans="1:7" x14ac:dyDescent="0.35">
      <c r="A13" t="s">
        <v>8</v>
      </c>
      <c r="B13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Sheet1</vt:lpstr>
      <vt:lpstr>Bike_Sales</vt:lpstr>
      <vt:lpstr>Fixed_Costs</vt:lpstr>
      <vt:lpstr>Price</vt:lpstr>
      <vt:lpstr>Profit</vt:lpstr>
      <vt:lpstr>Revenue</vt:lpstr>
      <vt:lpstr>Step</vt:lpstr>
      <vt:lpstr>Time</vt:lpstr>
      <vt:lpstr>Total_Costs</vt:lpstr>
      <vt:lpstr>Variable_Costs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Bean</dc:creator>
  <cp:lastModifiedBy>Jonathan Neely</cp:lastModifiedBy>
  <dcterms:created xsi:type="dcterms:W3CDTF">2019-07-10T15:30:58Z</dcterms:created>
  <dcterms:modified xsi:type="dcterms:W3CDTF">2024-04-15T19:06:20Z</dcterms:modified>
</cp:coreProperties>
</file>