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Users\ryang\Downloads\"/>
    </mc:Choice>
  </mc:AlternateContent>
  <xr:revisionPtr revIDLastSave="0" documentId="13_ncr:1_{88D12FCE-74DF-44EB-AB38-B42D9F013B12}" xr6:coauthVersionLast="47" xr6:coauthVersionMax="47" xr10:uidLastSave="{00000000-0000-0000-0000-000000000000}"/>
  <bookViews>
    <workbookView xWindow="-103" yWindow="-103" windowWidth="21600" windowHeight="13869" xr2:uid="{00000000-000D-0000-FFFF-FFFF00000000}"/>
  </bookViews>
  <sheets>
    <sheet name="yelp-cleaned" sheetId="1" r:id="rId1"/>
    <sheet name="cosine similarity" sheetId="2" r:id="rId2"/>
    <sheet name="First String" sheetId="3" r:id="rId3"/>
    <sheet name="Second String" sheetId="4" r:id="rId4"/>
    <sheet name="Third String" sheetId="5" r:id="rId5"/>
    <sheet name="Fourth String" sheetId="6" r:id="rId6"/>
    <sheet name="Fifth String"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7" l="1"/>
  <c r="G1" i="6"/>
  <c r="G1" i="5"/>
  <c r="G1" i="4"/>
  <c r="G1" i="3"/>
  <c r="F1" i="7"/>
  <c r="F1" i="6"/>
  <c r="F1" i="5"/>
  <c r="F1" i="4"/>
  <c r="F1" i="3"/>
  <c r="E1" i="3"/>
  <c r="E1" i="4"/>
  <c r="E1" i="5"/>
  <c r="E1" i="6"/>
  <c r="E1"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4" i="7"/>
  <c r="D15" i="7"/>
  <c r="D123" i="7"/>
  <c r="D122" i="7"/>
  <c r="D121" i="7"/>
  <c r="D120" i="7"/>
  <c r="D119" i="7"/>
  <c r="D2" i="7"/>
  <c r="D118" i="7"/>
  <c r="D5" i="7"/>
  <c r="D117" i="7"/>
  <c r="D12" i="7"/>
  <c r="D116" i="7"/>
  <c r="D115" i="7"/>
  <c r="D114" i="7"/>
  <c r="D113" i="7"/>
  <c r="D112" i="7"/>
  <c r="D111" i="7"/>
  <c r="D110" i="7"/>
  <c r="D6" i="7"/>
  <c r="D109" i="7"/>
  <c r="D108" i="7"/>
  <c r="D107" i="7"/>
  <c r="D106" i="7"/>
  <c r="D105" i="7"/>
  <c r="D104" i="7"/>
  <c r="D103" i="7"/>
  <c r="D7" i="7"/>
  <c r="D102" i="7"/>
  <c r="D101" i="7"/>
  <c r="D100" i="7"/>
  <c r="D99" i="7"/>
  <c r="D98" i="7"/>
  <c r="D97" i="7"/>
  <c r="D96" i="7"/>
  <c r="D95" i="7"/>
  <c r="D94" i="7"/>
  <c r="D93" i="7"/>
  <c r="D92" i="7"/>
  <c r="D11" i="7"/>
  <c r="D91" i="7"/>
  <c r="D90" i="7"/>
  <c r="D89" i="7"/>
  <c r="D88" i="7"/>
  <c r="D87" i="7"/>
  <c r="D86" i="7"/>
  <c r="D85" i="7"/>
  <c r="D84" i="7"/>
  <c r="D83" i="7"/>
  <c r="D82" i="7"/>
  <c r="D81" i="7"/>
  <c r="D80" i="7"/>
  <c r="D79" i="7"/>
  <c r="D78" i="7"/>
  <c r="D77" i="7"/>
  <c r="D76" i="7"/>
  <c r="D75" i="7"/>
  <c r="D74" i="7"/>
  <c r="D73" i="7"/>
  <c r="D72" i="7"/>
  <c r="D71" i="7"/>
  <c r="D70" i="7"/>
  <c r="D1" i="7"/>
  <c r="D69" i="7"/>
  <c r="D14" i="7"/>
  <c r="D68" i="7"/>
  <c r="D67" i="7"/>
  <c r="D66" i="7"/>
  <c r="D65" i="7"/>
  <c r="D8" i="7"/>
  <c r="D64" i="7"/>
  <c r="D63" i="7"/>
  <c r="D62" i="7"/>
  <c r="D61" i="7"/>
  <c r="D60" i="7"/>
  <c r="D59" i="7"/>
  <c r="D58" i="7"/>
  <c r="D57" i="7"/>
  <c r="D56" i="7"/>
  <c r="D55" i="7"/>
  <c r="D54" i="7"/>
  <c r="D53" i="7"/>
  <c r="D3" i="7"/>
  <c r="D52" i="7"/>
  <c r="D51" i="7"/>
  <c r="D50" i="7"/>
  <c r="D49" i="7"/>
  <c r="D48" i="7"/>
  <c r="D47" i="7"/>
  <c r="D46" i="7"/>
  <c r="D45" i="7"/>
  <c r="D44" i="7"/>
  <c r="D43" i="7"/>
  <c r="D42" i="7"/>
  <c r="D41" i="7"/>
  <c r="D40" i="7"/>
  <c r="D39" i="7"/>
  <c r="D9" i="7"/>
  <c r="D38" i="7"/>
  <c r="D37" i="7"/>
  <c r="D36" i="7"/>
  <c r="D10" i="7"/>
  <c r="D35" i="7"/>
  <c r="D34" i="7"/>
  <c r="D33" i="7"/>
  <c r="D32" i="7"/>
  <c r="D31" i="7"/>
  <c r="D30" i="7"/>
  <c r="D29" i="7"/>
  <c r="D13" i="7"/>
  <c r="D28" i="7"/>
  <c r="D27" i="7"/>
  <c r="D26" i="7"/>
  <c r="D25" i="7"/>
  <c r="D24" i="7"/>
  <c r="D23" i="7"/>
  <c r="D22" i="7"/>
  <c r="D21" i="7"/>
  <c r="D20" i="7"/>
  <c r="D16" i="7"/>
  <c r="D19" i="7"/>
  <c r="D18" i="7"/>
  <c r="D17" i="7"/>
  <c r="D149" i="6"/>
  <c r="D148" i="6"/>
  <c r="D147" i="6"/>
  <c r="D146" i="6"/>
  <c r="D145" i="6"/>
  <c r="D57" i="6"/>
  <c r="D33" i="6"/>
  <c r="D144" i="6"/>
  <c r="D143" i="6"/>
  <c r="D142" i="6"/>
  <c r="D141" i="6"/>
  <c r="D140" i="6"/>
  <c r="D36" i="6"/>
  <c r="D139" i="6"/>
  <c r="D21" i="6"/>
  <c r="D138" i="6"/>
  <c r="D137" i="6"/>
  <c r="D136" i="6"/>
  <c r="D52" i="6"/>
  <c r="D135" i="6"/>
  <c r="D134" i="6"/>
  <c r="D25" i="6"/>
  <c r="D14" i="6"/>
  <c r="D133" i="6"/>
  <c r="D41" i="6"/>
  <c r="D22" i="6"/>
  <c r="D132" i="6"/>
  <c r="D56" i="6"/>
  <c r="D29" i="6"/>
  <c r="D47" i="6"/>
  <c r="D131" i="6"/>
  <c r="D130" i="6"/>
  <c r="D129" i="6"/>
  <c r="D128" i="6"/>
  <c r="D127" i="6"/>
  <c r="D126" i="6"/>
  <c r="D3" i="6"/>
  <c r="D12" i="6"/>
  <c r="D125" i="6"/>
  <c r="D53" i="6"/>
  <c r="D24" i="6"/>
  <c r="D10" i="6"/>
  <c r="D124" i="6"/>
  <c r="D35" i="6"/>
  <c r="D38" i="6"/>
  <c r="D32" i="6"/>
  <c r="D123" i="6"/>
  <c r="D43" i="6"/>
  <c r="D20" i="6"/>
  <c r="D122" i="6"/>
  <c r="D121" i="6"/>
  <c r="D50" i="6"/>
  <c r="D54" i="6"/>
  <c r="D120" i="6"/>
  <c r="D119" i="6"/>
  <c r="D118" i="6"/>
  <c r="D117" i="6"/>
  <c r="D116" i="6"/>
  <c r="D115" i="6"/>
  <c r="D114" i="6"/>
  <c r="D40" i="6"/>
  <c r="D113" i="6"/>
  <c r="D46" i="6"/>
  <c r="D112" i="6"/>
  <c r="D111" i="6"/>
  <c r="D110" i="6"/>
  <c r="D109" i="6"/>
  <c r="D7" i="6"/>
  <c r="D108" i="6"/>
  <c r="D37" i="6"/>
  <c r="D107" i="6"/>
  <c r="D48" i="6"/>
  <c r="D106" i="6"/>
  <c r="D105" i="6"/>
  <c r="D104" i="6"/>
  <c r="D11" i="6"/>
  <c r="D27" i="6"/>
  <c r="D2" i="6"/>
  <c r="D16" i="6"/>
  <c r="D5" i="6"/>
  <c r="D103" i="6"/>
  <c r="D102" i="6"/>
  <c r="D101" i="6"/>
  <c r="D100" i="6"/>
  <c r="D44" i="6"/>
  <c r="D4" i="6"/>
  <c r="D99" i="6"/>
  <c r="D26" i="6"/>
  <c r="D55" i="6"/>
  <c r="D98" i="6"/>
  <c r="D97" i="6"/>
  <c r="D96" i="6"/>
  <c r="D95" i="6"/>
  <c r="D23" i="6"/>
  <c r="D94" i="6"/>
  <c r="D93" i="6"/>
  <c r="D30" i="6"/>
  <c r="D92" i="6"/>
  <c r="D91" i="6"/>
  <c r="D28" i="6"/>
  <c r="D90" i="6"/>
  <c r="D89" i="6"/>
  <c r="D88" i="6"/>
  <c r="D87" i="6"/>
  <c r="D8" i="6"/>
  <c r="D86" i="6"/>
  <c r="D85" i="6"/>
  <c r="D13" i="6"/>
  <c r="D39" i="6"/>
  <c r="D84" i="6"/>
  <c r="D83" i="6"/>
  <c r="D82" i="6"/>
  <c r="D81" i="6"/>
  <c r="D34" i="6"/>
  <c r="D80" i="6"/>
  <c r="D79" i="6"/>
  <c r="D78" i="6"/>
  <c r="D17" i="6"/>
  <c r="D9" i="6"/>
  <c r="D18" i="6"/>
  <c r="D77" i="6"/>
  <c r="D6" i="6"/>
  <c r="D76" i="6"/>
  <c r="D75" i="6"/>
  <c r="D74" i="6"/>
  <c r="D73" i="6"/>
  <c r="D45" i="6"/>
  <c r="D72" i="6"/>
  <c r="D71" i="6"/>
  <c r="D70" i="6"/>
  <c r="D69" i="6"/>
  <c r="D68" i="6"/>
  <c r="D67" i="6"/>
  <c r="D19" i="6"/>
  <c r="D49" i="6"/>
  <c r="D51" i="6"/>
  <c r="D66" i="6"/>
  <c r="D65" i="6"/>
  <c r="D64" i="6"/>
  <c r="D63" i="6"/>
  <c r="D62" i="6"/>
  <c r="D31" i="6"/>
  <c r="D1" i="6"/>
  <c r="D42" i="6"/>
  <c r="D61" i="6"/>
  <c r="D60" i="6"/>
  <c r="D15" i="6"/>
  <c r="D59" i="6"/>
  <c r="D58" i="6"/>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002" i="2"/>
  <c r="D5003" i="2"/>
  <c r="D5004" i="2"/>
  <c r="D5005" i="2"/>
  <c r="D5006" i="2"/>
  <c r="D5007" i="2"/>
  <c r="D5008" i="2"/>
  <c r="D5009" i="2"/>
  <c r="D5010" i="2"/>
  <c r="D5011" i="2"/>
  <c r="D5012" i="2"/>
  <c r="D5013" i="2"/>
  <c r="D5014" i="2"/>
  <c r="D5015" i="2"/>
  <c r="D5016" i="2"/>
  <c r="D5017" i="2"/>
  <c r="D5018" i="2"/>
  <c r="D5019" i="2"/>
  <c r="D5020" i="2"/>
  <c r="D5021" i="2"/>
  <c r="D5022" i="2"/>
  <c r="D5023" i="2"/>
  <c r="D5024" i="2"/>
  <c r="D5025" i="2"/>
  <c r="D5026" i="2"/>
  <c r="D5027" i="2"/>
  <c r="D5028" i="2"/>
  <c r="D5029" i="2"/>
  <c r="D5030" i="2"/>
  <c r="D5031" i="2"/>
  <c r="D5032" i="2"/>
  <c r="D5033" i="2"/>
  <c r="D5034" i="2"/>
  <c r="D5035" i="2"/>
  <c r="D5036" i="2"/>
  <c r="D5037" i="2"/>
  <c r="D5038" i="2"/>
  <c r="D5039" i="2"/>
  <c r="D5040" i="2"/>
  <c r="D5041" i="2"/>
  <c r="D5042" i="2"/>
  <c r="D5043" i="2"/>
  <c r="D5044" i="2"/>
  <c r="D5045" i="2"/>
  <c r="D5046" i="2"/>
  <c r="D5047" i="2"/>
  <c r="D5048" i="2"/>
  <c r="D5049" i="2"/>
  <c r="D5050" i="2"/>
  <c r="D5051" i="2"/>
  <c r="D5052" i="2"/>
  <c r="D5053" i="2"/>
  <c r="D5054" i="2"/>
  <c r="D5055" i="2"/>
  <c r="D5056" i="2"/>
  <c r="D5057" i="2"/>
  <c r="D5058" i="2"/>
  <c r="D5059" i="2"/>
  <c r="D5060" i="2"/>
  <c r="D5061" i="2"/>
  <c r="D5062" i="2"/>
  <c r="D5063"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8" i="2"/>
  <c r="D5089" i="2"/>
  <c r="D5090" i="2"/>
  <c r="D5091" i="2"/>
  <c r="D5092" i="2"/>
  <c r="D5093" i="2"/>
  <c r="D5094" i="2"/>
  <c r="D5095" i="2"/>
  <c r="D5096" i="2"/>
  <c r="D5097" i="2"/>
  <c r="D5098" i="2"/>
  <c r="D5099" i="2"/>
  <c r="D5100" i="2"/>
  <c r="D5101" i="2"/>
  <c r="D5102" i="2"/>
  <c r="D5103" i="2"/>
  <c r="D5104" i="2"/>
  <c r="D5105" i="2"/>
  <c r="D5106" i="2"/>
  <c r="D5107" i="2"/>
  <c r="D5108" i="2"/>
  <c r="D5109" i="2"/>
  <c r="D5110" i="2"/>
  <c r="D5111" i="2"/>
  <c r="D5112" i="2"/>
  <c r="D5113" i="2"/>
  <c r="D5114" i="2"/>
  <c r="D5115" i="2"/>
  <c r="D5116" i="2"/>
  <c r="D5117" i="2"/>
  <c r="D5118" i="2"/>
  <c r="D5119" i="2"/>
  <c r="D5120" i="2"/>
  <c r="D5121" i="2"/>
  <c r="D5122" i="2"/>
  <c r="D5123" i="2"/>
  <c r="D5124" i="2"/>
  <c r="D5125" i="2"/>
  <c r="D5126" i="2"/>
  <c r="D5127" i="2"/>
  <c r="D5128" i="2"/>
  <c r="D5129" i="2"/>
  <c r="D5130" i="2"/>
  <c r="D5131" i="2"/>
  <c r="D5132" i="2"/>
  <c r="D5133" i="2"/>
  <c r="D5134" i="2"/>
  <c r="D5135" i="2"/>
  <c r="D5136" i="2"/>
  <c r="D5137" i="2"/>
  <c r="D5138" i="2"/>
  <c r="D5139" i="2"/>
  <c r="D5140" i="2"/>
  <c r="D5141" i="2"/>
  <c r="D5142" i="2"/>
  <c r="D5143" i="2"/>
  <c r="D5144" i="2"/>
  <c r="D5145" i="2"/>
  <c r="D5146" i="2"/>
  <c r="D5147" i="2"/>
  <c r="D5148" i="2"/>
  <c r="D5149" i="2"/>
  <c r="D5150" i="2"/>
  <c r="D5151" i="2"/>
  <c r="D5152" i="2"/>
  <c r="D5153" i="2"/>
  <c r="D5154" i="2"/>
  <c r="D5155" i="2"/>
  <c r="D5156" i="2"/>
  <c r="D5157" i="2"/>
  <c r="D5158" i="2"/>
  <c r="D5159" i="2"/>
  <c r="D5160" i="2"/>
  <c r="D5161" i="2"/>
  <c r="D5162" i="2"/>
  <c r="D5163" i="2"/>
  <c r="D5164" i="2"/>
  <c r="D5165" i="2"/>
  <c r="D5166" i="2"/>
  <c r="D5167" i="2"/>
  <c r="D5168" i="2"/>
  <c r="D5169" i="2"/>
  <c r="D5170" i="2"/>
  <c r="D5171" i="2"/>
  <c r="D5172" i="2"/>
  <c r="D5173" i="2"/>
  <c r="D5174" i="2"/>
  <c r="D5175" i="2"/>
  <c r="D5176" i="2"/>
  <c r="D5177" i="2"/>
  <c r="D5178" i="2"/>
  <c r="D5179" i="2"/>
  <c r="D5180" i="2"/>
  <c r="D5181" i="2"/>
  <c r="D5182" i="2"/>
  <c r="D5183" i="2"/>
  <c r="D5184" i="2"/>
  <c r="D5185" i="2"/>
  <c r="D5186" i="2"/>
  <c r="D5187" i="2"/>
  <c r="D5188" i="2"/>
  <c r="D5189" i="2"/>
  <c r="D5190" i="2"/>
  <c r="D5191" i="2"/>
  <c r="D5192" i="2"/>
  <c r="D5193" i="2"/>
  <c r="D5194" i="2"/>
  <c r="D5195" i="2"/>
  <c r="D5196" i="2"/>
  <c r="D5197" i="2"/>
  <c r="D5198" i="2"/>
  <c r="D5199" i="2"/>
  <c r="D5200" i="2"/>
  <c r="D5201" i="2"/>
  <c r="D5202" i="2"/>
  <c r="D5203" i="2"/>
  <c r="D5204" i="2"/>
  <c r="D5205" i="2"/>
  <c r="D5206" i="2"/>
  <c r="D5207" i="2"/>
  <c r="D5208" i="2"/>
  <c r="D5209" i="2"/>
  <c r="D5210" i="2"/>
  <c r="D5211" i="2"/>
  <c r="D5212" i="2"/>
  <c r="D5213" i="2"/>
  <c r="D5214" i="2"/>
  <c r="D5215" i="2"/>
  <c r="D5216" i="2"/>
  <c r="D5217" i="2"/>
  <c r="D5218" i="2"/>
  <c r="D5219" i="2"/>
  <c r="D5220" i="2"/>
  <c r="D5221" i="2"/>
  <c r="D5222" i="2"/>
  <c r="D5223" i="2"/>
  <c r="D5224" i="2"/>
  <c r="D5225" i="2"/>
  <c r="D5226" i="2"/>
  <c r="D5227" i="2"/>
  <c r="D5228" i="2"/>
  <c r="D5229" i="2"/>
  <c r="D5230" i="2"/>
  <c r="D5231" i="2"/>
  <c r="D5232" i="2"/>
  <c r="D5233" i="2"/>
  <c r="D5234" i="2"/>
  <c r="D5235" i="2"/>
  <c r="D5236" i="2"/>
  <c r="D5237" i="2"/>
  <c r="D5238" i="2"/>
  <c r="D5239" i="2"/>
  <c r="D5240" i="2"/>
  <c r="D5241" i="2"/>
  <c r="D5242" i="2"/>
  <c r="D5243" i="2"/>
  <c r="D5244" i="2"/>
  <c r="D5245" i="2"/>
  <c r="D5246" i="2"/>
  <c r="D5247" i="2"/>
  <c r="D5248" i="2"/>
  <c r="D5249" i="2"/>
  <c r="D5250" i="2"/>
  <c r="D5251" i="2"/>
  <c r="D5252" i="2"/>
  <c r="D5253" i="2"/>
  <c r="D5254" i="2"/>
  <c r="D5255" i="2"/>
  <c r="D5256" i="2"/>
  <c r="D5257" i="2"/>
  <c r="D5258" i="2"/>
  <c r="D5259" i="2"/>
  <c r="D5260" i="2"/>
  <c r="D5261" i="2"/>
  <c r="D5262" i="2"/>
  <c r="D5263" i="2"/>
  <c r="D5264" i="2"/>
  <c r="D5265" i="2"/>
  <c r="D5266" i="2"/>
  <c r="D5267" i="2"/>
  <c r="D5268" i="2"/>
  <c r="D5269" i="2"/>
  <c r="D5270" i="2"/>
  <c r="D5271" i="2"/>
  <c r="D5272" i="2"/>
  <c r="D5273" i="2"/>
  <c r="D5274" i="2"/>
  <c r="D5275" i="2"/>
  <c r="D5276" i="2"/>
  <c r="D5277" i="2"/>
  <c r="D5278" i="2"/>
  <c r="D5279" i="2"/>
  <c r="D5280" i="2"/>
  <c r="D5281" i="2"/>
  <c r="D5282" i="2"/>
  <c r="D5283" i="2"/>
  <c r="D5284" i="2"/>
  <c r="D5285" i="2"/>
  <c r="D5286" i="2"/>
  <c r="D5287" i="2"/>
  <c r="D5288" i="2"/>
  <c r="D5289" i="2"/>
  <c r="D5290" i="2"/>
  <c r="D5291" i="2"/>
  <c r="D5292" i="2"/>
  <c r="D5293" i="2"/>
  <c r="D5294" i="2"/>
  <c r="D5295" i="2"/>
  <c r="D5296" i="2"/>
  <c r="D5297" i="2"/>
  <c r="D5298" i="2"/>
  <c r="D5299" i="2"/>
  <c r="D5300" i="2"/>
  <c r="D5301" i="2"/>
  <c r="D5302" i="2"/>
  <c r="D5303" i="2"/>
  <c r="D5304" i="2"/>
  <c r="D5305" i="2"/>
  <c r="D5306" i="2"/>
  <c r="D5307" i="2"/>
  <c r="D5308" i="2"/>
  <c r="D5309" i="2"/>
  <c r="D5310" i="2"/>
  <c r="D5311" i="2"/>
  <c r="D5312" i="2"/>
  <c r="D5313" i="2"/>
  <c r="D5314" i="2"/>
  <c r="D5315" i="2"/>
  <c r="D5316" i="2"/>
  <c r="D5317" i="2"/>
  <c r="D5318" i="2"/>
  <c r="D5319" i="2"/>
  <c r="D5320" i="2"/>
  <c r="D5321" i="2"/>
  <c r="D5322" i="2"/>
  <c r="D5323" i="2"/>
  <c r="D5324" i="2"/>
  <c r="D5325" i="2"/>
  <c r="D5326" i="2"/>
  <c r="D5327" i="2"/>
  <c r="D5328" i="2"/>
  <c r="D5329" i="2"/>
  <c r="D5330" i="2"/>
  <c r="D5331" i="2"/>
  <c r="D5332" i="2"/>
  <c r="D5333" i="2"/>
  <c r="D5334" i="2"/>
  <c r="D5335" i="2"/>
  <c r="D5336" i="2"/>
  <c r="D5337" i="2"/>
  <c r="D5338" i="2"/>
  <c r="D5339" i="2"/>
  <c r="D5340" i="2"/>
  <c r="D5341" i="2"/>
  <c r="D5342" i="2"/>
  <c r="D5343" i="2"/>
  <c r="D5344" i="2"/>
  <c r="D5345" i="2"/>
  <c r="D5346" i="2"/>
  <c r="D5347" i="2"/>
  <c r="D5348" i="2"/>
  <c r="D5349" i="2"/>
  <c r="D5350" i="2"/>
  <c r="D5351" i="2"/>
  <c r="D5352" i="2"/>
  <c r="D5353" i="2"/>
  <c r="D5354" i="2"/>
  <c r="D5355" i="2"/>
  <c r="D5356" i="2"/>
  <c r="D5357" i="2"/>
  <c r="D5358" i="2"/>
  <c r="D5359" i="2"/>
  <c r="D5360" i="2"/>
  <c r="D5361" i="2"/>
  <c r="D5362" i="2"/>
  <c r="D5363" i="2"/>
  <c r="D5364" i="2"/>
  <c r="D5365" i="2"/>
  <c r="D5366" i="2"/>
  <c r="D5367" i="2"/>
  <c r="D5368" i="2"/>
  <c r="D5369" i="2"/>
  <c r="D5370" i="2"/>
  <c r="D5371" i="2"/>
  <c r="D5372" i="2"/>
  <c r="D5373" i="2"/>
  <c r="D5374" i="2"/>
  <c r="D5375" i="2"/>
  <c r="D5376" i="2"/>
  <c r="D5377" i="2"/>
  <c r="D5378" i="2"/>
  <c r="D5379" i="2"/>
  <c r="D5380" i="2"/>
  <c r="D5381" i="2"/>
  <c r="D5382" i="2"/>
  <c r="D5383" i="2"/>
  <c r="D5384" i="2"/>
  <c r="D5385" i="2"/>
  <c r="D5386" i="2"/>
  <c r="D5387" i="2"/>
  <c r="D5388" i="2"/>
  <c r="D5389" i="2"/>
  <c r="D5390" i="2"/>
  <c r="D5391" i="2"/>
  <c r="D5392" i="2"/>
  <c r="D5393" i="2"/>
  <c r="D5394" i="2"/>
  <c r="D5395" i="2"/>
  <c r="D5396" i="2"/>
  <c r="D5397" i="2"/>
  <c r="D5398" i="2"/>
  <c r="D5399" i="2"/>
  <c r="D5400" i="2"/>
  <c r="D5401" i="2"/>
  <c r="D5402" i="2"/>
  <c r="D5403" i="2"/>
  <c r="D5404" i="2"/>
  <c r="D5405" i="2"/>
  <c r="D5406" i="2"/>
  <c r="D5407" i="2"/>
  <c r="D5408" i="2"/>
  <c r="D5409" i="2"/>
  <c r="D5410" i="2"/>
  <c r="D5411" i="2"/>
  <c r="D5412" i="2"/>
  <c r="D5413" i="2"/>
  <c r="D5414" i="2"/>
  <c r="D5415" i="2"/>
  <c r="D5416" i="2"/>
  <c r="D5417" i="2"/>
  <c r="D5418" i="2"/>
  <c r="D5419" i="2"/>
  <c r="D5420" i="2"/>
  <c r="D5421" i="2"/>
  <c r="D5422" i="2"/>
  <c r="D5423" i="2"/>
  <c r="D5424" i="2"/>
  <c r="D5425" i="2"/>
  <c r="D5426" i="2"/>
  <c r="D5427" i="2"/>
  <c r="D5428" i="2"/>
  <c r="D5429" i="2"/>
  <c r="D5430" i="2"/>
  <c r="D5431" i="2"/>
  <c r="D5432" i="2"/>
  <c r="D5433" i="2"/>
  <c r="D5434" i="2"/>
  <c r="D5435" i="2"/>
  <c r="D5436" i="2"/>
  <c r="D5437" i="2"/>
  <c r="D5438" i="2"/>
  <c r="D5439" i="2"/>
  <c r="D5440" i="2"/>
  <c r="D5441" i="2"/>
  <c r="D5442" i="2"/>
  <c r="D5443" i="2"/>
  <c r="D5444" i="2"/>
  <c r="D5445" i="2"/>
  <c r="D5446" i="2"/>
  <c r="D5447" i="2"/>
  <c r="D5448" i="2"/>
  <c r="D5449" i="2"/>
  <c r="D5450" i="2"/>
  <c r="D5451" i="2"/>
  <c r="D5452" i="2"/>
  <c r="D5453" i="2"/>
  <c r="D5454" i="2"/>
  <c r="D5455" i="2"/>
  <c r="D5456" i="2"/>
  <c r="D5457" i="2"/>
  <c r="D5458" i="2"/>
  <c r="D5459" i="2"/>
  <c r="D5460" i="2"/>
  <c r="D5461" i="2"/>
  <c r="D5462" i="2"/>
  <c r="D5463" i="2"/>
  <c r="D5464" i="2"/>
  <c r="D5465" i="2"/>
  <c r="D5466" i="2"/>
  <c r="D5467" i="2"/>
  <c r="D5468" i="2"/>
  <c r="D5469" i="2"/>
  <c r="D5470" i="2"/>
  <c r="D5471" i="2"/>
  <c r="D5472" i="2"/>
  <c r="D5473" i="2"/>
  <c r="D5474" i="2"/>
  <c r="D5475" i="2"/>
  <c r="D5476" i="2"/>
  <c r="D5477" i="2"/>
  <c r="D5478" i="2"/>
  <c r="D5479" i="2"/>
  <c r="D5480" i="2"/>
  <c r="D5481" i="2"/>
  <c r="D5482" i="2"/>
  <c r="D5483" i="2"/>
  <c r="D5484" i="2"/>
  <c r="D5485" i="2"/>
  <c r="D5486" i="2"/>
  <c r="D5487" i="2"/>
  <c r="D5488" i="2"/>
  <c r="D5489" i="2"/>
  <c r="D5490" i="2"/>
  <c r="D5491" i="2"/>
  <c r="D5492" i="2"/>
  <c r="D5493" i="2"/>
  <c r="D5494" i="2"/>
  <c r="D5495" i="2"/>
  <c r="D5496" i="2"/>
  <c r="D5497" i="2"/>
  <c r="D5498" i="2"/>
  <c r="D5499" i="2"/>
  <c r="D5500" i="2"/>
  <c r="D5501" i="2"/>
  <c r="D5502" i="2"/>
  <c r="D5503" i="2"/>
  <c r="D5504" i="2"/>
  <c r="D5505" i="2"/>
  <c r="D5506" i="2"/>
  <c r="D5507" i="2"/>
  <c r="D5508" i="2"/>
  <c r="D5509" i="2"/>
  <c r="D5510" i="2"/>
  <c r="D5511" i="2"/>
  <c r="D5512" i="2"/>
  <c r="D5513" i="2"/>
  <c r="D5514" i="2"/>
  <c r="D5515" i="2"/>
  <c r="D5516" i="2"/>
  <c r="D5517" i="2"/>
  <c r="D5518" i="2"/>
  <c r="D5519" i="2"/>
  <c r="D5520" i="2"/>
  <c r="D5521" i="2"/>
  <c r="D5522" i="2"/>
  <c r="D5523" i="2"/>
  <c r="D5524" i="2"/>
  <c r="D5525" i="2"/>
  <c r="D5526" i="2"/>
  <c r="D5527" i="2"/>
  <c r="D5528" i="2"/>
  <c r="D5529" i="2"/>
  <c r="D5530" i="2"/>
  <c r="D5531" i="2"/>
  <c r="D5532" i="2"/>
  <c r="D5533" i="2"/>
  <c r="D5534" i="2"/>
  <c r="D5535" i="2"/>
  <c r="D5536" i="2"/>
  <c r="D5537" i="2"/>
  <c r="D5538" i="2"/>
  <c r="D5539" i="2"/>
  <c r="D5540" i="2"/>
  <c r="D5541" i="2"/>
  <c r="D5542" i="2"/>
  <c r="D5543" i="2"/>
  <c r="D5544" i="2"/>
  <c r="D5545" i="2"/>
  <c r="D5546" i="2"/>
  <c r="D5547" i="2"/>
  <c r="D5548" i="2"/>
  <c r="D5549" i="2"/>
  <c r="D5550" i="2"/>
  <c r="D5551" i="2"/>
  <c r="D5552" i="2"/>
  <c r="D5553" i="2"/>
  <c r="D5554" i="2"/>
  <c r="D5555" i="2"/>
  <c r="D5556" i="2"/>
  <c r="D5557" i="2"/>
  <c r="D5558" i="2"/>
  <c r="D5559" i="2"/>
  <c r="D5560" i="2"/>
  <c r="D5561" i="2"/>
  <c r="D5562" i="2"/>
  <c r="D5563" i="2"/>
  <c r="D5564" i="2"/>
  <c r="D5565" i="2"/>
  <c r="D5566" i="2"/>
  <c r="D5567" i="2"/>
  <c r="D5568" i="2"/>
  <c r="D5569" i="2"/>
  <c r="D5570" i="2"/>
  <c r="D5571" i="2"/>
  <c r="D5572" i="2"/>
  <c r="D5573" i="2"/>
  <c r="D5574" i="2"/>
  <c r="D5575" i="2"/>
  <c r="D5576" i="2"/>
  <c r="D5577" i="2"/>
  <c r="D5578" i="2"/>
  <c r="D5579" i="2"/>
  <c r="D5580" i="2"/>
  <c r="D5581" i="2"/>
  <c r="D5582" i="2"/>
  <c r="D5583" i="2"/>
  <c r="D5584" i="2"/>
  <c r="D5585" i="2"/>
  <c r="D5586" i="2"/>
  <c r="D5587" i="2"/>
  <c r="D5588" i="2"/>
  <c r="D5589" i="2"/>
  <c r="D5590" i="2"/>
  <c r="D5591" i="2"/>
  <c r="D5592" i="2"/>
  <c r="D5593" i="2"/>
  <c r="D5594" i="2"/>
  <c r="D5595" i="2"/>
  <c r="D5596" i="2"/>
  <c r="D5597" i="2"/>
  <c r="D5598" i="2"/>
  <c r="D5599" i="2"/>
  <c r="D5600" i="2"/>
  <c r="D5601" i="2"/>
  <c r="D5602" i="2"/>
  <c r="D5603" i="2"/>
  <c r="D5604" i="2"/>
  <c r="D5605" i="2"/>
  <c r="D5606" i="2"/>
  <c r="D5607" i="2"/>
  <c r="D5608" i="2"/>
  <c r="D5609" i="2"/>
  <c r="D5610" i="2"/>
  <c r="D5611" i="2"/>
  <c r="D5612" i="2"/>
  <c r="D5613" i="2"/>
  <c r="D5614" i="2"/>
  <c r="D5615" i="2"/>
  <c r="D5616" i="2"/>
  <c r="D5617" i="2"/>
  <c r="D5618" i="2"/>
  <c r="D5619" i="2"/>
  <c r="D5620" i="2"/>
  <c r="D5621" i="2"/>
  <c r="D5622" i="2"/>
  <c r="D5623" i="2"/>
  <c r="D5624" i="2"/>
  <c r="D5625" i="2"/>
  <c r="D5626" i="2"/>
  <c r="D5627" i="2"/>
  <c r="D5628" i="2"/>
  <c r="D5629" i="2"/>
  <c r="D5630" i="2"/>
  <c r="D5631" i="2"/>
  <c r="D5632" i="2"/>
  <c r="D5633" i="2"/>
  <c r="D5634" i="2"/>
  <c r="D5635" i="2"/>
  <c r="D5636" i="2"/>
  <c r="D5637" i="2"/>
  <c r="D5638" i="2"/>
  <c r="D5639" i="2"/>
  <c r="D5640" i="2"/>
  <c r="D5641" i="2"/>
  <c r="D5642" i="2"/>
  <c r="D5643" i="2"/>
  <c r="D5644" i="2"/>
  <c r="D5645" i="2"/>
  <c r="D5646" i="2"/>
  <c r="D5647" i="2"/>
  <c r="D5648" i="2"/>
  <c r="D5649" i="2"/>
  <c r="D5650" i="2"/>
  <c r="D5651" i="2"/>
  <c r="D5652" i="2"/>
  <c r="D5653" i="2"/>
  <c r="D5654" i="2"/>
  <c r="D5655" i="2"/>
  <c r="D5656" i="2"/>
  <c r="D5657" i="2"/>
  <c r="D5658" i="2"/>
  <c r="D5659" i="2"/>
  <c r="D5660" i="2"/>
  <c r="D5661" i="2"/>
  <c r="D5662" i="2"/>
  <c r="D5663" i="2"/>
  <c r="D5664" i="2"/>
  <c r="D5665" i="2"/>
  <c r="D5666" i="2"/>
  <c r="D5667" i="2"/>
  <c r="D5668" i="2"/>
  <c r="D5669" i="2"/>
  <c r="D5670" i="2"/>
  <c r="D5671" i="2"/>
  <c r="D5672" i="2"/>
  <c r="D5673" i="2"/>
  <c r="D5674" i="2"/>
  <c r="D5675" i="2"/>
  <c r="D5676" i="2"/>
  <c r="D5677" i="2"/>
  <c r="D5678" i="2"/>
  <c r="D5679" i="2"/>
  <c r="D5680" i="2"/>
  <c r="D5681" i="2"/>
  <c r="D5682" i="2"/>
  <c r="D5683" i="2"/>
  <c r="D5684" i="2"/>
  <c r="D5685" i="2"/>
  <c r="D5686" i="2"/>
  <c r="D5687" i="2"/>
  <c r="D5688" i="2"/>
  <c r="D5689" i="2"/>
  <c r="D5690" i="2"/>
  <c r="D5691" i="2"/>
  <c r="D5692" i="2"/>
  <c r="D5693" i="2"/>
  <c r="D5694" i="2"/>
  <c r="D5695" i="2"/>
  <c r="D5696" i="2"/>
  <c r="D5697" i="2"/>
  <c r="D5698" i="2"/>
  <c r="D5699" i="2"/>
  <c r="D5700" i="2"/>
  <c r="D5701" i="2"/>
  <c r="D5702" i="2"/>
  <c r="D5703" i="2"/>
  <c r="D5704" i="2"/>
  <c r="D5705" i="2"/>
  <c r="D5706" i="2"/>
  <c r="D5707" i="2"/>
  <c r="D5708" i="2"/>
  <c r="D5709" i="2"/>
  <c r="D5710" i="2"/>
  <c r="D5711" i="2"/>
  <c r="D5712" i="2"/>
  <c r="D5713" i="2"/>
  <c r="D5714" i="2"/>
  <c r="D5715" i="2"/>
  <c r="D5716" i="2"/>
  <c r="D5717" i="2"/>
  <c r="D5718" i="2"/>
  <c r="D5719" i="2"/>
  <c r="D5720" i="2"/>
  <c r="D5721" i="2"/>
  <c r="D5722" i="2"/>
  <c r="D5723" i="2"/>
  <c r="D5724" i="2"/>
  <c r="D5725" i="2"/>
  <c r="D5726" i="2"/>
  <c r="D5727" i="2"/>
  <c r="D5728" i="2"/>
  <c r="D5729" i="2"/>
  <c r="D5730" i="2"/>
  <c r="D5731" i="2"/>
  <c r="D5732" i="2"/>
  <c r="D5733" i="2"/>
  <c r="D5734" i="2"/>
  <c r="D5735" i="2"/>
  <c r="D5736" i="2"/>
  <c r="D5737" i="2"/>
  <c r="D5738" i="2"/>
  <c r="D5739" i="2"/>
  <c r="D5740" i="2"/>
  <c r="D5741" i="2"/>
  <c r="D5742" i="2"/>
  <c r="D5743" i="2"/>
  <c r="D5744" i="2"/>
  <c r="D5745" i="2"/>
  <c r="D5746" i="2"/>
  <c r="D5747" i="2"/>
  <c r="D5748" i="2"/>
  <c r="D5749" i="2"/>
  <c r="D5750" i="2"/>
  <c r="D5751" i="2"/>
  <c r="D5752" i="2"/>
  <c r="D5753" i="2"/>
  <c r="D5754" i="2"/>
  <c r="D5755" i="2"/>
  <c r="D5756" i="2"/>
  <c r="D5757" i="2"/>
  <c r="D5758" i="2"/>
  <c r="D5759" i="2"/>
  <c r="D5760" i="2"/>
  <c r="D5761" i="2"/>
  <c r="D5762" i="2"/>
  <c r="D5763" i="2"/>
  <c r="D5764" i="2"/>
  <c r="D5765" i="2"/>
  <c r="D5766" i="2"/>
  <c r="D5767" i="2"/>
  <c r="D5768" i="2"/>
  <c r="D5769" i="2"/>
  <c r="D5770" i="2"/>
  <c r="D5771" i="2"/>
  <c r="D5772" i="2"/>
  <c r="D5773" i="2"/>
  <c r="D5774" i="2"/>
  <c r="D5775" i="2"/>
  <c r="D5776" i="2"/>
  <c r="D5777" i="2"/>
  <c r="D5778" i="2"/>
  <c r="D5779" i="2"/>
  <c r="D5780" i="2"/>
  <c r="D5781" i="2"/>
  <c r="D5782" i="2"/>
  <c r="D5783" i="2"/>
  <c r="D5784" i="2"/>
  <c r="D5785" i="2"/>
  <c r="D5786" i="2"/>
  <c r="D5787" i="2"/>
  <c r="D5788" i="2"/>
  <c r="D5789" i="2"/>
  <c r="D5790" i="2"/>
  <c r="D5791" i="2"/>
  <c r="D5792" i="2"/>
  <c r="D5793" i="2"/>
  <c r="D5794" i="2"/>
  <c r="D5795" i="2"/>
  <c r="D5796" i="2"/>
  <c r="D5797" i="2"/>
  <c r="D5798" i="2"/>
  <c r="D5799" i="2"/>
  <c r="D5800" i="2"/>
  <c r="D5801" i="2"/>
  <c r="D5802" i="2"/>
  <c r="D5803" i="2"/>
  <c r="D5804" i="2"/>
  <c r="D5805" i="2"/>
  <c r="D5806" i="2"/>
  <c r="D5807" i="2"/>
  <c r="D5808" i="2"/>
  <c r="D5809" i="2"/>
  <c r="D5810" i="2"/>
  <c r="D5811" i="2"/>
  <c r="D5812" i="2"/>
  <c r="D5813" i="2"/>
  <c r="D5814" i="2"/>
  <c r="D5815" i="2"/>
  <c r="D5816" i="2"/>
  <c r="D5817" i="2"/>
  <c r="D5818" i="2"/>
  <c r="D5819" i="2"/>
  <c r="D5820" i="2"/>
  <c r="D5821" i="2"/>
  <c r="D5822" i="2"/>
  <c r="D5823" i="2"/>
  <c r="D5824" i="2"/>
  <c r="D5825" i="2"/>
  <c r="D5826" i="2"/>
  <c r="D5827" i="2"/>
  <c r="D5828" i="2"/>
  <c r="D5829" i="2"/>
  <c r="D5830" i="2"/>
  <c r="D5831" i="2"/>
  <c r="D5832" i="2"/>
  <c r="D5833" i="2"/>
  <c r="D5834" i="2"/>
  <c r="D5835" i="2"/>
  <c r="D5836" i="2"/>
  <c r="D5837" i="2"/>
  <c r="D5838" i="2"/>
  <c r="D5839" i="2"/>
  <c r="D5840" i="2"/>
  <c r="D5841" i="2"/>
  <c r="D5842" i="2"/>
  <c r="D5843" i="2"/>
  <c r="D5844" i="2"/>
  <c r="D5845" i="2"/>
  <c r="D5846" i="2"/>
  <c r="D5847" i="2"/>
  <c r="D5848" i="2"/>
  <c r="D5849" i="2"/>
  <c r="D5850" i="2"/>
  <c r="D5851" i="2"/>
  <c r="D5852" i="2"/>
  <c r="D5853" i="2"/>
  <c r="D5854" i="2"/>
  <c r="D5855" i="2"/>
  <c r="D5856" i="2"/>
  <c r="D5857" i="2"/>
  <c r="D5858" i="2"/>
  <c r="D5859" i="2"/>
  <c r="D5860" i="2"/>
  <c r="D5861" i="2"/>
  <c r="D5862" i="2"/>
  <c r="D5863" i="2"/>
  <c r="D5864" i="2"/>
  <c r="D5865" i="2"/>
  <c r="D5866" i="2"/>
  <c r="D5867" i="2"/>
  <c r="D5868" i="2"/>
  <c r="D5869" i="2"/>
  <c r="D5870" i="2"/>
  <c r="D5871" i="2"/>
  <c r="D5872" i="2"/>
  <c r="D5873" i="2"/>
  <c r="D5874" i="2"/>
  <c r="D5875" i="2"/>
  <c r="D5876" i="2"/>
  <c r="D5877" i="2"/>
  <c r="D5878" i="2"/>
  <c r="D5879" i="2"/>
  <c r="D5880" i="2"/>
  <c r="D5881" i="2"/>
  <c r="D5882" i="2"/>
  <c r="D5883" i="2"/>
  <c r="D5884" i="2"/>
  <c r="D5885" i="2"/>
  <c r="D5886" i="2"/>
  <c r="D5887" i="2"/>
  <c r="D5888" i="2"/>
  <c r="D5889" i="2"/>
  <c r="D5890" i="2"/>
  <c r="D5891" i="2"/>
  <c r="D5892" i="2"/>
  <c r="D5893" i="2"/>
  <c r="D5894" i="2"/>
  <c r="D5895" i="2"/>
  <c r="D5896" i="2"/>
  <c r="D5897" i="2"/>
  <c r="D5898" i="2"/>
  <c r="D5899" i="2"/>
  <c r="D5900" i="2"/>
  <c r="D5901" i="2"/>
  <c r="D5902" i="2"/>
  <c r="D5903" i="2"/>
  <c r="D5904" i="2"/>
  <c r="D5905" i="2"/>
  <c r="D5906" i="2"/>
  <c r="D5907" i="2"/>
  <c r="D5908" i="2"/>
  <c r="D5909" i="2"/>
  <c r="D5910" i="2"/>
  <c r="D5911" i="2"/>
  <c r="D5912" i="2"/>
  <c r="D5913" i="2"/>
  <c r="D5914" i="2"/>
  <c r="D5915" i="2"/>
  <c r="D5916" i="2"/>
  <c r="D5917" i="2"/>
  <c r="D5918" i="2"/>
  <c r="D5919" i="2"/>
  <c r="D5920" i="2"/>
  <c r="D5921" i="2"/>
  <c r="D5922" i="2"/>
  <c r="D5923" i="2"/>
  <c r="D5924" i="2"/>
  <c r="D5925" i="2"/>
  <c r="D5926" i="2"/>
  <c r="D5927" i="2"/>
  <c r="D5928" i="2"/>
  <c r="D5929" i="2"/>
  <c r="D5930" i="2"/>
  <c r="D5931" i="2"/>
  <c r="D5932" i="2"/>
  <c r="D5933" i="2"/>
  <c r="D5934" i="2"/>
  <c r="D5935" i="2"/>
  <c r="D5936" i="2"/>
  <c r="D5937" i="2"/>
  <c r="D5938" i="2"/>
  <c r="D5939" i="2"/>
  <c r="D5940" i="2"/>
  <c r="D5941" i="2"/>
  <c r="D5942" i="2"/>
  <c r="D5943" i="2"/>
  <c r="D5944" i="2"/>
  <c r="D5945" i="2"/>
  <c r="D5946" i="2"/>
  <c r="D5947" i="2"/>
  <c r="D5948" i="2"/>
  <c r="D5949" i="2"/>
  <c r="D5950" i="2"/>
  <c r="D5951" i="2"/>
  <c r="D5952" i="2"/>
  <c r="D5953" i="2"/>
  <c r="D5954" i="2"/>
  <c r="D5955" i="2"/>
  <c r="D5956" i="2"/>
  <c r="D5957" i="2"/>
  <c r="D5958" i="2"/>
  <c r="D5959" i="2"/>
  <c r="D5960" i="2"/>
  <c r="D5961" i="2"/>
  <c r="D5962" i="2"/>
  <c r="D5963" i="2"/>
  <c r="D5964" i="2"/>
  <c r="D5965" i="2"/>
  <c r="D5966" i="2"/>
  <c r="D5967" i="2"/>
  <c r="D5968" i="2"/>
  <c r="D5969" i="2"/>
  <c r="D5970" i="2"/>
  <c r="D5971" i="2"/>
  <c r="D5972" i="2"/>
  <c r="D5973" i="2"/>
  <c r="D5974" i="2"/>
  <c r="D5975" i="2"/>
  <c r="D5976" i="2"/>
  <c r="D5977" i="2"/>
  <c r="D5978" i="2"/>
  <c r="D5979" i="2"/>
  <c r="D5980" i="2"/>
  <c r="D5981" i="2"/>
  <c r="D5982" i="2"/>
  <c r="D5983" i="2"/>
  <c r="D5984" i="2"/>
  <c r="D5985" i="2"/>
  <c r="D5986" i="2"/>
  <c r="D5987" i="2"/>
  <c r="D5988" i="2"/>
  <c r="D5989" i="2"/>
  <c r="D5990" i="2"/>
  <c r="D5991" i="2"/>
  <c r="D5992" i="2"/>
  <c r="D5993" i="2"/>
  <c r="D5994" i="2"/>
  <c r="D5995" i="2"/>
  <c r="D5996" i="2"/>
  <c r="D5997" i="2"/>
  <c r="D5998" i="2"/>
  <c r="D5999" i="2"/>
  <c r="D6000" i="2"/>
  <c r="D6001" i="2"/>
  <c r="D6002" i="2"/>
  <c r="D6003" i="2"/>
  <c r="D6004" i="2"/>
  <c r="D6005" i="2"/>
  <c r="D6006" i="2"/>
  <c r="D6007" i="2"/>
  <c r="D6008" i="2"/>
  <c r="D6009" i="2"/>
  <c r="D6010" i="2"/>
  <c r="D6011" i="2"/>
  <c r="D6012" i="2"/>
  <c r="D6013" i="2"/>
  <c r="D6014" i="2"/>
  <c r="D6015" i="2"/>
  <c r="D6016" i="2"/>
  <c r="D6017" i="2"/>
  <c r="D6018" i="2"/>
  <c r="D6019" i="2"/>
  <c r="D6020" i="2"/>
  <c r="D6021" i="2"/>
  <c r="D6022" i="2"/>
  <c r="D6023" i="2"/>
  <c r="D6024" i="2"/>
  <c r="D6025" i="2"/>
  <c r="D6026" i="2"/>
  <c r="D6027" i="2"/>
  <c r="D6028" i="2"/>
  <c r="D6029" i="2"/>
  <c r="D6030" i="2"/>
  <c r="D6031" i="2"/>
  <c r="D6032" i="2"/>
  <c r="D6033" i="2"/>
  <c r="D6034" i="2"/>
  <c r="D6035" i="2"/>
  <c r="D6036" i="2"/>
  <c r="D6037" i="2"/>
  <c r="D6038" i="2"/>
  <c r="D6039" i="2"/>
  <c r="D6040" i="2"/>
  <c r="D6041" i="2"/>
  <c r="D6042" i="2"/>
  <c r="D6043" i="2"/>
  <c r="D6044" i="2"/>
  <c r="D6045" i="2"/>
  <c r="D6046" i="2"/>
  <c r="D6047" i="2"/>
  <c r="D6048" i="2"/>
  <c r="D6049" i="2"/>
  <c r="D6050" i="2"/>
  <c r="D6051" i="2"/>
  <c r="D6052" i="2"/>
  <c r="D6053" i="2"/>
  <c r="D6054" i="2"/>
  <c r="D6055" i="2"/>
  <c r="D6056" i="2"/>
  <c r="D6057" i="2"/>
  <c r="D6058" i="2"/>
  <c r="D6059" i="2"/>
  <c r="D6060" i="2"/>
  <c r="D6061" i="2"/>
  <c r="D6062" i="2"/>
  <c r="D6063" i="2"/>
  <c r="D6064" i="2"/>
  <c r="D6065" i="2"/>
  <c r="D6066" i="2"/>
  <c r="D6067" i="2"/>
  <c r="D6068" i="2"/>
  <c r="D6069" i="2"/>
  <c r="D6070" i="2"/>
  <c r="D6071" i="2"/>
  <c r="D6072" i="2"/>
  <c r="D6073" i="2"/>
  <c r="D6074" i="2"/>
  <c r="D6075" i="2"/>
  <c r="D6076" i="2"/>
  <c r="D6077" i="2"/>
  <c r="D6078" i="2"/>
  <c r="D6079" i="2"/>
  <c r="D6080" i="2"/>
  <c r="D6081" i="2"/>
  <c r="D6082" i="2"/>
  <c r="D6083" i="2"/>
  <c r="D6084" i="2"/>
  <c r="D6085" i="2"/>
  <c r="D6086" i="2"/>
  <c r="D6087" i="2"/>
  <c r="D6088" i="2"/>
  <c r="D6089" i="2"/>
  <c r="D6090" i="2"/>
  <c r="D6091" i="2"/>
  <c r="D6092" i="2"/>
  <c r="D6093" i="2"/>
  <c r="D6094" i="2"/>
  <c r="D6095" i="2"/>
  <c r="D6096" i="2"/>
  <c r="D6097" i="2"/>
  <c r="D6098" i="2"/>
  <c r="D6099" i="2"/>
  <c r="D6100" i="2"/>
  <c r="D6101" i="2"/>
  <c r="D6102" i="2"/>
  <c r="D6103" i="2"/>
  <c r="D6104" i="2"/>
  <c r="D6105" i="2"/>
  <c r="D6106" i="2"/>
  <c r="D6107" i="2"/>
  <c r="D6108" i="2"/>
  <c r="D6109" i="2"/>
  <c r="D6110" i="2"/>
  <c r="D6111" i="2"/>
  <c r="D6112" i="2"/>
  <c r="D6113" i="2"/>
  <c r="D6114" i="2"/>
  <c r="D6115" i="2"/>
  <c r="D6116" i="2"/>
  <c r="D6117" i="2"/>
  <c r="D6118" i="2"/>
  <c r="D6119" i="2"/>
  <c r="D6120" i="2"/>
  <c r="D6121" i="2"/>
  <c r="D6122" i="2"/>
  <c r="D6123" i="2"/>
  <c r="D6124" i="2"/>
  <c r="D6125" i="2"/>
  <c r="D6126" i="2"/>
  <c r="D6127" i="2"/>
  <c r="D6128" i="2"/>
  <c r="D6129" i="2"/>
  <c r="D6130" i="2"/>
  <c r="D6131" i="2"/>
  <c r="D6132" i="2"/>
  <c r="D6133" i="2"/>
  <c r="D6134" i="2"/>
  <c r="D6135" i="2"/>
  <c r="D6136" i="2"/>
  <c r="D6137" i="2"/>
  <c r="D6138" i="2"/>
  <c r="D6139" i="2"/>
  <c r="D6140" i="2"/>
  <c r="D6141" i="2"/>
  <c r="D6142" i="2"/>
  <c r="D6143" i="2"/>
  <c r="D6144" i="2"/>
  <c r="D6145" i="2"/>
  <c r="D6146" i="2"/>
  <c r="D6147" i="2"/>
  <c r="D6148" i="2"/>
  <c r="D6149" i="2"/>
  <c r="D6150" i="2"/>
  <c r="D6151" i="2"/>
  <c r="D6152" i="2"/>
  <c r="D6153" i="2"/>
  <c r="D6154" i="2"/>
  <c r="D6155" i="2"/>
  <c r="D6156" i="2"/>
  <c r="D6157" i="2"/>
  <c r="D6158" i="2"/>
  <c r="D6159" i="2"/>
  <c r="D6160" i="2"/>
  <c r="D6161" i="2"/>
  <c r="D6162" i="2"/>
  <c r="D6163" i="2"/>
  <c r="D6164" i="2"/>
  <c r="D6165" i="2"/>
  <c r="D6166" i="2"/>
  <c r="D6167" i="2"/>
  <c r="D6168" i="2"/>
  <c r="D6169" i="2"/>
  <c r="D6170" i="2"/>
  <c r="D6171" i="2"/>
  <c r="D6172" i="2"/>
  <c r="D6173" i="2"/>
  <c r="D6174" i="2"/>
  <c r="D6175" i="2"/>
  <c r="D6176" i="2"/>
  <c r="D6177" i="2"/>
  <c r="D6178" i="2"/>
  <c r="D6179" i="2"/>
  <c r="D6180" i="2"/>
  <c r="D6181" i="2"/>
  <c r="D6182" i="2"/>
  <c r="D6183" i="2"/>
  <c r="D6184" i="2"/>
  <c r="D6185" i="2"/>
  <c r="D6186" i="2"/>
  <c r="D6187" i="2"/>
  <c r="D6188" i="2"/>
  <c r="D6189" i="2"/>
  <c r="D6190" i="2"/>
  <c r="D6191" i="2"/>
  <c r="D6192" i="2"/>
  <c r="D6193" i="2"/>
  <c r="D6194" i="2"/>
  <c r="D6195" i="2"/>
  <c r="D6196" i="2"/>
  <c r="D6197" i="2"/>
  <c r="D6198" i="2"/>
  <c r="D6199" i="2"/>
  <c r="D6200" i="2"/>
  <c r="D6201" i="2"/>
  <c r="D6202" i="2"/>
  <c r="D6203" i="2"/>
  <c r="D6204" i="2"/>
  <c r="D6205" i="2"/>
  <c r="D6206" i="2"/>
  <c r="D6207" i="2"/>
  <c r="D6208" i="2"/>
  <c r="D6209" i="2"/>
  <c r="D6210" i="2"/>
  <c r="D6211" i="2"/>
  <c r="D6212" i="2"/>
  <c r="D6213" i="2"/>
  <c r="D6214" i="2"/>
  <c r="D6215" i="2"/>
  <c r="D6216" i="2"/>
  <c r="D6217" i="2"/>
  <c r="D6218" i="2"/>
  <c r="D6219" i="2"/>
  <c r="D6220" i="2"/>
  <c r="D6221" i="2"/>
  <c r="D6222" i="2"/>
  <c r="D6223" i="2"/>
  <c r="D6224" i="2"/>
  <c r="D6225" i="2"/>
  <c r="D6226" i="2"/>
  <c r="D6227" i="2"/>
  <c r="D6228" i="2"/>
  <c r="D6229" i="2"/>
  <c r="D6230" i="2"/>
  <c r="D6231" i="2"/>
  <c r="D6232" i="2"/>
  <c r="D6233" i="2"/>
  <c r="D6234" i="2"/>
  <c r="D6235" i="2"/>
  <c r="D6236" i="2"/>
  <c r="D6237" i="2"/>
  <c r="D6238" i="2"/>
  <c r="D6239" i="2"/>
  <c r="D6240" i="2"/>
  <c r="D6241" i="2"/>
  <c r="D6242" i="2"/>
  <c r="D6243" i="2"/>
  <c r="D6244" i="2"/>
  <c r="D6245" i="2"/>
  <c r="D6246" i="2"/>
  <c r="D6247" i="2"/>
  <c r="D6248" i="2"/>
  <c r="D6249" i="2"/>
  <c r="D6250" i="2"/>
  <c r="D6251" i="2"/>
  <c r="D6252" i="2"/>
  <c r="D6253" i="2"/>
  <c r="D6254" i="2"/>
  <c r="D6255" i="2"/>
  <c r="D6256" i="2"/>
  <c r="D6257" i="2"/>
  <c r="D6258" i="2"/>
  <c r="D6259" i="2"/>
  <c r="D6260" i="2"/>
  <c r="D6261" i="2"/>
  <c r="D6262" i="2"/>
  <c r="D6263" i="2"/>
  <c r="D6264" i="2"/>
  <c r="D6265" i="2"/>
  <c r="D6266" i="2"/>
  <c r="D6267" i="2"/>
  <c r="D6268" i="2"/>
  <c r="D6269" i="2"/>
  <c r="D6270" i="2"/>
  <c r="D6271" i="2"/>
  <c r="D6272" i="2"/>
  <c r="D6273" i="2"/>
  <c r="D6274" i="2"/>
  <c r="D6275" i="2"/>
  <c r="D6276" i="2"/>
  <c r="D6277" i="2"/>
  <c r="D6278" i="2"/>
  <c r="D6279" i="2"/>
  <c r="D6280" i="2"/>
  <c r="D6281" i="2"/>
  <c r="D6282" i="2"/>
  <c r="D6283" i="2"/>
  <c r="D6284" i="2"/>
  <c r="D6285" i="2"/>
  <c r="D6286" i="2"/>
  <c r="D6287" i="2"/>
  <c r="D6288" i="2"/>
  <c r="D6289" i="2"/>
  <c r="D6290" i="2"/>
  <c r="D6291" i="2"/>
  <c r="D6292" i="2"/>
  <c r="D6293" i="2"/>
  <c r="D6294" i="2"/>
  <c r="D6295" i="2"/>
  <c r="D6296" i="2"/>
  <c r="D6297" i="2"/>
  <c r="D6298" i="2"/>
  <c r="D6299" i="2"/>
  <c r="D6300" i="2"/>
  <c r="D6301" i="2"/>
  <c r="D6302" i="2"/>
  <c r="D6303" i="2"/>
  <c r="D6304" i="2"/>
  <c r="D6305" i="2"/>
  <c r="D6306" i="2"/>
  <c r="D6307" i="2"/>
  <c r="D6308" i="2"/>
  <c r="D6309" i="2"/>
  <c r="D6310" i="2"/>
  <c r="D6311" i="2"/>
  <c r="D6312" i="2"/>
  <c r="D6313" i="2"/>
  <c r="D6314" i="2"/>
  <c r="D6315" i="2"/>
  <c r="D6316" i="2"/>
  <c r="D6317" i="2"/>
  <c r="D6318" i="2"/>
  <c r="D6319" i="2"/>
  <c r="D6320" i="2"/>
  <c r="D6321" i="2"/>
  <c r="D6322" i="2"/>
  <c r="D6323" i="2"/>
  <c r="D6324" i="2"/>
  <c r="D6325" i="2"/>
  <c r="D6326" i="2"/>
  <c r="D6327" i="2"/>
  <c r="D6328" i="2"/>
  <c r="D6329" i="2"/>
  <c r="D6330" i="2"/>
  <c r="D6331" i="2"/>
  <c r="D6332" i="2"/>
  <c r="D6333" i="2"/>
  <c r="D6334" i="2"/>
  <c r="D6335" i="2"/>
  <c r="D6336" i="2"/>
  <c r="D6337" i="2"/>
  <c r="D6338" i="2"/>
  <c r="D6339" i="2"/>
  <c r="D6340" i="2"/>
  <c r="D6341" i="2"/>
  <c r="D6342" i="2"/>
  <c r="D6343" i="2"/>
  <c r="D6344" i="2"/>
  <c r="D6345" i="2"/>
  <c r="D6346" i="2"/>
  <c r="D6347" i="2"/>
  <c r="D6348" i="2"/>
  <c r="D6349" i="2"/>
  <c r="D6350" i="2"/>
  <c r="D6351" i="2"/>
  <c r="D6352" i="2"/>
  <c r="D6353" i="2"/>
  <c r="D6354" i="2"/>
  <c r="D6355" i="2"/>
  <c r="D6356" i="2"/>
  <c r="D6357" i="2"/>
  <c r="D6358" i="2"/>
  <c r="D6359" i="2"/>
  <c r="D6360" i="2"/>
  <c r="D6361" i="2"/>
  <c r="D6362" i="2"/>
  <c r="D6363" i="2"/>
  <c r="D6364" i="2"/>
  <c r="D6365" i="2"/>
  <c r="D6366" i="2"/>
  <c r="D6367" i="2"/>
  <c r="D6368" i="2"/>
  <c r="D6369" i="2"/>
  <c r="D6370" i="2"/>
  <c r="D6371" i="2"/>
  <c r="D6372" i="2"/>
  <c r="D6373" i="2"/>
  <c r="D6374" i="2"/>
  <c r="D6375" i="2"/>
  <c r="D6376" i="2"/>
  <c r="D6377" i="2"/>
  <c r="D6378" i="2"/>
  <c r="D6379" i="2"/>
  <c r="D6380" i="2"/>
  <c r="D6381" i="2"/>
  <c r="D6382" i="2"/>
  <c r="D6383" i="2"/>
  <c r="D6384" i="2"/>
  <c r="D6385" i="2"/>
  <c r="D6386" i="2"/>
  <c r="D6387" i="2"/>
  <c r="D6388" i="2"/>
  <c r="D6389" i="2"/>
  <c r="D6390" i="2"/>
  <c r="D6391" i="2"/>
  <c r="D6392" i="2"/>
  <c r="D6393" i="2"/>
  <c r="D6394" i="2"/>
  <c r="D6395" i="2"/>
  <c r="D6396" i="2"/>
  <c r="D6397" i="2"/>
  <c r="D6398" i="2"/>
  <c r="D6399" i="2"/>
  <c r="D6400" i="2"/>
  <c r="D6401" i="2"/>
  <c r="D6402" i="2"/>
  <c r="D6403" i="2"/>
  <c r="D6404" i="2"/>
  <c r="D6405" i="2"/>
  <c r="D6406" i="2"/>
  <c r="D6407" i="2"/>
  <c r="D6408" i="2"/>
  <c r="D6409" i="2"/>
  <c r="D6410" i="2"/>
  <c r="D6411" i="2"/>
  <c r="D6412" i="2"/>
  <c r="D6413" i="2"/>
  <c r="D6414" i="2"/>
  <c r="D6415" i="2"/>
  <c r="D6416" i="2"/>
  <c r="D6417" i="2"/>
  <c r="D6418" i="2"/>
  <c r="D6419" i="2"/>
  <c r="D6420" i="2"/>
  <c r="D6421" i="2"/>
  <c r="D6422" i="2"/>
  <c r="D6423" i="2"/>
  <c r="D6424" i="2"/>
  <c r="D6425" i="2"/>
  <c r="D6426" i="2"/>
  <c r="D6427" i="2"/>
  <c r="D6428" i="2"/>
  <c r="D6429" i="2"/>
  <c r="D6430" i="2"/>
  <c r="D6431" i="2"/>
  <c r="D6432" i="2"/>
  <c r="D6433" i="2"/>
  <c r="D6434" i="2"/>
  <c r="D6435" i="2"/>
  <c r="D6436" i="2"/>
  <c r="D6437" i="2"/>
  <c r="D6438" i="2"/>
  <c r="D6439" i="2"/>
  <c r="D6440" i="2"/>
  <c r="D6441" i="2"/>
  <c r="D6442" i="2"/>
  <c r="D6443" i="2"/>
  <c r="D6444" i="2"/>
  <c r="D6445" i="2"/>
  <c r="D6446" i="2"/>
  <c r="D6447" i="2"/>
  <c r="D6448" i="2"/>
  <c r="D6449" i="2"/>
  <c r="D6450" i="2"/>
  <c r="D6451" i="2"/>
  <c r="D6452" i="2"/>
  <c r="D6453" i="2"/>
  <c r="D6454" i="2"/>
  <c r="D6455" i="2"/>
  <c r="D6456" i="2"/>
  <c r="D6457" i="2"/>
  <c r="D6458" i="2"/>
  <c r="D6459" i="2"/>
  <c r="D6460" i="2"/>
  <c r="D6461" i="2"/>
  <c r="D6462" i="2"/>
  <c r="D6463" i="2"/>
  <c r="D6464" i="2"/>
  <c r="D6465" i="2"/>
  <c r="D6466" i="2"/>
  <c r="D6467" i="2"/>
  <c r="D6468" i="2"/>
  <c r="D6469" i="2"/>
  <c r="D6470" i="2"/>
  <c r="D6471" i="2"/>
  <c r="D6472" i="2"/>
  <c r="D6473" i="2"/>
  <c r="D6474" i="2"/>
  <c r="D6475" i="2"/>
  <c r="D6476" i="2"/>
  <c r="D6477" i="2"/>
  <c r="D6478" i="2"/>
  <c r="D6479" i="2"/>
  <c r="D6480" i="2"/>
  <c r="D6481" i="2"/>
  <c r="D6482" i="2"/>
  <c r="D6483" i="2"/>
  <c r="D6484" i="2"/>
  <c r="D6485" i="2"/>
  <c r="D6486" i="2"/>
  <c r="D6487" i="2"/>
  <c r="D6488" i="2"/>
  <c r="D6489" i="2"/>
  <c r="D6490" i="2"/>
  <c r="D6491" i="2"/>
  <c r="D6492" i="2"/>
  <c r="D6493" i="2"/>
  <c r="D6494" i="2"/>
  <c r="D6495" i="2"/>
  <c r="D6496" i="2"/>
  <c r="D6497" i="2"/>
  <c r="D6498" i="2"/>
  <c r="D6499" i="2"/>
  <c r="D6500" i="2"/>
  <c r="D6501" i="2"/>
  <c r="D6502" i="2"/>
  <c r="D6503" i="2"/>
  <c r="D6504" i="2"/>
  <c r="D6505" i="2"/>
  <c r="D6506" i="2"/>
  <c r="D6507" i="2"/>
  <c r="D6508" i="2"/>
  <c r="D6509" i="2"/>
  <c r="D6510" i="2"/>
  <c r="D6511" i="2"/>
  <c r="D6512" i="2"/>
  <c r="D6513" i="2"/>
  <c r="D6514" i="2"/>
  <c r="D6515" i="2"/>
  <c r="D6516" i="2"/>
  <c r="D6517" i="2"/>
  <c r="D6518" i="2"/>
  <c r="D6519" i="2"/>
  <c r="D6520" i="2"/>
  <c r="D6521" i="2"/>
  <c r="D6522" i="2"/>
  <c r="D6523" i="2"/>
  <c r="D6524" i="2"/>
  <c r="D6525" i="2"/>
  <c r="D6526" i="2"/>
  <c r="D6527" i="2"/>
  <c r="D6528" i="2"/>
  <c r="D6529" i="2"/>
  <c r="D6530" i="2"/>
  <c r="D6531" i="2"/>
  <c r="D6532" i="2"/>
  <c r="D6533" i="2"/>
  <c r="D6534" i="2"/>
  <c r="D6535" i="2"/>
  <c r="D6536" i="2"/>
  <c r="D6537" i="2"/>
  <c r="D6538" i="2"/>
  <c r="D6539" i="2"/>
  <c r="D6540" i="2"/>
  <c r="D6541" i="2"/>
  <c r="D6542" i="2"/>
  <c r="D6543" i="2"/>
  <c r="D6544" i="2"/>
  <c r="D6545" i="2"/>
  <c r="D6546" i="2"/>
  <c r="D6547" i="2"/>
  <c r="D6548" i="2"/>
  <c r="D6549" i="2"/>
  <c r="D6550" i="2"/>
  <c r="D6551" i="2"/>
  <c r="D6552" i="2"/>
  <c r="D6553" i="2"/>
  <c r="D6554" i="2"/>
  <c r="D6555" i="2"/>
  <c r="D6556" i="2"/>
  <c r="D6557" i="2"/>
  <c r="D6558" i="2"/>
  <c r="D6559" i="2"/>
  <c r="D6560" i="2"/>
  <c r="D6561" i="2"/>
  <c r="D6562" i="2"/>
  <c r="D6563" i="2"/>
  <c r="D6564" i="2"/>
  <c r="D6565" i="2"/>
  <c r="D6566" i="2"/>
  <c r="D6567" i="2"/>
  <c r="D6568" i="2"/>
  <c r="D6569" i="2"/>
  <c r="D6570" i="2"/>
  <c r="D6571" i="2"/>
  <c r="D6572" i="2"/>
  <c r="D6573" i="2"/>
  <c r="D6574" i="2"/>
  <c r="D6575" i="2"/>
  <c r="D6576" i="2"/>
  <c r="D6577" i="2"/>
  <c r="D6578" i="2"/>
  <c r="D6579" i="2"/>
  <c r="D6580" i="2"/>
  <c r="D6581" i="2"/>
  <c r="D6582" i="2"/>
  <c r="D6583" i="2"/>
  <c r="D6584" i="2"/>
  <c r="D6585" i="2"/>
  <c r="D6586" i="2"/>
  <c r="D6587" i="2"/>
  <c r="D6588" i="2"/>
  <c r="D6589" i="2"/>
  <c r="D6590" i="2"/>
  <c r="D6591" i="2"/>
  <c r="D6592" i="2"/>
  <c r="D6593" i="2"/>
  <c r="D6594" i="2"/>
  <c r="D6595" i="2"/>
  <c r="D6596" i="2"/>
  <c r="D6597" i="2"/>
  <c r="D6598" i="2"/>
  <c r="D6599" i="2"/>
  <c r="D6600" i="2"/>
  <c r="D6601" i="2"/>
  <c r="D6602" i="2"/>
  <c r="D6603" i="2"/>
  <c r="D6604" i="2"/>
  <c r="D6605" i="2"/>
  <c r="D6606" i="2"/>
  <c r="D6607" i="2"/>
  <c r="D6608" i="2"/>
  <c r="D6609" i="2"/>
  <c r="D6610" i="2"/>
  <c r="D6611" i="2"/>
  <c r="D6612" i="2"/>
  <c r="D6613" i="2"/>
  <c r="D6614" i="2"/>
  <c r="D6615" i="2"/>
  <c r="D6616" i="2"/>
  <c r="D6617" i="2"/>
  <c r="D6618" i="2"/>
  <c r="D6619" i="2"/>
  <c r="D6620" i="2"/>
  <c r="D6621" i="2"/>
  <c r="D6622" i="2"/>
  <c r="D6623" i="2"/>
  <c r="D6624" i="2"/>
  <c r="D6625" i="2"/>
  <c r="D6626" i="2"/>
  <c r="D6627" i="2"/>
  <c r="D6628" i="2"/>
  <c r="D6629" i="2"/>
  <c r="D6630" i="2"/>
  <c r="D6631" i="2"/>
  <c r="D6632" i="2"/>
  <c r="D6633" i="2"/>
  <c r="D6634" i="2"/>
  <c r="D6635" i="2"/>
  <c r="D6636" i="2"/>
  <c r="D6637" i="2"/>
  <c r="D6638" i="2"/>
  <c r="D6639" i="2"/>
  <c r="D6640" i="2"/>
  <c r="D6641" i="2"/>
  <c r="D6642" i="2"/>
  <c r="D6643" i="2"/>
  <c r="D6644" i="2"/>
  <c r="D6645" i="2"/>
  <c r="D6646" i="2"/>
  <c r="D6647" i="2"/>
  <c r="D6648" i="2"/>
  <c r="D6649" i="2"/>
  <c r="D6650" i="2"/>
  <c r="D6651" i="2"/>
  <c r="D6652" i="2"/>
  <c r="D6653" i="2"/>
  <c r="D6654" i="2"/>
  <c r="D6655" i="2"/>
  <c r="D6656" i="2"/>
  <c r="D6657" i="2"/>
  <c r="D6658" i="2"/>
  <c r="D6659" i="2"/>
  <c r="D6660" i="2"/>
  <c r="D6661" i="2"/>
  <c r="D6662" i="2"/>
  <c r="D6663" i="2"/>
  <c r="D6664" i="2"/>
  <c r="D6665" i="2"/>
  <c r="D6666" i="2"/>
  <c r="D6667" i="2"/>
  <c r="D6668" i="2"/>
  <c r="D6669" i="2"/>
  <c r="D6670" i="2"/>
  <c r="D6671" i="2"/>
  <c r="D6672" i="2"/>
  <c r="D6673" i="2"/>
  <c r="D6674" i="2"/>
  <c r="D6675" i="2"/>
  <c r="D6676" i="2"/>
  <c r="D6677" i="2"/>
  <c r="D6678" i="2"/>
  <c r="D6679" i="2"/>
  <c r="D6680" i="2"/>
  <c r="D6681" i="2"/>
  <c r="D6682" i="2"/>
  <c r="D6683" i="2"/>
  <c r="D6684" i="2"/>
  <c r="D6685" i="2"/>
  <c r="D6686" i="2"/>
  <c r="D6687" i="2"/>
  <c r="D6688" i="2"/>
  <c r="D6689" i="2"/>
  <c r="D6690" i="2"/>
  <c r="D6691" i="2"/>
  <c r="D6692" i="2"/>
  <c r="D6693" i="2"/>
  <c r="D6694" i="2"/>
  <c r="D6695" i="2"/>
  <c r="D6696" i="2"/>
  <c r="D6697" i="2"/>
  <c r="D6698" i="2"/>
  <c r="D6699" i="2"/>
  <c r="D6700" i="2"/>
  <c r="D6701" i="2"/>
  <c r="D6702" i="2"/>
  <c r="D6703" i="2"/>
  <c r="D6704" i="2"/>
  <c r="D6705" i="2"/>
  <c r="D6706" i="2"/>
  <c r="D6707" i="2"/>
  <c r="D6708" i="2"/>
  <c r="D6709" i="2"/>
  <c r="D6710" i="2"/>
  <c r="D6711" i="2"/>
  <c r="D6712" i="2"/>
  <c r="D6713" i="2"/>
  <c r="D6714" i="2"/>
  <c r="D6715" i="2"/>
  <c r="D6716" i="2"/>
  <c r="D6717" i="2"/>
  <c r="D6718" i="2"/>
  <c r="D6719" i="2"/>
  <c r="D6720" i="2"/>
  <c r="D6721" i="2"/>
  <c r="D6722" i="2"/>
  <c r="D6723" i="2"/>
  <c r="D6724" i="2"/>
  <c r="D6725" i="2"/>
  <c r="D6726" i="2"/>
  <c r="D6727" i="2"/>
  <c r="D6728" i="2"/>
  <c r="D6729" i="2"/>
  <c r="D6730" i="2"/>
  <c r="D6731" i="2"/>
  <c r="D6732" i="2"/>
  <c r="D6733" i="2"/>
  <c r="D6734" i="2"/>
  <c r="D6735" i="2"/>
  <c r="D6736" i="2"/>
  <c r="D6737" i="2"/>
  <c r="D6738" i="2"/>
  <c r="D6739" i="2"/>
  <c r="D6740" i="2"/>
  <c r="D6741" i="2"/>
  <c r="D6742" i="2"/>
  <c r="D6743" i="2"/>
  <c r="D6744" i="2"/>
  <c r="D6745" i="2"/>
  <c r="D6746" i="2"/>
  <c r="D6747" i="2"/>
  <c r="D6748" i="2"/>
  <c r="D6749" i="2"/>
  <c r="D6750" i="2"/>
  <c r="D6751" i="2"/>
  <c r="D6752" i="2"/>
  <c r="D6753" i="2"/>
  <c r="D6754" i="2"/>
  <c r="D6755" i="2"/>
  <c r="D6756" i="2"/>
  <c r="D6757" i="2"/>
  <c r="D6758" i="2"/>
  <c r="D6759" i="2"/>
  <c r="D6760" i="2"/>
  <c r="D6761" i="2"/>
  <c r="D6762" i="2"/>
  <c r="D6763" i="2"/>
  <c r="D6764" i="2"/>
  <c r="D6765" i="2"/>
  <c r="D6766" i="2"/>
  <c r="D6767" i="2"/>
  <c r="D6768" i="2"/>
  <c r="D6769" i="2"/>
  <c r="D6770" i="2"/>
  <c r="D6771" i="2"/>
  <c r="D6772" i="2"/>
  <c r="D6773" i="2"/>
  <c r="D6774" i="2"/>
  <c r="D6775" i="2"/>
  <c r="D6776" i="2"/>
  <c r="D6777" i="2"/>
  <c r="D6778" i="2"/>
  <c r="D6779" i="2"/>
  <c r="D6780" i="2"/>
  <c r="D6781" i="2"/>
  <c r="D6782" i="2"/>
  <c r="D6783" i="2"/>
  <c r="D6784" i="2"/>
  <c r="D6785" i="2"/>
  <c r="D6786" i="2"/>
  <c r="D6787" i="2"/>
  <c r="D6788" i="2"/>
  <c r="D6789" i="2"/>
  <c r="D6790" i="2"/>
  <c r="D6791" i="2"/>
  <c r="D6792" i="2"/>
  <c r="D6793" i="2"/>
  <c r="D6794" i="2"/>
  <c r="D6795" i="2"/>
  <c r="D6796" i="2"/>
  <c r="D6797" i="2"/>
  <c r="D6798" i="2"/>
  <c r="D6799" i="2"/>
  <c r="D6800" i="2"/>
  <c r="D6801" i="2"/>
  <c r="D6802" i="2"/>
  <c r="D6803" i="2"/>
  <c r="D6804" i="2"/>
  <c r="D6805" i="2"/>
  <c r="D6806" i="2"/>
  <c r="D6807" i="2"/>
  <c r="D6808" i="2"/>
  <c r="D6809" i="2"/>
  <c r="D6810" i="2"/>
  <c r="D6811" i="2"/>
  <c r="D6812" i="2"/>
  <c r="D6813" i="2"/>
  <c r="D6814" i="2"/>
  <c r="D6815" i="2"/>
  <c r="D6816" i="2"/>
  <c r="D6817" i="2"/>
  <c r="D6818" i="2"/>
  <c r="D6819" i="2"/>
  <c r="D6820" i="2"/>
  <c r="D6821" i="2"/>
  <c r="D6822" i="2"/>
  <c r="D6823" i="2"/>
  <c r="D6824" i="2"/>
  <c r="D6825" i="2"/>
  <c r="D6826" i="2"/>
  <c r="D6827" i="2"/>
  <c r="D6828" i="2"/>
  <c r="D6829" i="2"/>
  <c r="D6830" i="2"/>
  <c r="D6831" i="2"/>
  <c r="D6832" i="2"/>
  <c r="D6833" i="2"/>
  <c r="D6834" i="2"/>
  <c r="D6835" i="2"/>
  <c r="D6836" i="2"/>
  <c r="D6837" i="2"/>
  <c r="D6838" i="2"/>
  <c r="D6839" i="2"/>
  <c r="D6840" i="2"/>
  <c r="D6841" i="2"/>
  <c r="D6842" i="2"/>
  <c r="D6843" i="2"/>
  <c r="D6844" i="2"/>
  <c r="D6845" i="2"/>
  <c r="D6846" i="2"/>
  <c r="D6847" i="2"/>
  <c r="D6848" i="2"/>
  <c r="D6849" i="2"/>
  <c r="D6850" i="2"/>
  <c r="D6851" i="2"/>
  <c r="D6852" i="2"/>
  <c r="D6853" i="2"/>
  <c r="D6854" i="2"/>
  <c r="D6855" i="2"/>
  <c r="D6856" i="2"/>
  <c r="D6857" i="2"/>
  <c r="D6858" i="2"/>
  <c r="D6859" i="2"/>
  <c r="D6860" i="2"/>
  <c r="D6861" i="2"/>
  <c r="D6862" i="2"/>
  <c r="D6863" i="2"/>
  <c r="D6864" i="2"/>
  <c r="D6865" i="2"/>
  <c r="D6866" i="2"/>
  <c r="D6867" i="2"/>
  <c r="D6868" i="2"/>
  <c r="D6869" i="2"/>
  <c r="D6870" i="2"/>
  <c r="D6871" i="2"/>
  <c r="D6872" i="2"/>
  <c r="D6873" i="2"/>
  <c r="D6874" i="2"/>
  <c r="D6875" i="2"/>
  <c r="D6876" i="2"/>
  <c r="D6877" i="2"/>
  <c r="D6878" i="2"/>
  <c r="D6879" i="2"/>
  <c r="D6880" i="2"/>
  <c r="D6881" i="2"/>
  <c r="D6882" i="2"/>
  <c r="D6883" i="2"/>
  <c r="D6884" i="2"/>
  <c r="D6885" i="2"/>
  <c r="D6886" i="2"/>
  <c r="D6887" i="2"/>
  <c r="D6888" i="2"/>
  <c r="D6889" i="2"/>
  <c r="D6890" i="2"/>
  <c r="D6891" i="2"/>
  <c r="D6892" i="2"/>
  <c r="D6893" i="2"/>
  <c r="D6894" i="2"/>
  <c r="D6895" i="2"/>
  <c r="D6896" i="2"/>
  <c r="D6897" i="2"/>
  <c r="D6898" i="2"/>
  <c r="D6899" i="2"/>
  <c r="D6900" i="2"/>
  <c r="D6901" i="2"/>
  <c r="D6902" i="2"/>
  <c r="D6903" i="2"/>
  <c r="D6904" i="2"/>
  <c r="D6905" i="2"/>
  <c r="D6906" i="2"/>
  <c r="D6907" i="2"/>
  <c r="D6908" i="2"/>
  <c r="D6909" i="2"/>
  <c r="D6910" i="2"/>
  <c r="D6911" i="2"/>
  <c r="D6912" i="2"/>
  <c r="D6913" i="2"/>
  <c r="D6914" i="2"/>
  <c r="D6915" i="2"/>
  <c r="D6916" i="2"/>
  <c r="D6917" i="2"/>
  <c r="D6918" i="2"/>
  <c r="D6919" i="2"/>
  <c r="D6920" i="2"/>
  <c r="D6921" i="2"/>
  <c r="D6922" i="2"/>
  <c r="D6923" i="2"/>
  <c r="D6924" i="2"/>
  <c r="D6925" i="2"/>
  <c r="D6926" i="2"/>
  <c r="D6927" i="2"/>
  <c r="D6928" i="2"/>
  <c r="D6929" i="2"/>
  <c r="D6930" i="2"/>
  <c r="D6931" i="2"/>
  <c r="D6932" i="2"/>
  <c r="D6933" i="2"/>
  <c r="D6934" i="2"/>
  <c r="D6935" i="2"/>
  <c r="D6936" i="2"/>
  <c r="D6937" i="2"/>
  <c r="D6938" i="2"/>
  <c r="D6939" i="2"/>
  <c r="D6940" i="2"/>
  <c r="D6941" i="2"/>
  <c r="D6942" i="2"/>
  <c r="D6943" i="2"/>
  <c r="D6944" i="2"/>
  <c r="D6945" i="2"/>
  <c r="D6946" i="2"/>
  <c r="D6947" i="2"/>
  <c r="D6948" i="2"/>
  <c r="D6949" i="2"/>
  <c r="D6950" i="2"/>
  <c r="D6951" i="2"/>
  <c r="D6952" i="2"/>
  <c r="D6953" i="2"/>
  <c r="D6954" i="2"/>
  <c r="D6955" i="2"/>
  <c r="D6956" i="2"/>
  <c r="D6957" i="2"/>
  <c r="D6958" i="2"/>
  <c r="D6959" i="2"/>
  <c r="D6960" i="2"/>
  <c r="D6961" i="2"/>
  <c r="D6962" i="2"/>
  <c r="D6963" i="2"/>
  <c r="D6964" i="2"/>
  <c r="D6965" i="2"/>
  <c r="D6966" i="2"/>
  <c r="D6967" i="2"/>
  <c r="D6968" i="2"/>
  <c r="D6969" i="2"/>
  <c r="D6970" i="2"/>
  <c r="D6971" i="2"/>
  <c r="D6972" i="2"/>
  <c r="D6973" i="2"/>
  <c r="D6974" i="2"/>
  <c r="D6975" i="2"/>
  <c r="D6976" i="2"/>
  <c r="D6977" i="2"/>
  <c r="D6978" i="2"/>
  <c r="D6979" i="2"/>
  <c r="D6980" i="2"/>
  <c r="D6981" i="2"/>
  <c r="D6982" i="2"/>
  <c r="D6983" i="2"/>
  <c r="D6984" i="2"/>
  <c r="D6985" i="2"/>
  <c r="D6986" i="2"/>
  <c r="D6987" i="2"/>
  <c r="D6988" i="2"/>
  <c r="D6989" i="2"/>
  <c r="D6990" i="2"/>
  <c r="D6991" i="2"/>
  <c r="D6992" i="2"/>
  <c r="D6993" i="2"/>
  <c r="D6994" i="2"/>
  <c r="D6995" i="2"/>
  <c r="D6996" i="2"/>
  <c r="D6997" i="2"/>
  <c r="D6998" i="2"/>
  <c r="D6999" i="2"/>
  <c r="D7000" i="2"/>
  <c r="D7001" i="2"/>
  <c r="D7002" i="2"/>
  <c r="D7003" i="2"/>
  <c r="D7004" i="2"/>
  <c r="D7005" i="2"/>
  <c r="D7006" i="2"/>
  <c r="D7007" i="2"/>
  <c r="D7008" i="2"/>
  <c r="D7009" i="2"/>
  <c r="D7010" i="2"/>
  <c r="D7011" i="2"/>
  <c r="D7012" i="2"/>
  <c r="D7013" i="2"/>
  <c r="D7014" i="2"/>
  <c r="D7015" i="2"/>
  <c r="D7016" i="2"/>
  <c r="D7017" i="2"/>
  <c r="D7018" i="2"/>
  <c r="D7019" i="2"/>
  <c r="D7020" i="2"/>
  <c r="D7021" i="2"/>
  <c r="D7022" i="2"/>
  <c r="D7023" i="2"/>
  <c r="D7024" i="2"/>
  <c r="D7025" i="2"/>
  <c r="D7026" i="2"/>
  <c r="D7027" i="2"/>
  <c r="D7028" i="2"/>
  <c r="D7029" i="2"/>
  <c r="D7030" i="2"/>
  <c r="D7031" i="2"/>
  <c r="D7032" i="2"/>
  <c r="D7033" i="2"/>
  <c r="D7034" i="2"/>
  <c r="D7035" i="2"/>
  <c r="D7036" i="2"/>
  <c r="D7037" i="2"/>
  <c r="D7038" i="2"/>
  <c r="D7039" i="2"/>
  <c r="D7040" i="2"/>
  <c r="D7041" i="2"/>
  <c r="D7042" i="2"/>
  <c r="D7043" i="2"/>
  <c r="D7044" i="2"/>
  <c r="D7045" i="2"/>
  <c r="D7046" i="2"/>
  <c r="D7047" i="2"/>
  <c r="D7048" i="2"/>
  <c r="D7049" i="2"/>
  <c r="D7050" i="2"/>
  <c r="D7051" i="2"/>
  <c r="D7052" i="2"/>
  <c r="D7053" i="2"/>
  <c r="D7054" i="2"/>
  <c r="D7055" i="2"/>
  <c r="D7056" i="2"/>
  <c r="D7057" i="2"/>
  <c r="D7058" i="2"/>
  <c r="D7059" i="2"/>
  <c r="D7060" i="2"/>
  <c r="D7061" i="2"/>
  <c r="D7062" i="2"/>
  <c r="D7063" i="2"/>
  <c r="D7064" i="2"/>
  <c r="D7065" i="2"/>
  <c r="D7066" i="2"/>
  <c r="D7067" i="2"/>
  <c r="D7068" i="2"/>
  <c r="D7069" i="2"/>
  <c r="D7070" i="2"/>
  <c r="D7071" i="2"/>
  <c r="D7072" i="2"/>
  <c r="D7073" i="2"/>
  <c r="D7074" i="2"/>
  <c r="D7075" i="2"/>
  <c r="D7076" i="2"/>
  <c r="D7077" i="2"/>
  <c r="D7078" i="2"/>
  <c r="D7079" i="2"/>
  <c r="D7080" i="2"/>
  <c r="D7081" i="2"/>
  <c r="D7082" i="2"/>
  <c r="D7083" i="2"/>
  <c r="D7084" i="2"/>
  <c r="D7085" i="2"/>
  <c r="D7086" i="2"/>
  <c r="D7087" i="2"/>
  <c r="D7088" i="2"/>
  <c r="D7089" i="2"/>
  <c r="D7090" i="2"/>
  <c r="D7091" i="2"/>
  <c r="D7092" i="2"/>
  <c r="D7093" i="2"/>
  <c r="D7094" i="2"/>
  <c r="D7095" i="2"/>
  <c r="D7096" i="2"/>
  <c r="D7097" i="2"/>
  <c r="D7098" i="2"/>
  <c r="D7099" i="2"/>
  <c r="D7100" i="2"/>
  <c r="D7101" i="2"/>
  <c r="D7102" i="2"/>
  <c r="D7103" i="2"/>
  <c r="D7104" i="2"/>
  <c r="D7105" i="2"/>
  <c r="D7106" i="2"/>
  <c r="D7107" i="2"/>
  <c r="D7108" i="2"/>
  <c r="D7109" i="2"/>
  <c r="D7110" i="2"/>
  <c r="D7111" i="2"/>
  <c r="D7112" i="2"/>
  <c r="D7113" i="2"/>
  <c r="D7114" i="2"/>
  <c r="D7115" i="2"/>
  <c r="D7116" i="2"/>
  <c r="D7117" i="2"/>
  <c r="D7118" i="2"/>
  <c r="D7119" i="2"/>
  <c r="D7120" i="2"/>
  <c r="D7121" i="2"/>
  <c r="D7122" i="2"/>
  <c r="D7123" i="2"/>
  <c r="D7124" i="2"/>
  <c r="D7125" i="2"/>
  <c r="D7126" i="2"/>
  <c r="D7127" i="2"/>
  <c r="D7128" i="2"/>
  <c r="D7129" i="2"/>
  <c r="D7130" i="2"/>
  <c r="D7131" i="2"/>
  <c r="D7132" i="2"/>
  <c r="D7133" i="2"/>
  <c r="D7134" i="2"/>
  <c r="D7135" i="2"/>
  <c r="D7136" i="2"/>
  <c r="D7137" i="2"/>
  <c r="D7138" i="2"/>
  <c r="D7139" i="2"/>
  <c r="D7140" i="2"/>
  <c r="D7141" i="2"/>
  <c r="D7142" i="2"/>
  <c r="D7143" i="2"/>
  <c r="D7144" i="2"/>
  <c r="D7145" i="2"/>
  <c r="D7146" i="2"/>
  <c r="D7147" i="2"/>
  <c r="D7148" i="2"/>
  <c r="D7149" i="2"/>
  <c r="D7150" i="2"/>
  <c r="D7151" i="2"/>
  <c r="D7152" i="2"/>
  <c r="D7153" i="2"/>
  <c r="D7154" i="2"/>
  <c r="D7155" i="2"/>
  <c r="D7156" i="2"/>
  <c r="D7157" i="2"/>
  <c r="D7158" i="2"/>
  <c r="D7159" i="2"/>
  <c r="D7160" i="2"/>
  <c r="D7161" i="2"/>
  <c r="D7162" i="2"/>
  <c r="D7163" i="2"/>
  <c r="D7164" i="2"/>
  <c r="D7165" i="2"/>
  <c r="D7166" i="2"/>
  <c r="D7167" i="2"/>
  <c r="D7168" i="2"/>
  <c r="D7169" i="2"/>
  <c r="D7170" i="2"/>
  <c r="D7171" i="2"/>
  <c r="D7172" i="2"/>
  <c r="D7173" i="2"/>
  <c r="D7174" i="2"/>
  <c r="D7175" i="2"/>
  <c r="D7176" i="2"/>
  <c r="D7177" i="2"/>
  <c r="D7178" i="2"/>
  <c r="D7179" i="2"/>
  <c r="D7180" i="2"/>
  <c r="D7181" i="2"/>
  <c r="D7182" i="2"/>
  <c r="D7183" i="2"/>
  <c r="D7184" i="2"/>
  <c r="D7185" i="2"/>
  <c r="D7186" i="2"/>
  <c r="D7187" i="2"/>
  <c r="D7188" i="2"/>
  <c r="D7189" i="2"/>
  <c r="D7190" i="2"/>
  <c r="D7191" i="2"/>
  <c r="D7192" i="2"/>
  <c r="D7193" i="2"/>
  <c r="D7194" i="2"/>
  <c r="D7195" i="2"/>
  <c r="D7196" i="2"/>
  <c r="D7197" i="2"/>
  <c r="D7198" i="2"/>
  <c r="D7199" i="2"/>
  <c r="D7200" i="2"/>
  <c r="D7201" i="2"/>
  <c r="D7202" i="2"/>
  <c r="D7203" i="2"/>
  <c r="D7204" i="2"/>
  <c r="D7205" i="2"/>
  <c r="D7206" i="2"/>
  <c r="D7207" i="2"/>
  <c r="D7208" i="2"/>
  <c r="D7209" i="2"/>
  <c r="D7210" i="2"/>
  <c r="D7211" i="2"/>
  <c r="D7212" i="2"/>
  <c r="D7213" i="2"/>
  <c r="D7214" i="2"/>
  <c r="D7215" i="2"/>
  <c r="D7216" i="2"/>
  <c r="D7217" i="2"/>
  <c r="D7218" i="2"/>
  <c r="D7219" i="2"/>
  <c r="D7220" i="2"/>
  <c r="D7221" i="2"/>
  <c r="D7222" i="2"/>
  <c r="D7223" i="2"/>
  <c r="D7224" i="2"/>
  <c r="D7225" i="2"/>
  <c r="D7226" i="2"/>
  <c r="D7227" i="2"/>
  <c r="D7228" i="2"/>
  <c r="D7229" i="2"/>
  <c r="D7230" i="2"/>
  <c r="D7231" i="2"/>
  <c r="D7232" i="2"/>
  <c r="D7233" i="2"/>
  <c r="D7234" i="2"/>
  <c r="D7235" i="2"/>
  <c r="D7236" i="2"/>
  <c r="D7237" i="2"/>
  <c r="D7238" i="2"/>
  <c r="D7239" i="2"/>
  <c r="D7240" i="2"/>
  <c r="D7241" i="2"/>
  <c r="D7242" i="2"/>
  <c r="D7243" i="2"/>
  <c r="D7244" i="2"/>
  <c r="D7245" i="2"/>
  <c r="D7246" i="2"/>
  <c r="D7247" i="2"/>
  <c r="D7248" i="2"/>
  <c r="D7249" i="2"/>
  <c r="D7250" i="2"/>
  <c r="D7251" i="2"/>
  <c r="D7252" i="2"/>
  <c r="D7253" i="2"/>
  <c r="D7254" i="2"/>
  <c r="D7255" i="2"/>
  <c r="D7256" i="2"/>
  <c r="D7257" i="2"/>
  <c r="D7258" i="2"/>
  <c r="D7259" i="2"/>
  <c r="D7260" i="2"/>
  <c r="D7261" i="2"/>
  <c r="D7262" i="2"/>
  <c r="D7263" i="2"/>
  <c r="D7264" i="2"/>
  <c r="D7265" i="2"/>
  <c r="D7266" i="2"/>
  <c r="D7267" i="2"/>
  <c r="D7268" i="2"/>
  <c r="D7269" i="2"/>
  <c r="D7270" i="2"/>
  <c r="D7271" i="2"/>
  <c r="D7272" i="2"/>
  <c r="D7273" i="2"/>
  <c r="D7274" i="2"/>
  <c r="D7275" i="2"/>
  <c r="D7276" i="2"/>
  <c r="D7277" i="2"/>
  <c r="D7278" i="2"/>
  <c r="D7279" i="2"/>
  <c r="D7280" i="2"/>
  <c r="D7281" i="2"/>
  <c r="D7282" i="2"/>
  <c r="D7283" i="2"/>
  <c r="D7284" i="2"/>
  <c r="D7285" i="2"/>
  <c r="D7286" i="2"/>
  <c r="D7287" i="2"/>
  <c r="D7288" i="2"/>
  <c r="D7289" i="2"/>
  <c r="D7290" i="2"/>
  <c r="D7291" i="2"/>
  <c r="D7292" i="2"/>
  <c r="D7293" i="2"/>
  <c r="D7294" i="2"/>
  <c r="D7295" i="2"/>
  <c r="D7296" i="2"/>
  <c r="D7297" i="2"/>
  <c r="D7298" i="2"/>
  <c r="D7299" i="2"/>
  <c r="D7300" i="2"/>
  <c r="D7301" i="2"/>
  <c r="D7302" i="2"/>
  <c r="D7303" i="2"/>
  <c r="D7304" i="2"/>
  <c r="D7305" i="2"/>
  <c r="D7306" i="2"/>
  <c r="D7307" i="2"/>
  <c r="D7308" i="2"/>
  <c r="D7309" i="2"/>
  <c r="D7310" i="2"/>
  <c r="D7311" i="2"/>
  <c r="D7312" i="2"/>
  <c r="D7313" i="2"/>
  <c r="D7314" i="2"/>
  <c r="D7315" i="2"/>
  <c r="D7316" i="2"/>
  <c r="D7317" i="2"/>
  <c r="D7318" i="2"/>
  <c r="D7319" i="2"/>
  <c r="D7320" i="2"/>
  <c r="D7321" i="2"/>
  <c r="D7322" i="2"/>
  <c r="D7323" i="2"/>
  <c r="D7324" i="2"/>
  <c r="D7325" i="2"/>
  <c r="D7326" i="2"/>
  <c r="D7327" i="2"/>
  <c r="D7328" i="2"/>
  <c r="D7329" i="2"/>
  <c r="D7330" i="2"/>
  <c r="D7331" i="2"/>
  <c r="D7332" i="2"/>
  <c r="D7333" i="2"/>
  <c r="D7334" i="2"/>
  <c r="D7335" i="2"/>
  <c r="D7336" i="2"/>
  <c r="D7337" i="2"/>
  <c r="D7338" i="2"/>
  <c r="D7339" i="2"/>
  <c r="D7340" i="2"/>
  <c r="D7341" i="2"/>
  <c r="D7342" i="2"/>
  <c r="D7343" i="2"/>
  <c r="D7344" i="2"/>
  <c r="D7345" i="2"/>
  <c r="D7346" i="2"/>
  <c r="D7347" i="2"/>
  <c r="D7348" i="2"/>
  <c r="D7349" i="2"/>
  <c r="D7350" i="2"/>
  <c r="D7351" i="2"/>
  <c r="D7352" i="2"/>
  <c r="D7353" i="2"/>
  <c r="D7354" i="2"/>
  <c r="D7355" i="2"/>
  <c r="D7356" i="2"/>
  <c r="D7357" i="2"/>
  <c r="D7358" i="2"/>
  <c r="D7359" i="2"/>
  <c r="D7360" i="2"/>
  <c r="D7361" i="2"/>
  <c r="D7362" i="2"/>
  <c r="D7363" i="2"/>
  <c r="D7364" i="2"/>
  <c r="D7365" i="2"/>
  <c r="D7366" i="2"/>
  <c r="D7367" i="2"/>
  <c r="D7368" i="2"/>
  <c r="D7369" i="2"/>
  <c r="D7370" i="2"/>
  <c r="D7371" i="2"/>
  <c r="D7372" i="2"/>
  <c r="D7373" i="2"/>
  <c r="D7374" i="2"/>
  <c r="D7375" i="2"/>
  <c r="D7376" i="2"/>
  <c r="D7377" i="2"/>
  <c r="D7378" i="2"/>
  <c r="D7379" i="2"/>
  <c r="D7380" i="2"/>
  <c r="D7381" i="2"/>
  <c r="D7382" i="2"/>
  <c r="D7383" i="2"/>
  <c r="D7384" i="2"/>
  <c r="D7385" i="2"/>
  <c r="D7386" i="2"/>
  <c r="D7387" i="2"/>
  <c r="D7388" i="2"/>
  <c r="D7389" i="2"/>
  <c r="D7390" i="2"/>
  <c r="D7391" i="2"/>
  <c r="D7392" i="2"/>
  <c r="D7393" i="2"/>
  <c r="D7394" i="2"/>
  <c r="D7395" i="2"/>
  <c r="D7396" i="2"/>
  <c r="D7397" i="2"/>
  <c r="D7398" i="2"/>
  <c r="D7399" i="2"/>
  <c r="D7400" i="2"/>
  <c r="D7401" i="2"/>
  <c r="D7402" i="2"/>
  <c r="D7403" i="2"/>
  <c r="D7404" i="2"/>
  <c r="D7405" i="2"/>
  <c r="D7406" i="2"/>
  <c r="D7407" i="2"/>
  <c r="D7408" i="2"/>
  <c r="D7409" i="2"/>
  <c r="D7410" i="2"/>
  <c r="D7411" i="2"/>
  <c r="D7412" i="2"/>
  <c r="D7413" i="2"/>
  <c r="D7414" i="2"/>
  <c r="D7415" i="2"/>
  <c r="D7416" i="2"/>
  <c r="D7417" i="2"/>
  <c r="D7418" i="2"/>
  <c r="D7419" i="2"/>
  <c r="D7420" i="2"/>
  <c r="D7421" i="2"/>
  <c r="D7422" i="2"/>
  <c r="D7423" i="2"/>
  <c r="D7424" i="2"/>
  <c r="D7425" i="2"/>
  <c r="D7426" i="2"/>
  <c r="D7427" i="2"/>
  <c r="D7428" i="2"/>
  <c r="D7429" i="2"/>
  <c r="D7430" i="2"/>
  <c r="D7431" i="2"/>
  <c r="D7432" i="2"/>
  <c r="D7433" i="2"/>
  <c r="D7434" i="2"/>
  <c r="D7435" i="2"/>
  <c r="D7436" i="2"/>
  <c r="D7437" i="2"/>
  <c r="D7438" i="2"/>
  <c r="D7439" i="2"/>
  <c r="D7440" i="2"/>
  <c r="D7441" i="2"/>
  <c r="D7442" i="2"/>
  <c r="D7443" i="2"/>
  <c r="D7444" i="2"/>
  <c r="D7445" i="2"/>
  <c r="D7446" i="2"/>
  <c r="D7447" i="2"/>
  <c r="D7448" i="2"/>
  <c r="D7449" i="2"/>
  <c r="D7450" i="2"/>
  <c r="D7451" i="2"/>
  <c r="D7452" i="2"/>
  <c r="D7453" i="2"/>
  <c r="D7454" i="2"/>
  <c r="D7455" i="2"/>
  <c r="D7456" i="2"/>
  <c r="D7457" i="2"/>
  <c r="D7458" i="2"/>
  <c r="D7459" i="2"/>
  <c r="D7460" i="2"/>
  <c r="D7461" i="2"/>
  <c r="D7462" i="2"/>
  <c r="D7463" i="2"/>
  <c r="D7464" i="2"/>
  <c r="D7465" i="2"/>
  <c r="D7466" i="2"/>
  <c r="D7467" i="2"/>
  <c r="D7468" i="2"/>
  <c r="D7469" i="2"/>
  <c r="D7470" i="2"/>
  <c r="D7471" i="2"/>
  <c r="D7472" i="2"/>
  <c r="D7473" i="2"/>
  <c r="D7474" i="2"/>
  <c r="D7475" i="2"/>
  <c r="D7476" i="2"/>
  <c r="D7477" i="2"/>
  <c r="D7478" i="2"/>
  <c r="D7479" i="2"/>
  <c r="D7480" i="2"/>
  <c r="D7481" i="2"/>
  <c r="D7482" i="2"/>
  <c r="D7483" i="2"/>
  <c r="D7484" i="2"/>
  <c r="D7485" i="2"/>
  <c r="D7486" i="2"/>
  <c r="D7487" i="2"/>
  <c r="D7488" i="2"/>
  <c r="D7489" i="2"/>
  <c r="D7490" i="2"/>
  <c r="D7491" i="2"/>
  <c r="D7492" i="2"/>
  <c r="D7493" i="2"/>
  <c r="D7494" i="2"/>
  <c r="D7495" i="2"/>
  <c r="D7496" i="2"/>
  <c r="D7497" i="2"/>
  <c r="D7498" i="2"/>
  <c r="D7499" i="2"/>
  <c r="D7500" i="2"/>
  <c r="D7501" i="2"/>
  <c r="D7502" i="2"/>
  <c r="D7503" i="2"/>
  <c r="D7504" i="2"/>
  <c r="D7505" i="2"/>
  <c r="D7506" i="2"/>
  <c r="D7507" i="2"/>
  <c r="D7508" i="2"/>
  <c r="D7509" i="2"/>
  <c r="D7510" i="2"/>
  <c r="D7511" i="2"/>
  <c r="D7512" i="2"/>
  <c r="D7513" i="2"/>
  <c r="D7514" i="2"/>
  <c r="D7515" i="2"/>
  <c r="D7516" i="2"/>
  <c r="D7517" i="2"/>
  <c r="D7518" i="2"/>
  <c r="D7519" i="2"/>
  <c r="D7520" i="2"/>
  <c r="D7521" i="2"/>
  <c r="D7522" i="2"/>
  <c r="D7523" i="2"/>
  <c r="D7524" i="2"/>
  <c r="D7525" i="2"/>
  <c r="D7526" i="2"/>
  <c r="D7527" i="2"/>
  <c r="D7528" i="2"/>
  <c r="D7529" i="2"/>
  <c r="D7530" i="2"/>
  <c r="D7531" i="2"/>
  <c r="D7532" i="2"/>
  <c r="D7533" i="2"/>
  <c r="D7534" i="2"/>
  <c r="D7535" i="2"/>
  <c r="D7536" i="2"/>
  <c r="D7537" i="2"/>
  <c r="D7538" i="2"/>
  <c r="D7539" i="2"/>
  <c r="D7540" i="2"/>
  <c r="D7541" i="2"/>
  <c r="D7542" i="2"/>
  <c r="D7543" i="2"/>
  <c r="D7544" i="2"/>
  <c r="D7545" i="2"/>
  <c r="D7546" i="2"/>
  <c r="D7547" i="2"/>
  <c r="D7548" i="2"/>
  <c r="D7549" i="2"/>
  <c r="D7550" i="2"/>
  <c r="D7551" i="2"/>
  <c r="D7552" i="2"/>
  <c r="D7553" i="2"/>
  <c r="D7554" i="2"/>
  <c r="D7555" i="2"/>
  <c r="D7556" i="2"/>
  <c r="D7557" i="2"/>
  <c r="D7558" i="2"/>
  <c r="D7559" i="2"/>
  <c r="D7560" i="2"/>
  <c r="D7561" i="2"/>
  <c r="D7562" i="2"/>
  <c r="D7563" i="2"/>
  <c r="D7564" i="2"/>
  <c r="D7565" i="2"/>
  <c r="D7566" i="2"/>
  <c r="D7567" i="2"/>
  <c r="D7568" i="2"/>
  <c r="D7569" i="2"/>
  <c r="D7570" i="2"/>
  <c r="D7571" i="2"/>
  <c r="D7572" i="2"/>
  <c r="D7573" i="2"/>
  <c r="D7574" i="2"/>
  <c r="D7575" i="2"/>
  <c r="D7576" i="2"/>
  <c r="D7577" i="2"/>
  <c r="D7578" i="2"/>
  <c r="D7579" i="2"/>
  <c r="D7580" i="2"/>
  <c r="D7581" i="2"/>
  <c r="D7582" i="2"/>
  <c r="D7583" i="2"/>
  <c r="D7584" i="2"/>
  <c r="D7585" i="2"/>
  <c r="D7586" i="2"/>
  <c r="D7587" i="2"/>
  <c r="D7588" i="2"/>
  <c r="D7589" i="2"/>
  <c r="D7590" i="2"/>
  <c r="D7591" i="2"/>
  <c r="D7592" i="2"/>
  <c r="D7593" i="2"/>
  <c r="D7594" i="2"/>
  <c r="D7595" i="2"/>
  <c r="D7596" i="2"/>
  <c r="D7597" i="2"/>
  <c r="D7598" i="2"/>
  <c r="D7599" i="2"/>
  <c r="D7600" i="2"/>
  <c r="D7601" i="2"/>
  <c r="D7602" i="2"/>
  <c r="D7603" i="2"/>
  <c r="D7604" i="2"/>
  <c r="D7605" i="2"/>
  <c r="D7606" i="2"/>
  <c r="D7607" i="2"/>
  <c r="D7608" i="2"/>
  <c r="D7609" i="2"/>
  <c r="D7610" i="2"/>
  <c r="D7611" i="2"/>
  <c r="D7612" i="2"/>
  <c r="D7613" i="2"/>
  <c r="D7614" i="2"/>
  <c r="D7615" i="2"/>
  <c r="D7616" i="2"/>
  <c r="D7617" i="2"/>
  <c r="D7618" i="2"/>
  <c r="D7619" i="2"/>
  <c r="D7620" i="2"/>
  <c r="D7621" i="2"/>
  <c r="D7622" i="2"/>
  <c r="D7623" i="2"/>
  <c r="D7624" i="2"/>
  <c r="D7625" i="2"/>
  <c r="D7626" i="2"/>
  <c r="D7627" i="2"/>
  <c r="D7628" i="2"/>
  <c r="D7629" i="2"/>
  <c r="D7630" i="2"/>
  <c r="D7631" i="2"/>
  <c r="D7632" i="2"/>
  <c r="D7633" i="2"/>
  <c r="D7634" i="2"/>
  <c r="D7635" i="2"/>
  <c r="D7636" i="2"/>
  <c r="D7637" i="2"/>
  <c r="D7638" i="2"/>
  <c r="D7639" i="2"/>
  <c r="D7640" i="2"/>
  <c r="D7641" i="2"/>
  <c r="D7642" i="2"/>
  <c r="D7643" i="2"/>
  <c r="D7644" i="2"/>
  <c r="D7645" i="2"/>
  <c r="D7646" i="2"/>
  <c r="D7647" i="2"/>
  <c r="D7648" i="2"/>
  <c r="D7649" i="2"/>
  <c r="D7650" i="2"/>
  <c r="D7651" i="2"/>
  <c r="D7652" i="2"/>
  <c r="D7653" i="2"/>
  <c r="D7654" i="2"/>
  <c r="D7655" i="2"/>
  <c r="D7656" i="2"/>
  <c r="D7657" i="2"/>
  <c r="D7658" i="2"/>
  <c r="D7659" i="2"/>
  <c r="D7660" i="2"/>
  <c r="D7661" i="2"/>
  <c r="D7662" i="2"/>
  <c r="D7663" i="2"/>
  <c r="D7664" i="2"/>
  <c r="D7665" i="2"/>
  <c r="D7666" i="2"/>
  <c r="D7667" i="2"/>
  <c r="D7668" i="2"/>
  <c r="D7669" i="2"/>
  <c r="D7670" i="2"/>
  <c r="D7671" i="2"/>
  <c r="D7672" i="2"/>
  <c r="D7673" i="2"/>
  <c r="D7674" i="2"/>
  <c r="D7675" i="2"/>
  <c r="D7676" i="2"/>
  <c r="D7677" i="2"/>
  <c r="D7678" i="2"/>
  <c r="D7679" i="2"/>
  <c r="D7680" i="2"/>
  <c r="D7681" i="2"/>
  <c r="D7682" i="2"/>
  <c r="D7683" i="2"/>
  <c r="D7684" i="2"/>
  <c r="D7685" i="2"/>
  <c r="D7686" i="2"/>
  <c r="D7687" i="2"/>
  <c r="D7688" i="2"/>
  <c r="D7689" i="2"/>
  <c r="D7690" i="2"/>
  <c r="D7691" i="2"/>
  <c r="D7692" i="2"/>
  <c r="D7693" i="2"/>
  <c r="D7694" i="2"/>
  <c r="D7695" i="2"/>
  <c r="D7696" i="2"/>
  <c r="D7697" i="2"/>
  <c r="D7698" i="2"/>
  <c r="D7699" i="2"/>
  <c r="D7700" i="2"/>
  <c r="D7701" i="2"/>
  <c r="D7702" i="2"/>
  <c r="D7703" i="2"/>
  <c r="D7704" i="2"/>
  <c r="D7705" i="2"/>
  <c r="D7706" i="2"/>
  <c r="D7707" i="2"/>
  <c r="D7708" i="2"/>
  <c r="D7709" i="2"/>
  <c r="D7710" i="2"/>
  <c r="D7711" i="2"/>
  <c r="D7712" i="2"/>
  <c r="D7713" i="2"/>
  <c r="D7714" i="2"/>
  <c r="D7715" i="2"/>
  <c r="D7716" i="2"/>
  <c r="D7717" i="2"/>
  <c r="D7718" i="2"/>
  <c r="D7719" i="2"/>
  <c r="D7720" i="2"/>
  <c r="D7721" i="2"/>
  <c r="D7722" i="2"/>
  <c r="D7723" i="2"/>
  <c r="D7724" i="2"/>
  <c r="D7725" i="2"/>
  <c r="D7726" i="2"/>
  <c r="D7727" i="2"/>
  <c r="D7728" i="2"/>
  <c r="D7729" i="2"/>
  <c r="D7730" i="2"/>
  <c r="D7731" i="2"/>
  <c r="D7732" i="2"/>
  <c r="D7733" i="2"/>
  <c r="D7734" i="2"/>
  <c r="D7735" i="2"/>
  <c r="D7736" i="2"/>
  <c r="D7737" i="2"/>
  <c r="D7738" i="2"/>
  <c r="D7739" i="2"/>
  <c r="D7740" i="2"/>
  <c r="D7741" i="2"/>
  <c r="D7742" i="2"/>
  <c r="D7743" i="2"/>
  <c r="D7744" i="2"/>
  <c r="D7745" i="2"/>
  <c r="D7746" i="2"/>
  <c r="D7747" i="2"/>
  <c r="D7748" i="2"/>
  <c r="D7749" i="2"/>
  <c r="D7750" i="2"/>
  <c r="D7751" i="2"/>
  <c r="D7752" i="2"/>
  <c r="D7753" i="2"/>
  <c r="D7754" i="2"/>
  <c r="D7755" i="2"/>
  <c r="D7756" i="2"/>
  <c r="D7757" i="2"/>
  <c r="D7758" i="2"/>
  <c r="D7759" i="2"/>
  <c r="D7760" i="2"/>
  <c r="D7761" i="2"/>
  <c r="D7762" i="2"/>
  <c r="D7763" i="2"/>
  <c r="D7764" i="2"/>
  <c r="D7765" i="2"/>
  <c r="D7766" i="2"/>
  <c r="D7767" i="2"/>
  <c r="D7768" i="2"/>
  <c r="D7769" i="2"/>
  <c r="D7770" i="2"/>
  <c r="D7771" i="2"/>
  <c r="D7772" i="2"/>
  <c r="D7773" i="2"/>
  <c r="D7774" i="2"/>
  <c r="D7775" i="2"/>
  <c r="D7776" i="2"/>
  <c r="D7777" i="2"/>
  <c r="D7778" i="2"/>
  <c r="D7779" i="2"/>
  <c r="D7780" i="2"/>
  <c r="D7781" i="2"/>
  <c r="D7782" i="2"/>
  <c r="D7783" i="2"/>
  <c r="D7784" i="2"/>
  <c r="D7785" i="2"/>
  <c r="D7786" i="2"/>
  <c r="D7787" i="2"/>
  <c r="D7788" i="2"/>
  <c r="D7789" i="2"/>
  <c r="D7790" i="2"/>
  <c r="D7791" i="2"/>
  <c r="D7792" i="2"/>
  <c r="D7793" i="2"/>
  <c r="D7794" i="2"/>
  <c r="D7795" i="2"/>
  <c r="D7796" i="2"/>
  <c r="D7797" i="2"/>
  <c r="D7798" i="2"/>
  <c r="D7799" i="2"/>
  <c r="D7800" i="2"/>
  <c r="D7801" i="2"/>
  <c r="D7802" i="2"/>
  <c r="D7803" i="2"/>
  <c r="D7804" i="2"/>
  <c r="D7805" i="2"/>
  <c r="D7806" i="2"/>
  <c r="D7807" i="2"/>
  <c r="D7808" i="2"/>
  <c r="D7809" i="2"/>
  <c r="D7810" i="2"/>
  <c r="D7811" i="2"/>
  <c r="D7812" i="2"/>
  <c r="D7813" i="2"/>
  <c r="D7814" i="2"/>
  <c r="D7815" i="2"/>
  <c r="D7816" i="2"/>
  <c r="D7817" i="2"/>
  <c r="D7818" i="2"/>
  <c r="D7819" i="2"/>
  <c r="D7820" i="2"/>
  <c r="D7821" i="2"/>
  <c r="D7822" i="2"/>
  <c r="D7823" i="2"/>
  <c r="D7824" i="2"/>
  <c r="D7825" i="2"/>
  <c r="D7826" i="2"/>
  <c r="D7827" i="2"/>
  <c r="D7828" i="2"/>
  <c r="D7829" i="2"/>
  <c r="D7830" i="2"/>
  <c r="D7831" i="2"/>
  <c r="D7832" i="2"/>
  <c r="D7833" i="2"/>
  <c r="D7834" i="2"/>
  <c r="D7835" i="2"/>
  <c r="D7836" i="2"/>
  <c r="D7837" i="2"/>
  <c r="D7838" i="2"/>
  <c r="D7839" i="2"/>
  <c r="D7840" i="2"/>
  <c r="D7841" i="2"/>
  <c r="D7842" i="2"/>
  <c r="D7843" i="2"/>
  <c r="D7844" i="2"/>
  <c r="D7845" i="2"/>
  <c r="D7846" i="2"/>
  <c r="D7847" i="2"/>
  <c r="D7848" i="2"/>
  <c r="D7849" i="2"/>
  <c r="D7850" i="2"/>
  <c r="D7851" i="2"/>
  <c r="D7852" i="2"/>
  <c r="D7853" i="2"/>
  <c r="D7854" i="2"/>
  <c r="D7855" i="2"/>
  <c r="D7856" i="2"/>
  <c r="D7857" i="2"/>
  <c r="D7858" i="2"/>
  <c r="D7859" i="2"/>
  <c r="D7860" i="2"/>
  <c r="D7861" i="2"/>
  <c r="D7862" i="2"/>
  <c r="D7863" i="2"/>
  <c r="D7864" i="2"/>
  <c r="D7865" i="2"/>
  <c r="D7866" i="2"/>
  <c r="D7867" i="2"/>
  <c r="D7868" i="2"/>
  <c r="D7869" i="2"/>
  <c r="D7870" i="2"/>
  <c r="D7871" i="2"/>
  <c r="D7872" i="2"/>
  <c r="D7873" i="2"/>
  <c r="D7874" i="2"/>
  <c r="D7875" i="2"/>
  <c r="D7876" i="2"/>
  <c r="D7877" i="2"/>
  <c r="D7878" i="2"/>
  <c r="D7879" i="2"/>
  <c r="D7880" i="2"/>
  <c r="D7881" i="2"/>
  <c r="D7882" i="2"/>
  <c r="D7883" i="2"/>
  <c r="D7884" i="2"/>
  <c r="D7885" i="2"/>
  <c r="D7886" i="2"/>
  <c r="D7887" i="2"/>
  <c r="D7888" i="2"/>
  <c r="D7889" i="2"/>
  <c r="D7890" i="2"/>
  <c r="D7891" i="2"/>
  <c r="D7892" i="2"/>
  <c r="D7893" i="2"/>
  <c r="D7894" i="2"/>
  <c r="D7895" i="2"/>
  <c r="D7896" i="2"/>
  <c r="D7897" i="2"/>
  <c r="D7898" i="2"/>
  <c r="D7899" i="2"/>
  <c r="D7900" i="2"/>
  <c r="D7901" i="2"/>
  <c r="D7902" i="2"/>
  <c r="D7903" i="2"/>
  <c r="D7904" i="2"/>
  <c r="D7905" i="2"/>
  <c r="D7906" i="2"/>
  <c r="D7907" i="2"/>
  <c r="D7908" i="2"/>
  <c r="D7909" i="2"/>
  <c r="D7910" i="2"/>
  <c r="D7911" i="2"/>
  <c r="D7912" i="2"/>
  <c r="D7913" i="2"/>
  <c r="D7914" i="2"/>
  <c r="D7915" i="2"/>
  <c r="D7916" i="2"/>
  <c r="D7917" i="2"/>
  <c r="D7918" i="2"/>
  <c r="D7919" i="2"/>
  <c r="D7920" i="2"/>
  <c r="D7921" i="2"/>
  <c r="D7922" i="2"/>
  <c r="D7923" i="2"/>
  <c r="D7924" i="2"/>
  <c r="D7925" i="2"/>
  <c r="D7926" i="2"/>
  <c r="D7927" i="2"/>
  <c r="D7928" i="2"/>
  <c r="D7929" i="2"/>
  <c r="D7930" i="2"/>
  <c r="D7931" i="2"/>
  <c r="D7932" i="2"/>
  <c r="D7933" i="2"/>
  <c r="D7934" i="2"/>
  <c r="D7935" i="2"/>
  <c r="D7936" i="2"/>
  <c r="D7937" i="2"/>
  <c r="D7938" i="2"/>
  <c r="D7939" i="2"/>
  <c r="D7940" i="2"/>
  <c r="D7941" i="2"/>
  <c r="D7942" i="2"/>
  <c r="D7943" i="2"/>
  <c r="D7944" i="2"/>
  <c r="D7945" i="2"/>
  <c r="D7946" i="2"/>
  <c r="D7947" i="2"/>
  <c r="D7948" i="2"/>
  <c r="D7949" i="2"/>
  <c r="D7950" i="2"/>
  <c r="D7951" i="2"/>
  <c r="D7952" i="2"/>
  <c r="D7953" i="2"/>
  <c r="D7954" i="2"/>
  <c r="D7955" i="2"/>
  <c r="D7956" i="2"/>
  <c r="D7957" i="2"/>
  <c r="D7958" i="2"/>
  <c r="D7959" i="2"/>
  <c r="D7960" i="2"/>
  <c r="D7961" i="2"/>
  <c r="D7962" i="2"/>
  <c r="D7963" i="2"/>
  <c r="D7964" i="2"/>
  <c r="D7965" i="2"/>
  <c r="D7966" i="2"/>
  <c r="D7967" i="2"/>
  <c r="D7968" i="2"/>
  <c r="D7969" i="2"/>
  <c r="D7970" i="2"/>
  <c r="D7971" i="2"/>
  <c r="D7972" i="2"/>
  <c r="D7973" i="2"/>
  <c r="D7974" i="2"/>
  <c r="D7975" i="2"/>
  <c r="D7976" i="2"/>
  <c r="D7977" i="2"/>
  <c r="D7978" i="2"/>
  <c r="D7979" i="2"/>
  <c r="D7980" i="2"/>
  <c r="D7981" i="2"/>
  <c r="D7982" i="2"/>
  <c r="D7983" i="2"/>
  <c r="D7984" i="2"/>
  <c r="D7985" i="2"/>
  <c r="D7986" i="2"/>
  <c r="D7987" i="2"/>
  <c r="D7988" i="2"/>
  <c r="D7989" i="2"/>
  <c r="D7990" i="2"/>
  <c r="D7991" i="2"/>
  <c r="D7992" i="2"/>
  <c r="D7993" i="2"/>
  <c r="D7994" i="2"/>
  <c r="D7995" i="2"/>
  <c r="D7996" i="2"/>
  <c r="D7997" i="2"/>
  <c r="D7998" i="2"/>
  <c r="D7999" i="2"/>
  <c r="D8000" i="2"/>
  <c r="D8001" i="2"/>
  <c r="D8002" i="2"/>
  <c r="D8003" i="2"/>
  <c r="D8004" i="2"/>
  <c r="D8005" i="2"/>
  <c r="D8006" i="2"/>
  <c r="D8007" i="2"/>
  <c r="D8008" i="2"/>
  <c r="D8009" i="2"/>
  <c r="D8010" i="2"/>
  <c r="D8011" i="2"/>
  <c r="D8012" i="2"/>
  <c r="D8013" i="2"/>
  <c r="D8014" i="2"/>
  <c r="D8015" i="2"/>
  <c r="D8016" i="2"/>
  <c r="D8017" i="2"/>
  <c r="D8018" i="2"/>
  <c r="D8019" i="2"/>
  <c r="D8020" i="2"/>
  <c r="D8021" i="2"/>
  <c r="D8022" i="2"/>
  <c r="D8023" i="2"/>
  <c r="D8024" i="2"/>
  <c r="D8025" i="2"/>
  <c r="D8026" i="2"/>
  <c r="D8027" i="2"/>
  <c r="D8028" i="2"/>
  <c r="D8029" i="2"/>
  <c r="D8030" i="2"/>
  <c r="D8031" i="2"/>
  <c r="D8032" i="2"/>
  <c r="D8033" i="2"/>
  <c r="D8034" i="2"/>
  <c r="D8035" i="2"/>
  <c r="D8036" i="2"/>
  <c r="D8037" i="2"/>
  <c r="D8038" i="2"/>
  <c r="D8039" i="2"/>
  <c r="D8040" i="2"/>
  <c r="D8041" i="2"/>
  <c r="D8042" i="2"/>
  <c r="D8043" i="2"/>
  <c r="D8044" i="2"/>
  <c r="D8045" i="2"/>
  <c r="D8046" i="2"/>
  <c r="D8047" i="2"/>
  <c r="D8048" i="2"/>
  <c r="D8049" i="2"/>
  <c r="D8050" i="2"/>
  <c r="D8051" i="2"/>
  <c r="D8052" i="2"/>
  <c r="D8053" i="2"/>
  <c r="D8054" i="2"/>
  <c r="D8055" i="2"/>
  <c r="D8056" i="2"/>
  <c r="D8057" i="2"/>
  <c r="D8058" i="2"/>
  <c r="D8059" i="2"/>
  <c r="D8060" i="2"/>
  <c r="D8061" i="2"/>
  <c r="D8062" i="2"/>
  <c r="D8063" i="2"/>
  <c r="D8064" i="2"/>
  <c r="D8065" i="2"/>
  <c r="D8066" i="2"/>
  <c r="D8067" i="2"/>
  <c r="D8068" i="2"/>
  <c r="D8069" i="2"/>
  <c r="D8070" i="2"/>
  <c r="D8071" i="2"/>
  <c r="D8072" i="2"/>
  <c r="D8073" i="2"/>
  <c r="D8074" i="2"/>
  <c r="D8075" i="2"/>
  <c r="D8076" i="2"/>
  <c r="D8077" i="2"/>
  <c r="D8078" i="2"/>
  <c r="D8079" i="2"/>
  <c r="D8080" i="2"/>
  <c r="D8081" i="2"/>
  <c r="D8082" i="2"/>
  <c r="D8083" i="2"/>
  <c r="D8084" i="2"/>
  <c r="D8085" i="2"/>
  <c r="D8086" i="2"/>
  <c r="D8087" i="2"/>
  <c r="D8088" i="2"/>
  <c r="D8089" i="2"/>
  <c r="D8090" i="2"/>
  <c r="D8091" i="2"/>
  <c r="D8092" i="2"/>
  <c r="D8093" i="2"/>
  <c r="D8094" i="2"/>
  <c r="D8095" i="2"/>
  <c r="D8096" i="2"/>
  <c r="D8097" i="2"/>
  <c r="D8098" i="2"/>
  <c r="D8099" i="2"/>
  <c r="D8100" i="2"/>
  <c r="D8101" i="2"/>
  <c r="D8102" i="2"/>
  <c r="D8103" i="2"/>
  <c r="D8104" i="2"/>
  <c r="D8105" i="2"/>
  <c r="D8106" i="2"/>
  <c r="D8107" i="2"/>
  <c r="D8108" i="2"/>
  <c r="D8109" i="2"/>
  <c r="D8110" i="2"/>
  <c r="D8111" i="2"/>
  <c r="D8112" i="2"/>
  <c r="D8113" i="2"/>
  <c r="D8114" i="2"/>
  <c r="D8115" i="2"/>
  <c r="D8116" i="2"/>
  <c r="D8117" i="2"/>
  <c r="D8118" i="2"/>
  <c r="D8119" i="2"/>
  <c r="D8120" i="2"/>
  <c r="D8121" i="2"/>
  <c r="D8122" i="2"/>
  <c r="D8123" i="2"/>
  <c r="D8124" i="2"/>
  <c r="D8125" i="2"/>
  <c r="D8126" i="2"/>
  <c r="D8127" i="2"/>
  <c r="D8128" i="2"/>
  <c r="D8129" i="2"/>
  <c r="D8130" i="2"/>
  <c r="D8131" i="2"/>
  <c r="D8132" i="2"/>
  <c r="D8133" i="2"/>
  <c r="D8134" i="2"/>
  <c r="D8135" i="2"/>
  <c r="D8136" i="2"/>
  <c r="D8137" i="2"/>
  <c r="D8138" i="2"/>
  <c r="D8139" i="2"/>
  <c r="D8140" i="2"/>
  <c r="D8141" i="2"/>
  <c r="D8142" i="2"/>
  <c r="D8143" i="2"/>
  <c r="D8144" i="2"/>
  <c r="D8145" i="2"/>
  <c r="D8146" i="2"/>
  <c r="D8147" i="2"/>
  <c r="D8148" i="2"/>
  <c r="D8149" i="2"/>
  <c r="D8150" i="2"/>
  <c r="D8151" i="2"/>
  <c r="D8152" i="2"/>
  <c r="D8153" i="2"/>
  <c r="D8154" i="2"/>
  <c r="D8155" i="2"/>
  <c r="D8156" i="2"/>
  <c r="D8157" i="2"/>
  <c r="D8158" i="2"/>
  <c r="D8159" i="2"/>
  <c r="D8160" i="2"/>
  <c r="D8161" i="2"/>
  <c r="D8162" i="2"/>
  <c r="D8163" i="2"/>
  <c r="D8164" i="2"/>
  <c r="D8165" i="2"/>
  <c r="D8166" i="2"/>
  <c r="D8167" i="2"/>
  <c r="D8168" i="2"/>
  <c r="D8169" i="2"/>
  <c r="D8170" i="2"/>
  <c r="D8171" i="2"/>
  <c r="D8172" i="2"/>
  <c r="D8173" i="2"/>
  <c r="D8174" i="2"/>
  <c r="D8175" i="2"/>
  <c r="D8176" i="2"/>
  <c r="D8177" i="2"/>
  <c r="D8178" i="2"/>
  <c r="D8179" i="2"/>
  <c r="D8180" i="2"/>
  <c r="D8181" i="2"/>
  <c r="D8182" i="2"/>
  <c r="D8183" i="2"/>
  <c r="D8184" i="2"/>
  <c r="D8185" i="2"/>
  <c r="D8186" i="2"/>
  <c r="D8187" i="2"/>
  <c r="D8188" i="2"/>
  <c r="D8189" i="2"/>
  <c r="D8190" i="2"/>
  <c r="D8191" i="2"/>
  <c r="D8192" i="2"/>
  <c r="D8193" i="2"/>
  <c r="D8194" i="2"/>
  <c r="D8195" i="2"/>
  <c r="D8196" i="2"/>
  <c r="D8197" i="2"/>
  <c r="D8198" i="2"/>
  <c r="D8199" i="2"/>
  <c r="D8200" i="2"/>
  <c r="D8201" i="2"/>
  <c r="D8202" i="2"/>
  <c r="D8203" i="2"/>
  <c r="D8204" i="2"/>
  <c r="D8205" i="2"/>
  <c r="D8206" i="2"/>
  <c r="D8207" i="2"/>
  <c r="D8208" i="2"/>
  <c r="D8209" i="2"/>
  <c r="D8210" i="2"/>
  <c r="D8211" i="2"/>
  <c r="D8212" i="2"/>
  <c r="D8213" i="2"/>
  <c r="D8214" i="2"/>
  <c r="D8215" i="2"/>
  <c r="D8216" i="2"/>
  <c r="D8217" i="2"/>
  <c r="D8218" i="2"/>
  <c r="D8219" i="2"/>
  <c r="D8220" i="2"/>
  <c r="D8221" i="2"/>
  <c r="D8222" i="2"/>
  <c r="D8223" i="2"/>
  <c r="D8224" i="2"/>
  <c r="D8225" i="2"/>
  <c r="D8226" i="2"/>
  <c r="D8227" i="2"/>
  <c r="D8228" i="2"/>
  <c r="D8229" i="2"/>
  <c r="D8230" i="2"/>
  <c r="D8231" i="2"/>
  <c r="D8232" i="2"/>
  <c r="D8233" i="2"/>
  <c r="D8234" i="2"/>
  <c r="D8235" i="2"/>
  <c r="D8236" i="2"/>
  <c r="D8237" i="2"/>
  <c r="D8238" i="2"/>
  <c r="D8239" i="2"/>
  <c r="D8240" i="2"/>
  <c r="D8241" i="2"/>
  <c r="D8242" i="2"/>
  <c r="D8243" i="2"/>
  <c r="D8244" i="2"/>
  <c r="D8245" i="2"/>
  <c r="D8246" i="2"/>
  <c r="D8247" i="2"/>
  <c r="D8248" i="2"/>
  <c r="D8249" i="2"/>
  <c r="D8250" i="2"/>
  <c r="D8251" i="2"/>
  <c r="D8252" i="2"/>
  <c r="D8253" i="2"/>
  <c r="D8254" i="2"/>
  <c r="D8255" i="2"/>
  <c r="D8256" i="2"/>
  <c r="D8257" i="2"/>
  <c r="D8258" i="2"/>
  <c r="D8259" i="2"/>
  <c r="D8260" i="2"/>
  <c r="D8261" i="2"/>
  <c r="D8262" i="2"/>
  <c r="D8263" i="2"/>
  <c r="D8264" i="2"/>
  <c r="D8265" i="2"/>
  <c r="D8266" i="2"/>
  <c r="D8267" i="2"/>
  <c r="D8268" i="2"/>
  <c r="D8269" i="2"/>
  <c r="D8270" i="2"/>
  <c r="D8271" i="2"/>
  <c r="D8272" i="2"/>
  <c r="D8273" i="2"/>
  <c r="D8274" i="2"/>
  <c r="D8275" i="2"/>
  <c r="D8276" i="2"/>
  <c r="D8277" i="2"/>
  <c r="D8278" i="2"/>
  <c r="D8279" i="2"/>
  <c r="D8280" i="2"/>
  <c r="D8281" i="2"/>
  <c r="D8282" i="2"/>
  <c r="D8283" i="2"/>
  <c r="D8284" i="2"/>
  <c r="D8285" i="2"/>
  <c r="D8286" i="2"/>
  <c r="D8287" i="2"/>
  <c r="D8288" i="2"/>
  <c r="D8289" i="2"/>
  <c r="D8290" i="2"/>
  <c r="D8291" i="2"/>
  <c r="D8292" i="2"/>
  <c r="D8293" i="2"/>
  <c r="D8294" i="2"/>
  <c r="D8295" i="2"/>
  <c r="D8296" i="2"/>
  <c r="D8297" i="2"/>
  <c r="D8298" i="2"/>
  <c r="D8299" i="2"/>
  <c r="D8300" i="2"/>
  <c r="D8301" i="2"/>
  <c r="D8302" i="2"/>
  <c r="D8303" i="2"/>
  <c r="D8304" i="2"/>
  <c r="D8305" i="2"/>
  <c r="D8306" i="2"/>
  <c r="D8307" i="2"/>
  <c r="D8308" i="2"/>
  <c r="D8309" i="2"/>
  <c r="D8310" i="2"/>
  <c r="D8311" i="2"/>
  <c r="D8312" i="2"/>
  <c r="D8313" i="2"/>
  <c r="D8314" i="2"/>
  <c r="D8315" i="2"/>
  <c r="D8316" i="2"/>
  <c r="D8317" i="2"/>
  <c r="D8318" i="2"/>
  <c r="D8319" i="2"/>
  <c r="D8320" i="2"/>
  <c r="D8321" i="2"/>
  <c r="D8322" i="2"/>
  <c r="D8323" i="2"/>
  <c r="D8324" i="2"/>
  <c r="D8325" i="2"/>
  <c r="D8326" i="2"/>
  <c r="D8327" i="2"/>
  <c r="D8328" i="2"/>
  <c r="D8329" i="2"/>
  <c r="D8330" i="2"/>
  <c r="D8331" i="2"/>
  <c r="D8332" i="2"/>
  <c r="D8333" i="2"/>
  <c r="D8334" i="2"/>
  <c r="D8335" i="2"/>
  <c r="D8336" i="2"/>
  <c r="D8337" i="2"/>
  <c r="D8338" i="2"/>
  <c r="D8339" i="2"/>
  <c r="D8340" i="2"/>
  <c r="D8341" i="2"/>
  <c r="D8342" i="2"/>
  <c r="D8343" i="2"/>
  <c r="D8344" i="2"/>
  <c r="D8345" i="2"/>
  <c r="D8346" i="2"/>
  <c r="D8347" i="2"/>
  <c r="D8348" i="2"/>
  <c r="D8349" i="2"/>
  <c r="D8350" i="2"/>
  <c r="D8351" i="2"/>
  <c r="D8352" i="2"/>
  <c r="D8353" i="2"/>
  <c r="D8354" i="2"/>
  <c r="D8355" i="2"/>
  <c r="D8356" i="2"/>
  <c r="D8357" i="2"/>
  <c r="D8358" i="2"/>
  <c r="D8359" i="2"/>
  <c r="D8360" i="2"/>
  <c r="D8361" i="2"/>
  <c r="D8362" i="2"/>
  <c r="D8363" i="2"/>
  <c r="D8364" i="2"/>
  <c r="D8365" i="2"/>
  <c r="D8366" i="2"/>
  <c r="D8367" i="2"/>
  <c r="D8368" i="2"/>
  <c r="D8369" i="2"/>
  <c r="D8370" i="2"/>
  <c r="D8371" i="2"/>
  <c r="D8372" i="2"/>
  <c r="D8373" i="2"/>
  <c r="D8374" i="2"/>
  <c r="D8375" i="2"/>
  <c r="D8376" i="2"/>
  <c r="D8377" i="2"/>
  <c r="D8378" i="2"/>
  <c r="D8379" i="2"/>
  <c r="D8380" i="2"/>
  <c r="D8381" i="2"/>
  <c r="D8382" i="2"/>
  <c r="D8383" i="2"/>
  <c r="D8384" i="2"/>
  <c r="D8385" i="2"/>
  <c r="D8386" i="2"/>
  <c r="D8387" i="2"/>
  <c r="D8388" i="2"/>
  <c r="D8389" i="2"/>
  <c r="D8390" i="2"/>
  <c r="D8391" i="2"/>
  <c r="D8392" i="2"/>
  <c r="D8393" i="2"/>
  <c r="D8394" i="2"/>
  <c r="D8395" i="2"/>
  <c r="D8396" i="2"/>
  <c r="D8397" i="2"/>
  <c r="D8398" i="2"/>
  <c r="D8399" i="2"/>
  <c r="D8400" i="2"/>
  <c r="D8401" i="2"/>
  <c r="D8402" i="2"/>
  <c r="D8403" i="2"/>
  <c r="D8404" i="2"/>
  <c r="D8405" i="2"/>
  <c r="D8406" i="2"/>
  <c r="D8407" i="2"/>
  <c r="D8408" i="2"/>
  <c r="D8409" i="2"/>
  <c r="D8410" i="2"/>
  <c r="D8411" i="2"/>
  <c r="D8412" i="2"/>
  <c r="D8413" i="2"/>
  <c r="D8414" i="2"/>
  <c r="D8415" i="2"/>
  <c r="D8416" i="2"/>
  <c r="D8417" i="2"/>
  <c r="D8418" i="2"/>
  <c r="D8419" i="2"/>
  <c r="D8420" i="2"/>
  <c r="D8421" i="2"/>
  <c r="D8422" i="2"/>
  <c r="D8423" i="2"/>
  <c r="D8424" i="2"/>
  <c r="D8425" i="2"/>
  <c r="D8426" i="2"/>
  <c r="D8427" i="2"/>
  <c r="D8428" i="2"/>
  <c r="D8429" i="2"/>
  <c r="D8430" i="2"/>
  <c r="D8431" i="2"/>
  <c r="D8432" i="2"/>
  <c r="D8433" i="2"/>
  <c r="D8434" i="2"/>
  <c r="D8435" i="2"/>
  <c r="D8436" i="2"/>
  <c r="D8437" i="2"/>
  <c r="D8438" i="2"/>
  <c r="D8439" i="2"/>
  <c r="D8440" i="2"/>
  <c r="D8441" i="2"/>
  <c r="D8442" i="2"/>
  <c r="D8443" i="2"/>
  <c r="D8444" i="2"/>
  <c r="D8445" i="2"/>
  <c r="D8446" i="2"/>
  <c r="D8447" i="2"/>
  <c r="D8448" i="2"/>
  <c r="D8449" i="2"/>
  <c r="D8450" i="2"/>
  <c r="D8451" i="2"/>
  <c r="D8452" i="2"/>
  <c r="D8453" i="2"/>
  <c r="D8454" i="2"/>
  <c r="D8455" i="2"/>
  <c r="D8456" i="2"/>
  <c r="D8457" i="2"/>
  <c r="D8458" i="2"/>
  <c r="D8459" i="2"/>
  <c r="D8460" i="2"/>
  <c r="D8461" i="2"/>
  <c r="D8462" i="2"/>
  <c r="D8463" i="2"/>
  <c r="D8464" i="2"/>
  <c r="D8465" i="2"/>
  <c r="D8466" i="2"/>
  <c r="D8467" i="2"/>
  <c r="D8468" i="2"/>
  <c r="D8469" i="2"/>
  <c r="D8470" i="2"/>
  <c r="D8471" i="2"/>
  <c r="D8472" i="2"/>
  <c r="D8473" i="2"/>
  <c r="D8474" i="2"/>
  <c r="D8475" i="2"/>
  <c r="D8476" i="2"/>
  <c r="D8477" i="2"/>
  <c r="D8478" i="2"/>
  <c r="D8479" i="2"/>
  <c r="D8480" i="2"/>
  <c r="D8481" i="2"/>
  <c r="D8482" i="2"/>
  <c r="D8483" i="2"/>
  <c r="D8484" i="2"/>
  <c r="D8485" i="2"/>
  <c r="D8486" i="2"/>
  <c r="D8487" i="2"/>
  <c r="D8488" i="2"/>
  <c r="D8489" i="2"/>
  <c r="D8490" i="2"/>
  <c r="D8491" i="2"/>
  <c r="D8492" i="2"/>
  <c r="D8493" i="2"/>
  <c r="D8494" i="2"/>
  <c r="D8495" i="2"/>
  <c r="D8496" i="2"/>
  <c r="D8497" i="2"/>
  <c r="D8498" i="2"/>
  <c r="D8499" i="2"/>
  <c r="D8500" i="2"/>
  <c r="D8501" i="2"/>
  <c r="D8502" i="2"/>
  <c r="D8503" i="2"/>
  <c r="D8504" i="2"/>
  <c r="D8505" i="2"/>
  <c r="D8506" i="2"/>
  <c r="D8507" i="2"/>
  <c r="D8508" i="2"/>
  <c r="D8509" i="2"/>
  <c r="D8510" i="2"/>
  <c r="D8511" i="2"/>
  <c r="D8512" i="2"/>
  <c r="D8513" i="2"/>
  <c r="D8514" i="2"/>
  <c r="D8515" i="2"/>
  <c r="D8516" i="2"/>
  <c r="D8517" i="2"/>
  <c r="D8518" i="2"/>
  <c r="D8519" i="2"/>
  <c r="D8520" i="2"/>
  <c r="D8521" i="2"/>
  <c r="D8522" i="2"/>
  <c r="D8523" i="2"/>
  <c r="D8524" i="2"/>
  <c r="D8525" i="2"/>
  <c r="D8526" i="2"/>
  <c r="D8527" i="2"/>
  <c r="D8528" i="2"/>
  <c r="D8529" i="2"/>
  <c r="D8530" i="2"/>
  <c r="D8531" i="2"/>
  <c r="D8532" i="2"/>
  <c r="D8533" i="2"/>
  <c r="D8534" i="2"/>
  <c r="D8535" i="2"/>
  <c r="D8536" i="2"/>
  <c r="D8537" i="2"/>
  <c r="D8538" i="2"/>
  <c r="D8539" i="2"/>
  <c r="D8540" i="2"/>
  <c r="D8541" i="2"/>
  <c r="D8542" i="2"/>
  <c r="D8543" i="2"/>
  <c r="D8544" i="2"/>
  <c r="D8545" i="2"/>
  <c r="D8546" i="2"/>
  <c r="D8547" i="2"/>
  <c r="D8548" i="2"/>
  <c r="D8549" i="2"/>
  <c r="D8550" i="2"/>
  <c r="D8551" i="2"/>
  <c r="D8552" i="2"/>
  <c r="D8553" i="2"/>
  <c r="D8554" i="2"/>
  <c r="D8555" i="2"/>
  <c r="D8556" i="2"/>
  <c r="D8557" i="2"/>
  <c r="D8558" i="2"/>
  <c r="D8559" i="2"/>
  <c r="D8560" i="2"/>
  <c r="D8561" i="2"/>
  <c r="D8562" i="2"/>
  <c r="D8563" i="2"/>
  <c r="D8564" i="2"/>
  <c r="D8565" i="2"/>
  <c r="D8566" i="2"/>
  <c r="D8567" i="2"/>
  <c r="D8568" i="2"/>
  <c r="D8569" i="2"/>
  <c r="D8570" i="2"/>
  <c r="D8571" i="2"/>
  <c r="D8572" i="2"/>
  <c r="D8573" i="2"/>
  <c r="D8574" i="2"/>
  <c r="D8575" i="2"/>
  <c r="D8576" i="2"/>
  <c r="D8577" i="2"/>
  <c r="D8578" i="2"/>
  <c r="D8579" i="2"/>
  <c r="D8580" i="2"/>
  <c r="D8581" i="2"/>
  <c r="D8582" i="2"/>
  <c r="D8583" i="2"/>
  <c r="D8584" i="2"/>
  <c r="D8585" i="2"/>
  <c r="D8586" i="2"/>
  <c r="D8587" i="2"/>
  <c r="D8588" i="2"/>
  <c r="D8589" i="2"/>
  <c r="D8590" i="2"/>
  <c r="D8591" i="2"/>
  <c r="D8592" i="2"/>
  <c r="D8593" i="2"/>
  <c r="D8594" i="2"/>
  <c r="D8595" i="2"/>
  <c r="D8596" i="2"/>
  <c r="D8597" i="2"/>
  <c r="D8598" i="2"/>
  <c r="D8599" i="2"/>
  <c r="D8600" i="2"/>
  <c r="D8601" i="2"/>
  <c r="D8602" i="2"/>
  <c r="D8603" i="2"/>
  <c r="D8604" i="2"/>
  <c r="D8605" i="2"/>
  <c r="D8606" i="2"/>
  <c r="D8607" i="2"/>
  <c r="D8608" i="2"/>
  <c r="D8609" i="2"/>
  <c r="D8610" i="2"/>
  <c r="D8611" i="2"/>
  <c r="D8612" i="2"/>
  <c r="D8613" i="2"/>
  <c r="D8614" i="2"/>
  <c r="D8615" i="2"/>
  <c r="D8616" i="2"/>
  <c r="D8617" i="2"/>
  <c r="D8618" i="2"/>
  <c r="D8619" i="2"/>
  <c r="D8620" i="2"/>
  <c r="D8621" i="2"/>
  <c r="D8622" i="2"/>
  <c r="D8623" i="2"/>
  <c r="D8624" i="2"/>
  <c r="D8625" i="2"/>
  <c r="D8626" i="2"/>
  <c r="D8627" i="2"/>
  <c r="D8628" i="2"/>
  <c r="D8629" i="2"/>
  <c r="D8630" i="2"/>
  <c r="D8631" i="2"/>
  <c r="D8632" i="2"/>
  <c r="D8633" i="2"/>
  <c r="D8634" i="2"/>
  <c r="D8635" i="2"/>
  <c r="D8636" i="2"/>
  <c r="D8637" i="2"/>
  <c r="D8638" i="2"/>
  <c r="D8639" i="2"/>
  <c r="D8640" i="2"/>
  <c r="D8641" i="2"/>
  <c r="D8642" i="2"/>
  <c r="D8643" i="2"/>
  <c r="D8644" i="2"/>
  <c r="D8645" i="2"/>
  <c r="D8646" i="2"/>
  <c r="D8647" i="2"/>
  <c r="D8648" i="2"/>
  <c r="D8649" i="2"/>
  <c r="D8650" i="2"/>
  <c r="D8651" i="2"/>
  <c r="D8652" i="2"/>
  <c r="D8653" i="2"/>
  <c r="D8654" i="2"/>
  <c r="D8655" i="2"/>
  <c r="D8656" i="2"/>
  <c r="D8657" i="2"/>
  <c r="D8658" i="2"/>
  <c r="D8659" i="2"/>
  <c r="D8660" i="2"/>
  <c r="D8661" i="2"/>
  <c r="D8662" i="2"/>
  <c r="D8663" i="2"/>
  <c r="D8664" i="2"/>
  <c r="D8665" i="2"/>
  <c r="D8666" i="2"/>
  <c r="D8667" i="2"/>
  <c r="D8668" i="2"/>
  <c r="D8669" i="2"/>
  <c r="D8670" i="2"/>
  <c r="D8671" i="2"/>
  <c r="D8672" i="2"/>
  <c r="D8673" i="2"/>
  <c r="D8674" i="2"/>
  <c r="D8675" i="2"/>
  <c r="D8676" i="2"/>
  <c r="D8677" i="2"/>
  <c r="D8678" i="2"/>
  <c r="D8679" i="2"/>
  <c r="D8680" i="2"/>
  <c r="D8681" i="2"/>
  <c r="D8682" i="2"/>
  <c r="D8683" i="2"/>
  <c r="D8684" i="2"/>
  <c r="D8685" i="2"/>
  <c r="D8686" i="2"/>
  <c r="D8687" i="2"/>
  <c r="D8688" i="2"/>
  <c r="D8689" i="2"/>
  <c r="D8690" i="2"/>
  <c r="D8691" i="2"/>
  <c r="D8692" i="2"/>
  <c r="D8693" i="2"/>
  <c r="D8694" i="2"/>
  <c r="D8695" i="2"/>
  <c r="D8696" i="2"/>
  <c r="D8697" i="2"/>
  <c r="D8698" i="2"/>
  <c r="D8699" i="2"/>
  <c r="D8700" i="2"/>
  <c r="D8701" i="2"/>
  <c r="D8702" i="2"/>
  <c r="D8703" i="2"/>
  <c r="D8704" i="2"/>
  <c r="D8705" i="2"/>
  <c r="D8706" i="2"/>
  <c r="D8707" i="2"/>
  <c r="D8708" i="2"/>
  <c r="D8709" i="2"/>
  <c r="D8710" i="2"/>
  <c r="D8711" i="2"/>
  <c r="D8712" i="2"/>
  <c r="D8713" i="2"/>
  <c r="D8714" i="2"/>
  <c r="D8715" i="2"/>
  <c r="D8716" i="2"/>
  <c r="D8717" i="2"/>
  <c r="D8718" i="2"/>
  <c r="D8719" i="2"/>
  <c r="D8720" i="2"/>
  <c r="D8721" i="2"/>
  <c r="D8722" i="2"/>
  <c r="D8723" i="2"/>
  <c r="D8724" i="2"/>
  <c r="D8725" i="2"/>
  <c r="D8726" i="2"/>
  <c r="D8727" i="2"/>
  <c r="D8728" i="2"/>
  <c r="D8729" i="2"/>
  <c r="D8730" i="2"/>
  <c r="D8731" i="2"/>
  <c r="D8732" i="2"/>
  <c r="D8733" i="2"/>
  <c r="D8734" i="2"/>
  <c r="D8735" i="2"/>
  <c r="D8736" i="2"/>
  <c r="D8737" i="2"/>
  <c r="D8738" i="2"/>
  <c r="D8739" i="2"/>
  <c r="D8740" i="2"/>
  <c r="D8741" i="2"/>
  <c r="D8742" i="2"/>
  <c r="D8743" i="2"/>
  <c r="D8744" i="2"/>
  <c r="D8745" i="2"/>
  <c r="D8746" i="2"/>
  <c r="D8747" i="2"/>
  <c r="D8748" i="2"/>
  <c r="D8749" i="2"/>
  <c r="D8750" i="2"/>
  <c r="D8751" i="2"/>
  <c r="D8752" i="2"/>
  <c r="D8753" i="2"/>
  <c r="D8754" i="2"/>
  <c r="D8755" i="2"/>
  <c r="D8756" i="2"/>
  <c r="D8757" i="2"/>
  <c r="D8758" i="2"/>
  <c r="D8759" i="2"/>
  <c r="D8760" i="2"/>
  <c r="D8761" i="2"/>
  <c r="D8762" i="2"/>
  <c r="D8763" i="2"/>
  <c r="D8764" i="2"/>
  <c r="D8765" i="2"/>
  <c r="D8766" i="2"/>
  <c r="D8767" i="2"/>
  <c r="D8768" i="2"/>
  <c r="D8769" i="2"/>
  <c r="D8770" i="2"/>
  <c r="D8771" i="2"/>
  <c r="D8772" i="2"/>
  <c r="D8773" i="2"/>
  <c r="D8774" i="2"/>
  <c r="D8775" i="2"/>
  <c r="D8776" i="2"/>
  <c r="D8777" i="2"/>
  <c r="D8778" i="2"/>
  <c r="D8779" i="2"/>
  <c r="D8780" i="2"/>
  <c r="D8781" i="2"/>
  <c r="D8782" i="2"/>
  <c r="D8783" i="2"/>
  <c r="D8784" i="2"/>
  <c r="D8785" i="2"/>
  <c r="D8786" i="2"/>
  <c r="D8787" i="2"/>
  <c r="D8788" i="2"/>
  <c r="D8789" i="2"/>
  <c r="D8790" i="2"/>
  <c r="D8791" i="2"/>
  <c r="D8792" i="2"/>
  <c r="D8793" i="2"/>
  <c r="D8794" i="2"/>
  <c r="D8795" i="2"/>
  <c r="D8796" i="2"/>
  <c r="D8797" i="2"/>
  <c r="D8798" i="2"/>
  <c r="D8799" i="2"/>
  <c r="D8800" i="2"/>
  <c r="D8801" i="2"/>
  <c r="D8802" i="2"/>
  <c r="D8803" i="2"/>
  <c r="D8804" i="2"/>
  <c r="D8805" i="2"/>
  <c r="D8806" i="2"/>
  <c r="D8807" i="2"/>
  <c r="D8808" i="2"/>
  <c r="D8809" i="2"/>
  <c r="D8810" i="2"/>
  <c r="D8811" i="2"/>
  <c r="D8812" i="2"/>
  <c r="D8813" i="2"/>
  <c r="D8814" i="2"/>
  <c r="D8815" i="2"/>
  <c r="D8816" i="2"/>
  <c r="D8817" i="2"/>
  <c r="D8818" i="2"/>
  <c r="D8819" i="2"/>
  <c r="D8820" i="2"/>
  <c r="D8821" i="2"/>
  <c r="D8822" i="2"/>
  <c r="D8823" i="2"/>
  <c r="D8824" i="2"/>
  <c r="D8825" i="2"/>
  <c r="D8826" i="2"/>
  <c r="D8827" i="2"/>
  <c r="D8828" i="2"/>
  <c r="D8829" i="2"/>
  <c r="D8830" i="2"/>
  <c r="D8831" i="2"/>
  <c r="D8832" i="2"/>
  <c r="D8833" i="2"/>
  <c r="D8834" i="2"/>
  <c r="D8835" i="2"/>
  <c r="D8836" i="2"/>
  <c r="D8837" i="2"/>
  <c r="D8838" i="2"/>
  <c r="D8839" i="2"/>
  <c r="D8840" i="2"/>
  <c r="D8841" i="2"/>
  <c r="D8842" i="2"/>
  <c r="D8843" i="2"/>
  <c r="D8844" i="2"/>
  <c r="D8845" i="2"/>
  <c r="D8846" i="2"/>
  <c r="D8847" i="2"/>
  <c r="D8848" i="2"/>
  <c r="D8849" i="2"/>
  <c r="D8850" i="2"/>
  <c r="D8851" i="2"/>
  <c r="D8852" i="2"/>
  <c r="D8853" i="2"/>
  <c r="D8854" i="2"/>
  <c r="D8855" i="2"/>
  <c r="D8856" i="2"/>
  <c r="D8857" i="2"/>
  <c r="D8858" i="2"/>
  <c r="D8859" i="2"/>
  <c r="D8860" i="2"/>
  <c r="D8861" i="2"/>
  <c r="D8862" i="2"/>
  <c r="D8863" i="2"/>
  <c r="D8864" i="2"/>
  <c r="D8865" i="2"/>
  <c r="D8866" i="2"/>
  <c r="D8867" i="2"/>
  <c r="D8868" i="2"/>
  <c r="D8869" i="2"/>
  <c r="D8870" i="2"/>
  <c r="D8871" i="2"/>
  <c r="D8872" i="2"/>
  <c r="D8873" i="2"/>
  <c r="D8874" i="2"/>
  <c r="D8875" i="2"/>
  <c r="D8876" i="2"/>
  <c r="D8877" i="2"/>
  <c r="D8878" i="2"/>
  <c r="D8879" i="2"/>
  <c r="D8880" i="2"/>
  <c r="D8881" i="2"/>
  <c r="D8882" i="2"/>
  <c r="D8883" i="2"/>
  <c r="D8884" i="2"/>
  <c r="D8885" i="2"/>
  <c r="D8886" i="2"/>
  <c r="D8887" i="2"/>
  <c r="D8888" i="2"/>
  <c r="D8889" i="2"/>
  <c r="D8890" i="2"/>
  <c r="D8891" i="2"/>
  <c r="D8892" i="2"/>
  <c r="D8893" i="2"/>
  <c r="D8894" i="2"/>
  <c r="D8895" i="2"/>
  <c r="D8896" i="2"/>
  <c r="D8897" i="2"/>
  <c r="D8898" i="2"/>
  <c r="D8899" i="2"/>
  <c r="D8900" i="2"/>
  <c r="D8901" i="2"/>
  <c r="D8902" i="2"/>
  <c r="D8903" i="2"/>
  <c r="D8904" i="2"/>
  <c r="D8905" i="2"/>
  <c r="D8906" i="2"/>
  <c r="D8907" i="2"/>
  <c r="D8908" i="2"/>
  <c r="D8909" i="2"/>
  <c r="D8910" i="2"/>
  <c r="D8911" i="2"/>
  <c r="D8912" i="2"/>
  <c r="D8913" i="2"/>
  <c r="D8914" i="2"/>
  <c r="D8915" i="2"/>
  <c r="D8916" i="2"/>
  <c r="D8917" i="2"/>
  <c r="D8918" i="2"/>
  <c r="D8919" i="2"/>
  <c r="D8920" i="2"/>
  <c r="D8921" i="2"/>
  <c r="D8922" i="2"/>
  <c r="D8923" i="2"/>
  <c r="D8924" i="2"/>
  <c r="D8925" i="2"/>
  <c r="D8926" i="2"/>
  <c r="D8927" i="2"/>
  <c r="D8928" i="2"/>
  <c r="D8929" i="2"/>
  <c r="D8930" i="2"/>
  <c r="D8931" i="2"/>
  <c r="D8932" i="2"/>
  <c r="D8933" i="2"/>
  <c r="D8934" i="2"/>
  <c r="D8935" i="2"/>
  <c r="D8936" i="2"/>
  <c r="D8937" i="2"/>
  <c r="D8938" i="2"/>
  <c r="D8939" i="2"/>
  <c r="D8940" i="2"/>
  <c r="D8941" i="2"/>
  <c r="D8942" i="2"/>
  <c r="D8943" i="2"/>
  <c r="D8944" i="2"/>
  <c r="D8945" i="2"/>
  <c r="D8946" i="2"/>
  <c r="D8947" i="2"/>
  <c r="D8948" i="2"/>
  <c r="D8949" i="2"/>
  <c r="D8950" i="2"/>
  <c r="D8951" i="2"/>
  <c r="D8952" i="2"/>
  <c r="D8953" i="2"/>
  <c r="D8954" i="2"/>
  <c r="D8955" i="2"/>
  <c r="D8956" i="2"/>
  <c r="D8957" i="2"/>
  <c r="D8958" i="2"/>
  <c r="D8959" i="2"/>
  <c r="D8960" i="2"/>
  <c r="D8961" i="2"/>
  <c r="D8962" i="2"/>
  <c r="D8963" i="2"/>
  <c r="D8964" i="2"/>
  <c r="D8965" i="2"/>
  <c r="D8966" i="2"/>
  <c r="D8967" i="2"/>
  <c r="D8968" i="2"/>
  <c r="D8969" i="2"/>
  <c r="D8970" i="2"/>
  <c r="D8971" i="2"/>
  <c r="D8972" i="2"/>
  <c r="D8973" i="2"/>
  <c r="D8974" i="2"/>
  <c r="D8975" i="2"/>
  <c r="D8976" i="2"/>
  <c r="D8977" i="2"/>
  <c r="D8978" i="2"/>
  <c r="D8979" i="2"/>
  <c r="D8980" i="2"/>
  <c r="D8981" i="2"/>
  <c r="D8982" i="2"/>
  <c r="D8983" i="2"/>
  <c r="D8984" i="2"/>
  <c r="D8985" i="2"/>
  <c r="D8986" i="2"/>
  <c r="D8987" i="2"/>
  <c r="D8988" i="2"/>
  <c r="D8989" i="2"/>
  <c r="D8990" i="2"/>
  <c r="D8991" i="2"/>
  <c r="D8992" i="2"/>
  <c r="D8993" i="2"/>
  <c r="D8994" i="2"/>
  <c r="D8995" i="2"/>
  <c r="D8996" i="2"/>
  <c r="D8997" i="2"/>
  <c r="D8998" i="2"/>
  <c r="D8999" i="2"/>
  <c r="D9000" i="2"/>
  <c r="D9001" i="2"/>
  <c r="D9002" i="2"/>
  <c r="D9003" i="2"/>
  <c r="D9004" i="2"/>
  <c r="D9005" i="2"/>
  <c r="D9006" i="2"/>
  <c r="D9007" i="2"/>
  <c r="D9008" i="2"/>
  <c r="D9009" i="2"/>
  <c r="D9010" i="2"/>
  <c r="D9011" i="2"/>
  <c r="D9012" i="2"/>
  <c r="D9013" i="2"/>
  <c r="D9014" i="2"/>
  <c r="D9015" i="2"/>
  <c r="D9016" i="2"/>
  <c r="D9017" i="2"/>
  <c r="D9018" i="2"/>
  <c r="D9019" i="2"/>
  <c r="D9020" i="2"/>
  <c r="D9021" i="2"/>
  <c r="D9022" i="2"/>
  <c r="D9023" i="2"/>
  <c r="D9024" i="2"/>
  <c r="D9025" i="2"/>
  <c r="D9026" i="2"/>
  <c r="D9027" i="2"/>
  <c r="D9028" i="2"/>
  <c r="D9029" i="2"/>
  <c r="D9030" i="2"/>
  <c r="D9031" i="2"/>
  <c r="D9032" i="2"/>
  <c r="D9033" i="2"/>
  <c r="D9034" i="2"/>
  <c r="D9035" i="2"/>
  <c r="D9036" i="2"/>
  <c r="D9037" i="2"/>
  <c r="D9038" i="2"/>
  <c r="D9039" i="2"/>
  <c r="D9040" i="2"/>
  <c r="D9041" i="2"/>
  <c r="D9042" i="2"/>
  <c r="D9043" i="2"/>
  <c r="D9044" i="2"/>
  <c r="D9045" i="2"/>
  <c r="D9046" i="2"/>
  <c r="D9047" i="2"/>
  <c r="D9048" i="2"/>
  <c r="D9049" i="2"/>
  <c r="D9050" i="2"/>
  <c r="D9051" i="2"/>
  <c r="D9052" i="2"/>
  <c r="D9053" i="2"/>
  <c r="D9054" i="2"/>
  <c r="D9055" i="2"/>
  <c r="D9056" i="2"/>
  <c r="D9057" i="2"/>
  <c r="D9058" i="2"/>
  <c r="D9059" i="2"/>
  <c r="D9060" i="2"/>
  <c r="D9061" i="2"/>
  <c r="D9062" i="2"/>
  <c r="D9063" i="2"/>
  <c r="D9064" i="2"/>
  <c r="D9065" i="2"/>
  <c r="D9066" i="2"/>
  <c r="D9067" i="2"/>
  <c r="D9068" i="2"/>
  <c r="D9069" i="2"/>
  <c r="D9070" i="2"/>
  <c r="D9071" i="2"/>
  <c r="D9072" i="2"/>
  <c r="D9073" i="2"/>
  <c r="D9074" i="2"/>
  <c r="D9075" i="2"/>
  <c r="D9076" i="2"/>
  <c r="D9077" i="2"/>
  <c r="D9078" i="2"/>
  <c r="D9079" i="2"/>
  <c r="D9080" i="2"/>
  <c r="D9081" i="2"/>
  <c r="D9082" i="2"/>
  <c r="D9083" i="2"/>
  <c r="D9084" i="2"/>
  <c r="D9085" i="2"/>
  <c r="D9086" i="2"/>
  <c r="D9087" i="2"/>
  <c r="D9088" i="2"/>
  <c r="D9089" i="2"/>
  <c r="D9090" i="2"/>
  <c r="D9091" i="2"/>
  <c r="D9092" i="2"/>
  <c r="D9093" i="2"/>
  <c r="D9094" i="2"/>
  <c r="D9095" i="2"/>
  <c r="D9096" i="2"/>
  <c r="D9097" i="2"/>
  <c r="D9098" i="2"/>
  <c r="D9099" i="2"/>
  <c r="D9100" i="2"/>
  <c r="D9101" i="2"/>
  <c r="D9102" i="2"/>
  <c r="D9103" i="2"/>
  <c r="D9104" i="2"/>
  <c r="D9105" i="2"/>
  <c r="D9106" i="2"/>
  <c r="D9107" i="2"/>
  <c r="D9108" i="2"/>
  <c r="D9109" i="2"/>
  <c r="D9110" i="2"/>
  <c r="D9111" i="2"/>
  <c r="D9112" i="2"/>
  <c r="D9113" i="2"/>
  <c r="D9114" i="2"/>
  <c r="D9115" i="2"/>
  <c r="D9116" i="2"/>
  <c r="D9117" i="2"/>
  <c r="D9118" i="2"/>
  <c r="D9119" i="2"/>
  <c r="D9120" i="2"/>
  <c r="D9121" i="2"/>
  <c r="D9122" i="2"/>
  <c r="D9123" i="2"/>
  <c r="D9124" i="2"/>
  <c r="D9125" i="2"/>
  <c r="D9126" i="2"/>
  <c r="D9127" i="2"/>
  <c r="D9128" i="2"/>
  <c r="D9129" i="2"/>
  <c r="D9130" i="2"/>
  <c r="D9131" i="2"/>
  <c r="D9132" i="2"/>
  <c r="D9133" i="2"/>
  <c r="D9134" i="2"/>
  <c r="D9135" i="2"/>
  <c r="D9136" i="2"/>
  <c r="D9137" i="2"/>
  <c r="D9138" i="2"/>
  <c r="D9139" i="2"/>
  <c r="D9140" i="2"/>
  <c r="D9141" i="2"/>
  <c r="D9142" i="2"/>
  <c r="D9143" i="2"/>
  <c r="D9144" i="2"/>
  <c r="D9145" i="2"/>
  <c r="D9146" i="2"/>
  <c r="D9147" i="2"/>
  <c r="D9148" i="2"/>
  <c r="D9149" i="2"/>
  <c r="D9150" i="2"/>
  <c r="D9151" i="2"/>
  <c r="D9152" i="2"/>
  <c r="D9153" i="2"/>
  <c r="D9154" i="2"/>
  <c r="D9155" i="2"/>
  <c r="D9156" i="2"/>
  <c r="D9157" i="2"/>
  <c r="D9158" i="2"/>
  <c r="D9159" i="2"/>
  <c r="D9160" i="2"/>
  <c r="D9161" i="2"/>
  <c r="D9162" i="2"/>
  <c r="D9163" i="2"/>
  <c r="D9164" i="2"/>
  <c r="D9165" i="2"/>
  <c r="D9166" i="2"/>
  <c r="D9167" i="2"/>
  <c r="D9168" i="2"/>
  <c r="D9169" i="2"/>
  <c r="D9170" i="2"/>
  <c r="D9171" i="2"/>
  <c r="D9172" i="2"/>
  <c r="D9173" i="2"/>
  <c r="D9174" i="2"/>
  <c r="D9175" i="2"/>
  <c r="D9176" i="2"/>
  <c r="D9177" i="2"/>
  <c r="D9178" i="2"/>
  <c r="D9179" i="2"/>
  <c r="D9180" i="2"/>
  <c r="D9181" i="2"/>
  <c r="D9182" i="2"/>
  <c r="D9183" i="2"/>
  <c r="D9184" i="2"/>
  <c r="D9185" i="2"/>
  <c r="D9186" i="2"/>
  <c r="D9187" i="2"/>
  <c r="D9188" i="2"/>
  <c r="D9189" i="2"/>
  <c r="D9190" i="2"/>
  <c r="D9191" i="2"/>
  <c r="D9192" i="2"/>
  <c r="D9193" i="2"/>
  <c r="D9194" i="2"/>
  <c r="D9195" i="2"/>
  <c r="D9196" i="2"/>
  <c r="D9197" i="2"/>
  <c r="D9198" i="2"/>
  <c r="D9199" i="2"/>
  <c r="D9200" i="2"/>
  <c r="D9201" i="2"/>
  <c r="D9202" i="2"/>
  <c r="D9203" i="2"/>
  <c r="D9204" i="2"/>
  <c r="D9205" i="2"/>
  <c r="D9206" i="2"/>
  <c r="D9207" i="2"/>
  <c r="D9208" i="2"/>
  <c r="D9209" i="2"/>
  <c r="D9210" i="2"/>
  <c r="D9211" i="2"/>
  <c r="D9212" i="2"/>
  <c r="D9213" i="2"/>
  <c r="D9214" i="2"/>
  <c r="D9215" i="2"/>
  <c r="D9216" i="2"/>
  <c r="D9217" i="2"/>
  <c r="D9218" i="2"/>
  <c r="D9219" i="2"/>
  <c r="D9220" i="2"/>
  <c r="D9221" i="2"/>
  <c r="D9222" i="2"/>
  <c r="D9223" i="2"/>
  <c r="D9224" i="2"/>
  <c r="D9225" i="2"/>
  <c r="D9226" i="2"/>
  <c r="D9227" i="2"/>
  <c r="D9228" i="2"/>
  <c r="D9229" i="2"/>
  <c r="D9230" i="2"/>
  <c r="D9231" i="2"/>
  <c r="D9232" i="2"/>
  <c r="D9233" i="2"/>
  <c r="D9234" i="2"/>
  <c r="D9235" i="2"/>
  <c r="D9236" i="2"/>
  <c r="D9237" i="2"/>
  <c r="D9238" i="2"/>
  <c r="D9239" i="2"/>
  <c r="D9240" i="2"/>
  <c r="D9241" i="2"/>
  <c r="D9242" i="2"/>
  <c r="D9243" i="2"/>
  <c r="D9244" i="2"/>
  <c r="D9245" i="2"/>
  <c r="D9246" i="2"/>
  <c r="D9247" i="2"/>
  <c r="D9248" i="2"/>
  <c r="D9249" i="2"/>
  <c r="D9250" i="2"/>
  <c r="D9251" i="2"/>
  <c r="D9252" i="2"/>
  <c r="D9253" i="2"/>
  <c r="D9254" i="2"/>
  <c r="D9255" i="2"/>
  <c r="D9256" i="2"/>
  <c r="D9257" i="2"/>
  <c r="D9258" i="2"/>
  <c r="D9259" i="2"/>
  <c r="D9260" i="2"/>
  <c r="D9261" i="2"/>
  <c r="D9262" i="2"/>
  <c r="D9263" i="2"/>
  <c r="D9264" i="2"/>
  <c r="D9265" i="2"/>
  <c r="D9266" i="2"/>
  <c r="D9267" i="2"/>
  <c r="D9268" i="2"/>
  <c r="D9269" i="2"/>
  <c r="D9270" i="2"/>
  <c r="D9271" i="2"/>
  <c r="D9272" i="2"/>
  <c r="D9273" i="2"/>
  <c r="D9274" i="2"/>
  <c r="D9275" i="2"/>
  <c r="D9276" i="2"/>
  <c r="D9277" i="2"/>
  <c r="D9278" i="2"/>
  <c r="D9279" i="2"/>
  <c r="D9280" i="2"/>
  <c r="D9281" i="2"/>
  <c r="D9282" i="2"/>
  <c r="D9283" i="2"/>
  <c r="D9284" i="2"/>
  <c r="D9285" i="2"/>
  <c r="D9286" i="2"/>
  <c r="D9287" i="2"/>
  <c r="D9288" i="2"/>
  <c r="D9289" i="2"/>
  <c r="D9290" i="2"/>
  <c r="D9291" i="2"/>
  <c r="D9292" i="2"/>
  <c r="D9293" i="2"/>
  <c r="D9294" i="2"/>
  <c r="D9295" i="2"/>
  <c r="D9296" i="2"/>
  <c r="D9297" i="2"/>
  <c r="D9298" i="2"/>
  <c r="D9299" i="2"/>
  <c r="D9300" i="2"/>
  <c r="D9301" i="2"/>
  <c r="D9302" i="2"/>
  <c r="D9303" i="2"/>
  <c r="D9304" i="2"/>
  <c r="D9305" i="2"/>
  <c r="D9306" i="2"/>
  <c r="D9307" i="2"/>
  <c r="D9308" i="2"/>
  <c r="D9309" i="2"/>
  <c r="D9310" i="2"/>
  <c r="D9311" i="2"/>
  <c r="D9312" i="2"/>
  <c r="D9313" i="2"/>
  <c r="D9314" i="2"/>
  <c r="D9315" i="2"/>
  <c r="D9316" i="2"/>
  <c r="D9317" i="2"/>
  <c r="D9318" i="2"/>
  <c r="D9319" i="2"/>
  <c r="D9320" i="2"/>
  <c r="D9321" i="2"/>
  <c r="D9322" i="2"/>
  <c r="D9323" i="2"/>
  <c r="D9324" i="2"/>
  <c r="D9325" i="2"/>
  <c r="D9326" i="2"/>
  <c r="D9327" i="2"/>
  <c r="D9328" i="2"/>
  <c r="D9329" i="2"/>
  <c r="D9330" i="2"/>
  <c r="D9331" i="2"/>
  <c r="D9332" i="2"/>
  <c r="D9333" i="2"/>
  <c r="D9334" i="2"/>
  <c r="D9335" i="2"/>
  <c r="D9336" i="2"/>
  <c r="D9337" i="2"/>
  <c r="D9338" i="2"/>
  <c r="D9339" i="2"/>
  <c r="D9340" i="2"/>
  <c r="D9341" i="2"/>
  <c r="D9342" i="2"/>
  <c r="D9343" i="2"/>
  <c r="D9344" i="2"/>
  <c r="D9345" i="2"/>
  <c r="D9346" i="2"/>
  <c r="D9347" i="2"/>
  <c r="D9348" i="2"/>
  <c r="D9349" i="2"/>
  <c r="D9350" i="2"/>
  <c r="D9351" i="2"/>
  <c r="D9352" i="2"/>
  <c r="D9353" i="2"/>
  <c r="D9354" i="2"/>
  <c r="D9355" i="2"/>
  <c r="D9356" i="2"/>
  <c r="D9357" i="2"/>
  <c r="D9358" i="2"/>
  <c r="D9359" i="2"/>
  <c r="D9360" i="2"/>
  <c r="D9361" i="2"/>
  <c r="D9362" i="2"/>
  <c r="D9363" i="2"/>
  <c r="D9364" i="2"/>
  <c r="D9365" i="2"/>
  <c r="D9366" i="2"/>
  <c r="D9367" i="2"/>
  <c r="D9368" i="2"/>
  <c r="D9369" i="2"/>
  <c r="D9370" i="2"/>
  <c r="D9371" i="2"/>
  <c r="D9372" i="2"/>
  <c r="D9373" i="2"/>
  <c r="D9374" i="2"/>
  <c r="D9375" i="2"/>
  <c r="D9376" i="2"/>
  <c r="D9377" i="2"/>
  <c r="D9378" i="2"/>
  <c r="D9379" i="2"/>
  <c r="D9380" i="2"/>
  <c r="D9381" i="2"/>
  <c r="D9382" i="2"/>
  <c r="D9383" i="2"/>
  <c r="D9384" i="2"/>
  <c r="D9385" i="2"/>
  <c r="D9386" i="2"/>
  <c r="D9387" i="2"/>
  <c r="D9388" i="2"/>
  <c r="D9389" i="2"/>
  <c r="D9390" i="2"/>
  <c r="D9391" i="2"/>
  <c r="D9392" i="2"/>
  <c r="D9393" i="2"/>
  <c r="D9394" i="2"/>
  <c r="D9395" i="2"/>
  <c r="D9396" i="2"/>
  <c r="D9397" i="2"/>
  <c r="D9398" i="2"/>
  <c r="D9399" i="2"/>
  <c r="D9400" i="2"/>
  <c r="D9401" i="2"/>
  <c r="D9402" i="2"/>
  <c r="D9403" i="2"/>
  <c r="D9404" i="2"/>
  <c r="D9405" i="2"/>
  <c r="D9406" i="2"/>
  <c r="D9407" i="2"/>
  <c r="D9408" i="2"/>
  <c r="D9409" i="2"/>
  <c r="D9410" i="2"/>
  <c r="D9411" i="2"/>
  <c r="D9412" i="2"/>
  <c r="D9413" i="2"/>
  <c r="D9414" i="2"/>
  <c r="D9415" i="2"/>
  <c r="D9416" i="2"/>
  <c r="D9417" i="2"/>
  <c r="D9418" i="2"/>
  <c r="D9419" i="2"/>
  <c r="D9420" i="2"/>
  <c r="D9421" i="2"/>
  <c r="D9422" i="2"/>
  <c r="D9423" i="2"/>
  <c r="D9424" i="2"/>
  <c r="D9425" i="2"/>
  <c r="D9426" i="2"/>
  <c r="D9427" i="2"/>
  <c r="D9428" i="2"/>
  <c r="D9429" i="2"/>
  <c r="D9430" i="2"/>
  <c r="D9431" i="2"/>
  <c r="D9432" i="2"/>
  <c r="D9433" i="2"/>
  <c r="D9434" i="2"/>
  <c r="D9435" i="2"/>
  <c r="D9436" i="2"/>
  <c r="D9437" i="2"/>
  <c r="D9438" i="2"/>
  <c r="D9439" i="2"/>
  <c r="D9440" i="2"/>
  <c r="D9441" i="2"/>
  <c r="D9442" i="2"/>
  <c r="D9443" i="2"/>
  <c r="D9444" i="2"/>
  <c r="D9445" i="2"/>
  <c r="D9446" i="2"/>
  <c r="D9447" i="2"/>
  <c r="D9448" i="2"/>
  <c r="D9449" i="2"/>
  <c r="D9450" i="2"/>
  <c r="D9451" i="2"/>
  <c r="D9452" i="2"/>
  <c r="D9453" i="2"/>
  <c r="D9454" i="2"/>
  <c r="D9455" i="2"/>
  <c r="D9456" i="2"/>
  <c r="D9457" i="2"/>
  <c r="D9458" i="2"/>
  <c r="D9459" i="2"/>
  <c r="D9460" i="2"/>
  <c r="D9461" i="2"/>
  <c r="D9462" i="2"/>
  <c r="D9463" i="2"/>
  <c r="D9464" i="2"/>
  <c r="D9465" i="2"/>
  <c r="D9466" i="2"/>
  <c r="D9467" i="2"/>
  <c r="D9468" i="2"/>
  <c r="D9469" i="2"/>
  <c r="D9470" i="2"/>
  <c r="D9471" i="2"/>
  <c r="D9472" i="2"/>
  <c r="D9473" i="2"/>
  <c r="D9474" i="2"/>
  <c r="D9475" i="2"/>
  <c r="D9476" i="2"/>
  <c r="D9477" i="2"/>
  <c r="D9478" i="2"/>
  <c r="D9479" i="2"/>
  <c r="D9480" i="2"/>
  <c r="D9481" i="2"/>
  <c r="D9482" i="2"/>
  <c r="D9483" i="2"/>
  <c r="D9484" i="2"/>
  <c r="D9485" i="2"/>
  <c r="D9486" i="2"/>
  <c r="D9487" i="2"/>
  <c r="D9488" i="2"/>
  <c r="D9489" i="2"/>
  <c r="D9490" i="2"/>
  <c r="D9491" i="2"/>
  <c r="D9492" i="2"/>
  <c r="D9493" i="2"/>
  <c r="D9494" i="2"/>
  <c r="D9495" i="2"/>
  <c r="D9496" i="2"/>
  <c r="D9497" i="2"/>
  <c r="D9498" i="2"/>
  <c r="D9499" i="2"/>
  <c r="D9500" i="2"/>
  <c r="D9501" i="2"/>
  <c r="D9502" i="2"/>
  <c r="D9503" i="2"/>
  <c r="D9504" i="2"/>
  <c r="D9505" i="2"/>
  <c r="D9506" i="2"/>
  <c r="D9507" i="2"/>
  <c r="D9508" i="2"/>
  <c r="D9509" i="2"/>
  <c r="D9510" i="2"/>
  <c r="D9511" i="2"/>
  <c r="D9512" i="2"/>
  <c r="D9513" i="2"/>
  <c r="D9514" i="2"/>
  <c r="D9515" i="2"/>
  <c r="D9516" i="2"/>
  <c r="D9517" i="2"/>
  <c r="D9518" i="2"/>
  <c r="D9519" i="2"/>
  <c r="D9520" i="2"/>
  <c r="D9521" i="2"/>
  <c r="D9522" i="2"/>
  <c r="D9523" i="2"/>
  <c r="D9524" i="2"/>
  <c r="D9525" i="2"/>
  <c r="D9526" i="2"/>
  <c r="D9527" i="2"/>
  <c r="D9528" i="2"/>
  <c r="D9529" i="2"/>
  <c r="D9530" i="2"/>
  <c r="D9531" i="2"/>
  <c r="D9532" i="2"/>
  <c r="D9533" i="2"/>
  <c r="D9534" i="2"/>
  <c r="D9535" i="2"/>
  <c r="D9536" i="2"/>
  <c r="D9537" i="2"/>
  <c r="D9538" i="2"/>
  <c r="D9539" i="2"/>
  <c r="D9540" i="2"/>
  <c r="D9541" i="2"/>
  <c r="D9542" i="2"/>
  <c r="D9543" i="2"/>
  <c r="D9544" i="2"/>
  <c r="D9545" i="2"/>
  <c r="D9546" i="2"/>
  <c r="D9547" i="2"/>
  <c r="D9548" i="2"/>
  <c r="D9549" i="2"/>
  <c r="D9550" i="2"/>
  <c r="D9551" i="2"/>
  <c r="D9552" i="2"/>
  <c r="D9553" i="2"/>
  <c r="D9554" i="2"/>
  <c r="D9555" i="2"/>
  <c r="D9556" i="2"/>
  <c r="D9557" i="2"/>
  <c r="D9558" i="2"/>
  <c r="D9559" i="2"/>
  <c r="D9560" i="2"/>
  <c r="D9561" i="2"/>
  <c r="D9562" i="2"/>
  <c r="D9563" i="2"/>
  <c r="D9564" i="2"/>
  <c r="D9565" i="2"/>
  <c r="D9566" i="2"/>
  <c r="D9567" i="2"/>
  <c r="D9568" i="2"/>
  <c r="D9569" i="2"/>
  <c r="D9570" i="2"/>
  <c r="D9571" i="2"/>
  <c r="D9572" i="2"/>
  <c r="D9573" i="2"/>
  <c r="D9574" i="2"/>
  <c r="D9575" i="2"/>
  <c r="D9576" i="2"/>
  <c r="D9577" i="2"/>
  <c r="D9578" i="2"/>
  <c r="D9579" i="2"/>
  <c r="D9580" i="2"/>
  <c r="D9581" i="2"/>
  <c r="D9582" i="2"/>
  <c r="D9583" i="2"/>
  <c r="D9584" i="2"/>
  <c r="D9585" i="2"/>
  <c r="D9586" i="2"/>
  <c r="D9587" i="2"/>
  <c r="D9588" i="2"/>
  <c r="D9589" i="2"/>
  <c r="D9590" i="2"/>
  <c r="D9591" i="2"/>
  <c r="D9592" i="2"/>
  <c r="D9593" i="2"/>
  <c r="D9594" i="2"/>
  <c r="D9595" i="2"/>
  <c r="D9596" i="2"/>
  <c r="D9597" i="2"/>
  <c r="D9598" i="2"/>
  <c r="D9599" i="2"/>
  <c r="D9600" i="2"/>
  <c r="D9601" i="2"/>
  <c r="D9602" i="2"/>
  <c r="D9603" i="2"/>
  <c r="D9604" i="2"/>
  <c r="D9605" i="2"/>
  <c r="D9606" i="2"/>
  <c r="D9607" i="2"/>
  <c r="D9608" i="2"/>
  <c r="D9609" i="2"/>
  <c r="D9610" i="2"/>
  <c r="D9611" i="2"/>
  <c r="D9612" i="2"/>
  <c r="D9613" i="2"/>
  <c r="D9614" i="2"/>
  <c r="D9615" i="2"/>
  <c r="D9616" i="2"/>
  <c r="D9617" i="2"/>
  <c r="D9618" i="2"/>
  <c r="D9619" i="2"/>
  <c r="D9620" i="2"/>
  <c r="D9621" i="2"/>
  <c r="D9622" i="2"/>
  <c r="D9623" i="2"/>
  <c r="D9624" i="2"/>
  <c r="D9625" i="2"/>
  <c r="D9626" i="2"/>
  <c r="D9627" i="2"/>
  <c r="D9628" i="2"/>
  <c r="D9629" i="2"/>
  <c r="D9630" i="2"/>
  <c r="D9631" i="2"/>
  <c r="D9632" i="2"/>
  <c r="D9633" i="2"/>
  <c r="D9634" i="2"/>
  <c r="D9635" i="2"/>
  <c r="D9636" i="2"/>
  <c r="D9637" i="2"/>
  <c r="D9638" i="2"/>
  <c r="D9639" i="2"/>
  <c r="D9640" i="2"/>
  <c r="D9641" i="2"/>
  <c r="D9642" i="2"/>
  <c r="D9643" i="2"/>
  <c r="D9644" i="2"/>
  <c r="D9645" i="2"/>
  <c r="D9646" i="2"/>
  <c r="D9647" i="2"/>
  <c r="D9648" i="2"/>
  <c r="D9649" i="2"/>
  <c r="D9650" i="2"/>
  <c r="D9651" i="2"/>
  <c r="D9652" i="2"/>
  <c r="D9653" i="2"/>
  <c r="D9654" i="2"/>
  <c r="D9655" i="2"/>
  <c r="D9656" i="2"/>
  <c r="D9657" i="2"/>
  <c r="D9658" i="2"/>
  <c r="D9659" i="2"/>
  <c r="D9660" i="2"/>
  <c r="D9661" i="2"/>
  <c r="D9662" i="2"/>
  <c r="D9663" i="2"/>
  <c r="D9664" i="2"/>
  <c r="D9665" i="2"/>
  <c r="D9666" i="2"/>
  <c r="D9667" i="2"/>
  <c r="D9668" i="2"/>
  <c r="D9669" i="2"/>
  <c r="D9670" i="2"/>
  <c r="D9671" i="2"/>
  <c r="D9672" i="2"/>
  <c r="D9673" i="2"/>
  <c r="D9674" i="2"/>
  <c r="D9675" i="2"/>
  <c r="D9676" i="2"/>
  <c r="D9677" i="2"/>
  <c r="D9678" i="2"/>
  <c r="D9679" i="2"/>
  <c r="D9680" i="2"/>
  <c r="D9681" i="2"/>
  <c r="D9682" i="2"/>
  <c r="D9683" i="2"/>
  <c r="D9684" i="2"/>
  <c r="D9685" i="2"/>
  <c r="D9686" i="2"/>
  <c r="D9687" i="2"/>
  <c r="D9688" i="2"/>
  <c r="D9689" i="2"/>
  <c r="D9690" i="2"/>
  <c r="D9691" i="2"/>
  <c r="D9692" i="2"/>
  <c r="D9693" i="2"/>
  <c r="D9694" i="2"/>
  <c r="D9695" i="2"/>
  <c r="D9696" i="2"/>
  <c r="D9697" i="2"/>
  <c r="D9698" i="2"/>
  <c r="D9699" i="2"/>
  <c r="D9700" i="2"/>
  <c r="D9701" i="2"/>
  <c r="D9702" i="2"/>
  <c r="D9703" i="2"/>
  <c r="D9704" i="2"/>
  <c r="D9705" i="2"/>
  <c r="D9706" i="2"/>
  <c r="D9707" i="2"/>
  <c r="D9708" i="2"/>
  <c r="D9709" i="2"/>
  <c r="D9710" i="2"/>
  <c r="D9711" i="2"/>
  <c r="D9712" i="2"/>
  <c r="D9713" i="2"/>
  <c r="D9714" i="2"/>
  <c r="D9715" i="2"/>
  <c r="D9716" i="2"/>
  <c r="D9717" i="2"/>
  <c r="D9718" i="2"/>
  <c r="D9719" i="2"/>
  <c r="D9720" i="2"/>
  <c r="D9721" i="2"/>
  <c r="D9722" i="2"/>
  <c r="D9723" i="2"/>
  <c r="D9724" i="2"/>
  <c r="D9725" i="2"/>
  <c r="D9726" i="2"/>
  <c r="D9727" i="2"/>
  <c r="D9728" i="2"/>
  <c r="D9729" i="2"/>
  <c r="D9730" i="2"/>
  <c r="D9731" i="2"/>
  <c r="D9732" i="2"/>
  <c r="D9733" i="2"/>
  <c r="D9734" i="2"/>
  <c r="D9735" i="2"/>
  <c r="D9736" i="2"/>
  <c r="D9737" i="2"/>
  <c r="D9738" i="2"/>
  <c r="D9739" i="2"/>
  <c r="D9740" i="2"/>
  <c r="D9741" i="2"/>
  <c r="D9742" i="2"/>
  <c r="D9743" i="2"/>
  <c r="D9744" i="2"/>
  <c r="D9745" i="2"/>
  <c r="D9746" i="2"/>
  <c r="D9747" i="2"/>
  <c r="D9748" i="2"/>
  <c r="D9749" i="2"/>
  <c r="D9750" i="2"/>
  <c r="D9751" i="2"/>
  <c r="D9752" i="2"/>
  <c r="D9753" i="2"/>
  <c r="D9754" i="2"/>
  <c r="D9755" i="2"/>
  <c r="D9756" i="2"/>
  <c r="D9757" i="2"/>
  <c r="D9758" i="2"/>
  <c r="D9759" i="2"/>
  <c r="D9760" i="2"/>
  <c r="D9761" i="2"/>
  <c r="D9762" i="2"/>
  <c r="D9763" i="2"/>
  <c r="D9764" i="2"/>
  <c r="D9765" i="2"/>
  <c r="D9766" i="2"/>
  <c r="D9767" i="2"/>
  <c r="D9768" i="2"/>
  <c r="D9769" i="2"/>
  <c r="D9770" i="2"/>
  <c r="D9771" i="2"/>
  <c r="D9772" i="2"/>
  <c r="D9773" i="2"/>
  <c r="D9774" i="2"/>
  <c r="D9775" i="2"/>
  <c r="D9776" i="2"/>
  <c r="D9777" i="2"/>
  <c r="D9778" i="2"/>
  <c r="D9779" i="2"/>
  <c r="D9780" i="2"/>
  <c r="D9781" i="2"/>
  <c r="D9782" i="2"/>
  <c r="D9783" i="2"/>
  <c r="D9784" i="2"/>
  <c r="D9785" i="2"/>
  <c r="D9786" i="2"/>
  <c r="D9787" i="2"/>
  <c r="D9788" i="2"/>
  <c r="D9789" i="2"/>
  <c r="D9790" i="2"/>
  <c r="D9791" i="2"/>
  <c r="D9792" i="2"/>
  <c r="D9793" i="2"/>
  <c r="D9794" i="2"/>
  <c r="D9795" i="2"/>
  <c r="D9796" i="2"/>
  <c r="D9797" i="2"/>
  <c r="D9798" i="2"/>
  <c r="D9799" i="2"/>
  <c r="D9800" i="2"/>
  <c r="D9801" i="2"/>
  <c r="D9802" i="2"/>
  <c r="D9803" i="2"/>
  <c r="D9804" i="2"/>
  <c r="D9805" i="2"/>
  <c r="D9806" i="2"/>
  <c r="D9807" i="2"/>
  <c r="D9808" i="2"/>
  <c r="D9809" i="2"/>
  <c r="D9810" i="2"/>
  <c r="D9811" i="2"/>
  <c r="D9812" i="2"/>
  <c r="D9813" i="2"/>
  <c r="D9814" i="2"/>
  <c r="D9815" i="2"/>
  <c r="D9816" i="2"/>
  <c r="D9817" i="2"/>
  <c r="D9818" i="2"/>
  <c r="D9819" i="2"/>
  <c r="D9820" i="2"/>
  <c r="D9821" i="2"/>
  <c r="D9822" i="2"/>
  <c r="D9823" i="2"/>
  <c r="D9824" i="2"/>
  <c r="D9825" i="2"/>
  <c r="D9826" i="2"/>
  <c r="D9827" i="2"/>
  <c r="D9828" i="2"/>
  <c r="D9829" i="2"/>
  <c r="D9830" i="2"/>
  <c r="D9831" i="2"/>
  <c r="D9832" i="2"/>
  <c r="D9833" i="2"/>
  <c r="D9834" i="2"/>
  <c r="D9835" i="2"/>
  <c r="D9836" i="2"/>
  <c r="D9837" i="2"/>
  <c r="D9838" i="2"/>
  <c r="D9839" i="2"/>
  <c r="D9840" i="2"/>
  <c r="D9841" i="2"/>
  <c r="D9842" i="2"/>
  <c r="D9843" i="2"/>
  <c r="D9844" i="2"/>
  <c r="D9845" i="2"/>
  <c r="D9846" i="2"/>
  <c r="D9847" i="2"/>
  <c r="D9848" i="2"/>
  <c r="D9849" i="2"/>
  <c r="D9850" i="2"/>
  <c r="D9851" i="2"/>
  <c r="D9852" i="2"/>
  <c r="D9853" i="2"/>
  <c r="D9854" i="2"/>
  <c r="D9855" i="2"/>
  <c r="D9856" i="2"/>
  <c r="D9857" i="2"/>
  <c r="D9858" i="2"/>
  <c r="D9859" i="2"/>
  <c r="D9860" i="2"/>
  <c r="D9861" i="2"/>
  <c r="D9862" i="2"/>
  <c r="D9863" i="2"/>
  <c r="D9864" i="2"/>
  <c r="D9865" i="2"/>
  <c r="D9866" i="2"/>
  <c r="D9867" i="2"/>
  <c r="D9868" i="2"/>
  <c r="D9869" i="2"/>
  <c r="D9870" i="2"/>
  <c r="D9871" i="2"/>
  <c r="D9872" i="2"/>
  <c r="D9873" i="2"/>
  <c r="D9874" i="2"/>
  <c r="D9875" i="2"/>
  <c r="D9876" i="2"/>
  <c r="D9877" i="2"/>
  <c r="D9878" i="2"/>
  <c r="D9879" i="2"/>
  <c r="D9880" i="2"/>
  <c r="D9881" i="2"/>
  <c r="D9882" i="2"/>
  <c r="D9883" i="2"/>
  <c r="D9884" i="2"/>
  <c r="D9885" i="2"/>
  <c r="D9886" i="2"/>
  <c r="D9887" i="2"/>
  <c r="D9888" i="2"/>
  <c r="D9889" i="2"/>
  <c r="D9890" i="2"/>
  <c r="D9891" i="2"/>
  <c r="D9892" i="2"/>
  <c r="D9893" i="2"/>
  <c r="D9894" i="2"/>
  <c r="D9895" i="2"/>
  <c r="D9896" i="2"/>
  <c r="D9897" i="2"/>
  <c r="D9898" i="2"/>
  <c r="D9899" i="2"/>
  <c r="D9900" i="2"/>
  <c r="D9901" i="2"/>
  <c r="D9902" i="2"/>
  <c r="D9903" i="2"/>
  <c r="D9904" i="2"/>
  <c r="D9905" i="2"/>
  <c r="D9906" i="2"/>
  <c r="D9907" i="2"/>
  <c r="D9908" i="2"/>
  <c r="D9909" i="2"/>
  <c r="D9910" i="2"/>
  <c r="D9911" i="2"/>
  <c r="D9912" i="2"/>
  <c r="D9913" i="2"/>
  <c r="D9914" i="2"/>
  <c r="D9915" i="2"/>
  <c r="D9916" i="2"/>
  <c r="D9917" i="2"/>
  <c r="D9918" i="2"/>
  <c r="D9919" i="2"/>
  <c r="D9920" i="2"/>
  <c r="D9921" i="2"/>
  <c r="D9922" i="2"/>
  <c r="D9923" i="2"/>
  <c r="D9924" i="2"/>
  <c r="D9925" i="2"/>
  <c r="D9926" i="2"/>
  <c r="D9927" i="2"/>
  <c r="D9928" i="2"/>
  <c r="D9929" i="2"/>
  <c r="D9930" i="2"/>
  <c r="D9931" i="2"/>
  <c r="D9932" i="2"/>
  <c r="D9933" i="2"/>
  <c r="D9934" i="2"/>
  <c r="D9935" i="2"/>
  <c r="D9936" i="2"/>
  <c r="D9937" i="2"/>
  <c r="D9938" i="2"/>
  <c r="D9939" i="2"/>
  <c r="D9940" i="2"/>
  <c r="D9941" i="2"/>
  <c r="D9942" i="2"/>
  <c r="D9943" i="2"/>
  <c r="D9944" i="2"/>
  <c r="D9945" i="2"/>
  <c r="D9946" i="2"/>
  <c r="D9947" i="2"/>
  <c r="D9948" i="2"/>
  <c r="D9949" i="2"/>
  <c r="D9950" i="2"/>
  <c r="D9951" i="2"/>
  <c r="D9952" i="2"/>
  <c r="D9953" i="2"/>
  <c r="D9954" i="2"/>
  <c r="D9955" i="2"/>
  <c r="D9956" i="2"/>
  <c r="D9957" i="2"/>
  <c r="D9958" i="2"/>
  <c r="D9959" i="2"/>
  <c r="D9960" i="2"/>
  <c r="D9961" i="2"/>
  <c r="D9962" i="2"/>
  <c r="D9963" i="2"/>
  <c r="D9964" i="2"/>
  <c r="D9965" i="2"/>
  <c r="D9966" i="2"/>
  <c r="D9967" i="2"/>
  <c r="D9968" i="2"/>
  <c r="D9969" i="2"/>
  <c r="D9970" i="2"/>
  <c r="D9971" i="2"/>
  <c r="D9972" i="2"/>
  <c r="D9973" i="2"/>
  <c r="D9974" i="2"/>
  <c r="D9975" i="2"/>
  <c r="D9976" i="2"/>
  <c r="D9977" i="2"/>
  <c r="D9978" i="2"/>
  <c r="D9979" i="2"/>
  <c r="D9980" i="2"/>
  <c r="D9981" i="2"/>
  <c r="D9982" i="2"/>
  <c r="D9983" i="2"/>
  <c r="D9984" i="2"/>
  <c r="D9985" i="2"/>
  <c r="D9986" i="2"/>
  <c r="D9987" i="2"/>
  <c r="D9988" i="2"/>
  <c r="D9989" i="2"/>
  <c r="D9990" i="2"/>
  <c r="D9991" i="2"/>
  <c r="D9992" i="2"/>
  <c r="D9993" i="2"/>
  <c r="D9994" i="2"/>
  <c r="D9995" i="2"/>
  <c r="D9996" i="2"/>
  <c r="D9997" i="2"/>
  <c r="D9998" i="2"/>
  <c r="D9999" i="2"/>
  <c r="D10000" i="2"/>
  <c r="D10001" i="2"/>
  <c r="D10002" i="2"/>
  <c r="D10003" i="2"/>
  <c r="D10004" i="2"/>
  <c r="D10005" i="2"/>
  <c r="D10006" i="2"/>
  <c r="D10007" i="2"/>
  <c r="D10008" i="2"/>
  <c r="D10009" i="2"/>
  <c r="D10010" i="2"/>
  <c r="D10011" i="2"/>
  <c r="D10012" i="2"/>
  <c r="D10013" i="2"/>
  <c r="D10014" i="2"/>
  <c r="D10015" i="2"/>
  <c r="D10016" i="2"/>
  <c r="D10017" i="2"/>
  <c r="D10018" i="2"/>
  <c r="D10019" i="2"/>
  <c r="D10020" i="2"/>
  <c r="D10021" i="2"/>
  <c r="D10022" i="2"/>
  <c r="D10023" i="2"/>
  <c r="D10024" i="2"/>
  <c r="D10025" i="2"/>
  <c r="D10026" i="2"/>
  <c r="D10027" i="2"/>
  <c r="D10028" i="2"/>
  <c r="D10029" i="2"/>
  <c r="D10030" i="2"/>
  <c r="D10031" i="2"/>
  <c r="D10032" i="2"/>
  <c r="D10033" i="2"/>
  <c r="D10034" i="2"/>
  <c r="D10035" i="2"/>
  <c r="D10036" i="2"/>
  <c r="D10037" i="2"/>
  <c r="D10038" i="2"/>
  <c r="D10039" i="2"/>
  <c r="D10040" i="2"/>
  <c r="D10041" i="2"/>
  <c r="D10042" i="2"/>
  <c r="D10043" i="2"/>
  <c r="D10044" i="2"/>
  <c r="D10045" i="2"/>
  <c r="D10046" i="2"/>
  <c r="D10047" i="2"/>
  <c r="D10048" i="2"/>
  <c r="D10049" i="2"/>
  <c r="D10050" i="2"/>
  <c r="D10051" i="2"/>
  <c r="D10052" i="2"/>
  <c r="D10053" i="2"/>
  <c r="D10054" i="2"/>
  <c r="D10055" i="2"/>
  <c r="D10056" i="2"/>
  <c r="D10057" i="2"/>
  <c r="D10058" i="2"/>
  <c r="D10059" i="2"/>
  <c r="D10060" i="2"/>
  <c r="D10061" i="2"/>
  <c r="D10062" i="2"/>
  <c r="D10063" i="2"/>
  <c r="D10064" i="2"/>
  <c r="D10065" i="2"/>
  <c r="D10066" i="2"/>
  <c r="D10067" i="2"/>
  <c r="D10068" i="2"/>
  <c r="D10069" i="2"/>
  <c r="D10070" i="2"/>
  <c r="D10071" i="2"/>
  <c r="D10072" i="2"/>
  <c r="D10073" i="2"/>
  <c r="D10074" i="2"/>
  <c r="D10075" i="2"/>
  <c r="D10076" i="2"/>
  <c r="D10077" i="2"/>
  <c r="D10078" i="2"/>
  <c r="D10079" i="2"/>
  <c r="D10080" i="2"/>
  <c r="D10081" i="2"/>
  <c r="D10082" i="2"/>
  <c r="D10083" i="2"/>
  <c r="D10084" i="2"/>
  <c r="D10085" i="2"/>
  <c r="D10086" i="2"/>
  <c r="D10087" i="2"/>
  <c r="D10088" i="2"/>
  <c r="D10089" i="2"/>
  <c r="D10090" i="2"/>
  <c r="D10091" i="2"/>
  <c r="D10092" i="2"/>
  <c r="D10093" i="2"/>
  <c r="D10094" i="2"/>
  <c r="D10095" i="2"/>
  <c r="D10096" i="2"/>
  <c r="D10097" i="2"/>
  <c r="D10098" i="2"/>
  <c r="D10099" i="2"/>
  <c r="D10100" i="2"/>
  <c r="D10101" i="2"/>
  <c r="D10102" i="2"/>
  <c r="D10103" i="2"/>
  <c r="D10104" i="2"/>
  <c r="D10105" i="2"/>
  <c r="D10106" i="2"/>
  <c r="D10107" i="2"/>
  <c r="D10108" i="2"/>
  <c r="D10109" i="2"/>
  <c r="D10110" i="2"/>
  <c r="D10111" i="2"/>
  <c r="D10112" i="2"/>
  <c r="D10113" i="2"/>
  <c r="D10114" i="2"/>
  <c r="D10115" i="2"/>
  <c r="D10116" i="2"/>
  <c r="D10117" i="2"/>
  <c r="D10118" i="2"/>
  <c r="D10119" i="2"/>
  <c r="D10120" i="2"/>
  <c r="D10121" i="2"/>
  <c r="D10122" i="2"/>
  <c r="D10123" i="2"/>
  <c r="D10124" i="2"/>
  <c r="D10125" i="2"/>
  <c r="D10126" i="2"/>
  <c r="D10127" i="2"/>
  <c r="D10128" i="2"/>
  <c r="D10129" i="2"/>
  <c r="D10130" i="2"/>
  <c r="D10131" i="2"/>
  <c r="D10132" i="2"/>
  <c r="D10133" i="2"/>
  <c r="D10134" i="2"/>
  <c r="D10135" i="2"/>
  <c r="D10136" i="2"/>
  <c r="D10137" i="2"/>
  <c r="D10138" i="2"/>
  <c r="D10139" i="2"/>
  <c r="D10140" i="2"/>
  <c r="D10141" i="2"/>
  <c r="D10142" i="2"/>
  <c r="D10143" i="2"/>
  <c r="D10144" i="2"/>
  <c r="D10145" i="2"/>
  <c r="D10146" i="2"/>
  <c r="D10147" i="2"/>
  <c r="D10148" i="2"/>
  <c r="D10149" i="2"/>
  <c r="D10150" i="2"/>
  <c r="D10151" i="2"/>
  <c r="D10152" i="2"/>
  <c r="D10153" i="2"/>
  <c r="D10154" i="2"/>
  <c r="D10155" i="2"/>
  <c r="D10156" i="2"/>
  <c r="D10157" i="2"/>
  <c r="D10158" i="2"/>
  <c r="D10159" i="2"/>
  <c r="D10160" i="2"/>
  <c r="D10161" i="2"/>
  <c r="D10162" i="2"/>
  <c r="D10163" i="2"/>
  <c r="D10164" i="2"/>
  <c r="D10165" i="2"/>
  <c r="D10166" i="2"/>
  <c r="D10167" i="2"/>
  <c r="D10168" i="2"/>
  <c r="D10169" i="2"/>
  <c r="D10170" i="2"/>
  <c r="D10171" i="2"/>
  <c r="D10172" i="2"/>
  <c r="D10173" i="2"/>
  <c r="D10174" i="2"/>
  <c r="D10175" i="2"/>
  <c r="D10176" i="2"/>
  <c r="D10177" i="2"/>
  <c r="D10178" i="2"/>
  <c r="D10179" i="2"/>
  <c r="D10180" i="2"/>
  <c r="D10181" i="2"/>
  <c r="D10182" i="2"/>
  <c r="D10183" i="2"/>
  <c r="D10184" i="2"/>
  <c r="D10185" i="2"/>
  <c r="D10186" i="2"/>
  <c r="D10187" i="2"/>
  <c r="D10188" i="2"/>
  <c r="D10189" i="2"/>
  <c r="D10190" i="2"/>
  <c r="D10191" i="2"/>
  <c r="D10192" i="2"/>
  <c r="D10193" i="2"/>
  <c r="D10194" i="2"/>
  <c r="D10195" i="2"/>
  <c r="D10196" i="2"/>
  <c r="D10197" i="2"/>
  <c r="D10198" i="2"/>
  <c r="D10199" i="2"/>
  <c r="D10200" i="2"/>
  <c r="D10201" i="2"/>
  <c r="D10202" i="2"/>
  <c r="D10203" i="2"/>
  <c r="D10204" i="2"/>
  <c r="D10205" i="2"/>
  <c r="D10206" i="2"/>
  <c r="D10207" i="2"/>
  <c r="D10208" i="2"/>
  <c r="D10209" i="2"/>
  <c r="D10210" i="2"/>
  <c r="D10211" i="2"/>
  <c r="D10212" i="2"/>
  <c r="D10213" i="2"/>
  <c r="D10214" i="2"/>
  <c r="D10215" i="2"/>
  <c r="D10216" i="2"/>
  <c r="D10217" i="2"/>
  <c r="D10218" i="2"/>
  <c r="D10219" i="2"/>
  <c r="D10220" i="2"/>
  <c r="D10221" i="2"/>
  <c r="D10222" i="2"/>
  <c r="D10223" i="2"/>
  <c r="D10224" i="2"/>
  <c r="D10225" i="2"/>
  <c r="D10226" i="2"/>
  <c r="D10227" i="2"/>
  <c r="D10228" i="2"/>
  <c r="D10229" i="2"/>
  <c r="D10230" i="2"/>
  <c r="D10231" i="2"/>
  <c r="D10232" i="2"/>
  <c r="D10233" i="2"/>
  <c r="D10234" i="2"/>
  <c r="D10235" i="2"/>
  <c r="D10236" i="2"/>
  <c r="D10237" i="2"/>
  <c r="D10238" i="2"/>
  <c r="D10239" i="2"/>
  <c r="D10240" i="2"/>
  <c r="D10241" i="2"/>
  <c r="D10242" i="2"/>
  <c r="D10243" i="2"/>
  <c r="D10244" i="2"/>
  <c r="D10245" i="2"/>
  <c r="D10246" i="2"/>
  <c r="D10247" i="2"/>
  <c r="D10248" i="2"/>
  <c r="D10249" i="2"/>
  <c r="D10250" i="2"/>
  <c r="D10251" i="2"/>
  <c r="D10252" i="2"/>
  <c r="D10253" i="2"/>
  <c r="D10254" i="2"/>
  <c r="D10255" i="2"/>
  <c r="D10256" i="2"/>
  <c r="D10257" i="2"/>
  <c r="D10258" i="2"/>
  <c r="D10259" i="2"/>
  <c r="D10260" i="2"/>
  <c r="D10261" i="2"/>
  <c r="D10262" i="2"/>
  <c r="D10263" i="2"/>
  <c r="D10264" i="2"/>
  <c r="D10265" i="2"/>
  <c r="D10266" i="2"/>
  <c r="D10267" i="2"/>
  <c r="D10268" i="2"/>
  <c r="D10269" i="2"/>
  <c r="D10270" i="2"/>
  <c r="D10271" i="2"/>
  <c r="D10272" i="2"/>
  <c r="D10273" i="2"/>
  <c r="D10274" i="2"/>
  <c r="D10275" i="2"/>
  <c r="D10276" i="2"/>
  <c r="D10277" i="2"/>
  <c r="D10278" i="2"/>
  <c r="D10279" i="2"/>
  <c r="D10280" i="2"/>
  <c r="D10281" i="2"/>
  <c r="D10282" i="2"/>
  <c r="D10283" i="2"/>
  <c r="D10284" i="2"/>
  <c r="D10285" i="2"/>
  <c r="D10286" i="2"/>
  <c r="D10287" i="2"/>
  <c r="D10288" i="2"/>
  <c r="D10289" i="2"/>
  <c r="D10290" i="2"/>
  <c r="D10291" i="2"/>
  <c r="D10292" i="2"/>
  <c r="D10293" i="2"/>
  <c r="D10294" i="2"/>
  <c r="D10295" i="2"/>
  <c r="D10296" i="2"/>
  <c r="D10297" i="2"/>
  <c r="D10298" i="2"/>
  <c r="D10299" i="2"/>
  <c r="D10300" i="2"/>
  <c r="D10301" i="2"/>
  <c r="D10302" i="2"/>
  <c r="D10303" i="2"/>
  <c r="D10304" i="2"/>
  <c r="D10305" i="2"/>
  <c r="D10306" i="2"/>
  <c r="D10307" i="2"/>
  <c r="D10308" i="2"/>
  <c r="D10309" i="2"/>
  <c r="D10310" i="2"/>
  <c r="D10311" i="2"/>
  <c r="D10312" i="2"/>
  <c r="D10313" i="2"/>
  <c r="D10314" i="2"/>
  <c r="D10315" i="2"/>
  <c r="D10316" i="2"/>
  <c r="D10317" i="2"/>
  <c r="D10318" i="2"/>
  <c r="D10319" i="2"/>
  <c r="D10320" i="2"/>
  <c r="D10321" i="2"/>
  <c r="D10322" i="2"/>
  <c r="D10323" i="2"/>
  <c r="D10324" i="2"/>
  <c r="D10325" i="2"/>
  <c r="D10326" i="2"/>
  <c r="D10327" i="2"/>
  <c r="D10328" i="2"/>
  <c r="D10329" i="2"/>
  <c r="D10330" i="2"/>
  <c r="D10331" i="2"/>
  <c r="D10332" i="2"/>
  <c r="D10333" i="2"/>
  <c r="D10334" i="2"/>
  <c r="D10335" i="2"/>
  <c r="D10336" i="2"/>
  <c r="D10337" i="2"/>
  <c r="D10338" i="2"/>
  <c r="D10339" i="2"/>
  <c r="D10340" i="2"/>
  <c r="D10341" i="2"/>
  <c r="D10342" i="2"/>
  <c r="D10343" i="2"/>
  <c r="D10344" i="2"/>
  <c r="D10345" i="2"/>
  <c r="D10346" i="2"/>
  <c r="D10347" i="2"/>
  <c r="D10348" i="2"/>
  <c r="D10349" i="2"/>
  <c r="D10350" i="2"/>
  <c r="D10351" i="2"/>
  <c r="D10352" i="2"/>
  <c r="D10353" i="2"/>
  <c r="D10354" i="2"/>
  <c r="D10355" i="2"/>
  <c r="D10356" i="2"/>
  <c r="D10357" i="2"/>
  <c r="D10358" i="2"/>
  <c r="D10359" i="2"/>
  <c r="D10360" i="2"/>
  <c r="D10361" i="2"/>
  <c r="D10362" i="2"/>
  <c r="D10363" i="2"/>
  <c r="D10364" i="2"/>
  <c r="D10365" i="2"/>
  <c r="D10366" i="2"/>
  <c r="D10367" i="2"/>
  <c r="D10368" i="2"/>
  <c r="D10369" i="2"/>
  <c r="D10370" i="2"/>
  <c r="D10371" i="2"/>
  <c r="D10372" i="2"/>
  <c r="D10373" i="2"/>
  <c r="D10374" i="2"/>
  <c r="D10375" i="2"/>
  <c r="D10376" i="2"/>
  <c r="D10377" i="2"/>
  <c r="D10378" i="2"/>
  <c r="D10379" i="2"/>
  <c r="D10380" i="2"/>
  <c r="D10381" i="2"/>
  <c r="D10382" i="2"/>
  <c r="D10383" i="2"/>
  <c r="D10384" i="2"/>
  <c r="D10385" i="2"/>
  <c r="D10386" i="2"/>
  <c r="D10387" i="2"/>
  <c r="D10388" i="2"/>
  <c r="D10389" i="2"/>
  <c r="D10390" i="2"/>
  <c r="D10391" i="2"/>
  <c r="D10392" i="2"/>
  <c r="D10393" i="2"/>
  <c r="D10394" i="2"/>
  <c r="D10395" i="2"/>
  <c r="D10396" i="2"/>
  <c r="D10397" i="2"/>
  <c r="D10398" i="2"/>
  <c r="D10399" i="2"/>
  <c r="D10400" i="2"/>
  <c r="D10401" i="2"/>
  <c r="D10402" i="2"/>
  <c r="D10403" i="2"/>
  <c r="D10404" i="2"/>
  <c r="D10405" i="2"/>
  <c r="D10406" i="2"/>
  <c r="D10407" i="2"/>
  <c r="D10408" i="2"/>
  <c r="D10409" i="2"/>
  <c r="D10410" i="2"/>
  <c r="D10411" i="2"/>
  <c r="D10412" i="2"/>
  <c r="D10413" i="2"/>
  <c r="D10414" i="2"/>
  <c r="D10415" i="2"/>
  <c r="D10416" i="2"/>
  <c r="D10417" i="2"/>
  <c r="D10418" i="2"/>
  <c r="D10419" i="2"/>
  <c r="D10420" i="2"/>
  <c r="D10421" i="2"/>
  <c r="D10422" i="2"/>
  <c r="D10423" i="2"/>
  <c r="D10424" i="2"/>
  <c r="D10425" i="2"/>
  <c r="D10426" i="2"/>
  <c r="D10427" i="2"/>
  <c r="D10428" i="2"/>
  <c r="D10429" i="2"/>
  <c r="D10430" i="2"/>
  <c r="D10431" i="2"/>
  <c r="D10432" i="2"/>
  <c r="D10433" i="2"/>
  <c r="D10434" i="2"/>
  <c r="D10435" i="2"/>
  <c r="D10436" i="2"/>
  <c r="D10437" i="2"/>
  <c r="D10438" i="2"/>
  <c r="D10439" i="2"/>
  <c r="D10440" i="2"/>
  <c r="D10441" i="2"/>
  <c r="D10442" i="2"/>
  <c r="D10443" i="2"/>
  <c r="D10444" i="2"/>
  <c r="D10445" i="2"/>
  <c r="D10446" i="2"/>
  <c r="D10447" i="2"/>
  <c r="D10448" i="2"/>
  <c r="D10449" i="2"/>
  <c r="D10450" i="2"/>
  <c r="D10451" i="2"/>
  <c r="D10452" i="2"/>
  <c r="D10453" i="2"/>
  <c r="D10454" i="2"/>
  <c r="D10455" i="2"/>
  <c r="D10456" i="2"/>
  <c r="D10457" i="2"/>
  <c r="D10458" i="2"/>
  <c r="D10459" i="2"/>
  <c r="D10460" i="2"/>
  <c r="D10461" i="2"/>
  <c r="D10462" i="2"/>
  <c r="D10463" i="2"/>
  <c r="D10464" i="2"/>
  <c r="D10465" i="2"/>
  <c r="D10466" i="2"/>
  <c r="D10467" i="2"/>
  <c r="D10468" i="2"/>
  <c r="D10469" i="2"/>
  <c r="D10470" i="2"/>
  <c r="D10471" i="2"/>
  <c r="D10472" i="2"/>
  <c r="D10473" i="2"/>
  <c r="D10474" i="2"/>
  <c r="D10475" i="2"/>
  <c r="D10476" i="2"/>
  <c r="D10477" i="2"/>
  <c r="D10478" i="2"/>
  <c r="D10479" i="2"/>
  <c r="D10480" i="2"/>
  <c r="D10481" i="2"/>
  <c r="D10482" i="2"/>
  <c r="D10483" i="2"/>
  <c r="D10484" i="2"/>
  <c r="D10485" i="2"/>
  <c r="D10486" i="2"/>
  <c r="D10487" i="2"/>
  <c r="D10488" i="2"/>
  <c r="D10489" i="2"/>
  <c r="D10490" i="2"/>
  <c r="D10491" i="2"/>
  <c r="D10492" i="2"/>
  <c r="D10493" i="2"/>
  <c r="D10494" i="2"/>
  <c r="D10495" i="2"/>
  <c r="D10496" i="2"/>
  <c r="D10497" i="2"/>
  <c r="D10498" i="2"/>
  <c r="D10499" i="2"/>
  <c r="D10500" i="2"/>
  <c r="D10501" i="2"/>
  <c r="D10502" i="2"/>
  <c r="D10503" i="2"/>
  <c r="D10504" i="2"/>
  <c r="D10505" i="2"/>
  <c r="D10506" i="2"/>
  <c r="D10507" i="2"/>
  <c r="D10508" i="2"/>
  <c r="D10509" i="2"/>
  <c r="D10510" i="2"/>
  <c r="D10511" i="2"/>
  <c r="D10512" i="2"/>
  <c r="D10513" i="2"/>
  <c r="D10514" i="2"/>
  <c r="D10515" i="2"/>
  <c r="D10516" i="2"/>
  <c r="D10517" i="2"/>
  <c r="D10518" i="2"/>
  <c r="D10519" i="2"/>
  <c r="D10520" i="2"/>
  <c r="D10521" i="2"/>
  <c r="D10522" i="2"/>
  <c r="D10523" i="2"/>
  <c r="D10524" i="2"/>
  <c r="D10525" i="2"/>
  <c r="D10526" i="2"/>
  <c r="D10527" i="2"/>
  <c r="D10528" i="2"/>
  <c r="D10529" i="2"/>
  <c r="D10530" i="2"/>
  <c r="D10531" i="2"/>
  <c r="D10532" i="2"/>
  <c r="D10533" i="2"/>
  <c r="D10534" i="2"/>
  <c r="D10535" i="2"/>
  <c r="D10536" i="2"/>
  <c r="D10537" i="2"/>
  <c r="D10538" i="2"/>
  <c r="D10539" i="2"/>
  <c r="D10540" i="2"/>
  <c r="D10541" i="2"/>
  <c r="D10542" i="2"/>
  <c r="D10543" i="2"/>
  <c r="D10544" i="2"/>
  <c r="D10545" i="2"/>
  <c r="D10546" i="2"/>
  <c r="D10547" i="2"/>
  <c r="D10548" i="2"/>
  <c r="D10549" i="2"/>
  <c r="D10550" i="2"/>
  <c r="D10551" i="2"/>
  <c r="D10552" i="2"/>
  <c r="D10553" i="2"/>
  <c r="D10554" i="2"/>
  <c r="D10555" i="2"/>
  <c r="D10556" i="2"/>
  <c r="D10557" i="2"/>
  <c r="D10558" i="2"/>
  <c r="D10559" i="2"/>
  <c r="D10560" i="2"/>
  <c r="D10561" i="2"/>
  <c r="D10562" i="2"/>
  <c r="D10563" i="2"/>
  <c r="D10564" i="2"/>
  <c r="D10565" i="2"/>
  <c r="D10566" i="2"/>
  <c r="D10567" i="2"/>
  <c r="D10568" i="2"/>
  <c r="D10569" i="2"/>
  <c r="D10570" i="2"/>
  <c r="D10571" i="2"/>
  <c r="D10572" i="2"/>
  <c r="D10573" i="2"/>
  <c r="D10574" i="2"/>
  <c r="D10575" i="2"/>
  <c r="D10576" i="2"/>
  <c r="D10577" i="2"/>
  <c r="D10578" i="2"/>
  <c r="D10579" i="2"/>
  <c r="D10580" i="2"/>
  <c r="D10581" i="2"/>
  <c r="D10582" i="2"/>
  <c r="D10583" i="2"/>
  <c r="D10584" i="2"/>
  <c r="D10585" i="2"/>
  <c r="D10586" i="2"/>
  <c r="D10587" i="2"/>
  <c r="D10588" i="2"/>
  <c r="D10589" i="2"/>
  <c r="D10590" i="2"/>
  <c r="D10591" i="2"/>
  <c r="D10592" i="2"/>
  <c r="D10593" i="2"/>
  <c r="D10594" i="2"/>
  <c r="D10595" i="2"/>
  <c r="D10596" i="2"/>
  <c r="D10597" i="2"/>
  <c r="D10598" i="2"/>
  <c r="D10599" i="2"/>
  <c r="D10600" i="2"/>
  <c r="D10601" i="2"/>
  <c r="D10602" i="2"/>
  <c r="D10603" i="2"/>
  <c r="D10604" i="2"/>
  <c r="D10605" i="2"/>
  <c r="D10606" i="2"/>
  <c r="D10607" i="2"/>
  <c r="D10608" i="2"/>
  <c r="D10609" i="2"/>
  <c r="D10610" i="2"/>
  <c r="D10611" i="2"/>
  <c r="D10612" i="2"/>
  <c r="D10613" i="2"/>
  <c r="D10614" i="2"/>
  <c r="D10615" i="2"/>
  <c r="D10616" i="2"/>
  <c r="D10617" i="2"/>
  <c r="D10618" i="2"/>
  <c r="D10619" i="2"/>
  <c r="D10620" i="2"/>
  <c r="D10621" i="2"/>
  <c r="D10622" i="2"/>
  <c r="D10623" i="2"/>
  <c r="D10624" i="2"/>
  <c r="D10625" i="2"/>
  <c r="D10626" i="2"/>
  <c r="D10627" i="2"/>
  <c r="D10628" i="2"/>
  <c r="D10629" i="2"/>
  <c r="D10630" i="2"/>
  <c r="D10631" i="2"/>
  <c r="D10632" i="2"/>
  <c r="D10633" i="2"/>
  <c r="D10634" i="2"/>
  <c r="D10635" i="2"/>
  <c r="D10636" i="2"/>
  <c r="D10637" i="2"/>
  <c r="D10638" i="2"/>
  <c r="D10639" i="2"/>
  <c r="D10640" i="2"/>
  <c r="D10641" i="2"/>
  <c r="D10642" i="2"/>
  <c r="D10643" i="2"/>
  <c r="D10644" i="2"/>
  <c r="D10645" i="2"/>
  <c r="D10646" i="2"/>
  <c r="D10647" i="2"/>
  <c r="D10648" i="2"/>
  <c r="D10649" i="2"/>
  <c r="D10650" i="2"/>
  <c r="D10651" i="2"/>
  <c r="D10652" i="2"/>
  <c r="D10653" i="2"/>
  <c r="D10654" i="2"/>
  <c r="D10655" i="2"/>
  <c r="D10656" i="2"/>
  <c r="D10657" i="2"/>
  <c r="D10658" i="2"/>
  <c r="D10659" i="2"/>
  <c r="D10660" i="2"/>
  <c r="D10661" i="2"/>
  <c r="D10662" i="2"/>
  <c r="D10663" i="2"/>
  <c r="D10664" i="2"/>
  <c r="D10665" i="2"/>
  <c r="D10666" i="2"/>
  <c r="D10667" i="2"/>
  <c r="D10668" i="2"/>
  <c r="D10669" i="2"/>
  <c r="D10670" i="2"/>
  <c r="D10671" i="2"/>
  <c r="D10672" i="2"/>
  <c r="D10673" i="2"/>
  <c r="D10674" i="2"/>
  <c r="D10675" i="2"/>
  <c r="D10676" i="2"/>
  <c r="D10677" i="2"/>
  <c r="D10678" i="2"/>
  <c r="D10679" i="2"/>
  <c r="D10680" i="2"/>
  <c r="D10681" i="2"/>
  <c r="D10682" i="2"/>
  <c r="D10683" i="2"/>
  <c r="D10684" i="2"/>
  <c r="D10685" i="2"/>
  <c r="D10686" i="2"/>
  <c r="D10687" i="2"/>
  <c r="D10688" i="2"/>
  <c r="D10689" i="2"/>
  <c r="D10690" i="2"/>
  <c r="D10691" i="2"/>
  <c r="D10692" i="2"/>
  <c r="D10693" i="2"/>
  <c r="D10694" i="2"/>
  <c r="D10695" i="2"/>
  <c r="D10696" i="2"/>
  <c r="D10697" i="2"/>
  <c r="D10698" i="2"/>
  <c r="D10699" i="2"/>
  <c r="D10700" i="2"/>
  <c r="D10701" i="2"/>
  <c r="D10702" i="2"/>
  <c r="D10703" i="2"/>
  <c r="D10704" i="2"/>
  <c r="D10705" i="2"/>
  <c r="D10706" i="2"/>
  <c r="D10707" i="2"/>
  <c r="D10708" i="2"/>
  <c r="D10709" i="2"/>
  <c r="D10710" i="2"/>
  <c r="D10711" i="2"/>
  <c r="D10712" i="2"/>
  <c r="D10713" i="2"/>
  <c r="D10714" i="2"/>
  <c r="D10715" i="2"/>
  <c r="D10716" i="2"/>
  <c r="D10717" i="2"/>
  <c r="D10718" i="2"/>
  <c r="D10719" i="2"/>
  <c r="D10720" i="2"/>
  <c r="D10721" i="2"/>
  <c r="D10722" i="2"/>
  <c r="D10723" i="2"/>
  <c r="D10724" i="2"/>
  <c r="D10725" i="2"/>
  <c r="D10726" i="2"/>
  <c r="D10727" i="2"/>
  <c r="D10728" i="2"/>
  <c r="D10729" i="2"/>
  <c r="D10730" i="2"/>
  <c r="D10731" i="2"/>
  <c r="D10732" i="2"/>
  <c r="D10733" i="2"/>
  <c r="D10734" i="2"/>
  <c r="D10735" i="2"/>
  <c r="D10736" i="2"/>
  <c r="D10737" i="2"/>
  <c r="D10738" i="2"/>
  <c r="D10739" i="2"/>
  <c r="D10740" i="2"/>
  <c r="D10741" i="2"/>
  <c r="D10742" i="2"/>
  <c r="D10743" i="2"/>
  <c r="D10744" i="2"/>
  <c r="D10745" i="2"/>
  <c r="D10746" i="2"/>
  <c r="D10747" i="2"/>
  <c r="D10748" i="2"/>
  <c r="D10749" i="2"/>
  <c r="D10750" i="2"/>
  <c r="D10751" i="2"/>
  <c r="D10752" i="2"/>
  <c r="D10753" i="2"/>
  <c r="D10754" i="2"/>
  <c r="D10755" i="2"/>
  <c r="D10756" i="2"/>
  <c r="D10757" i="2"/>
  <c r="D10758" i="2"/>
  <c r="D10759" i="2"/>
  <c r="D10760" i="2"/>
  <c r="D10761" i="2"/>
  <c r="D10762" i="2"/>
  <c r="D10763" i="2"/>
  <c r="D10764" i="2"/>
  <c r="D10765" i="2"/>
  <c r="D10766" i="2"/>
  <c r="D10767" i="2"/>
  <c r="D10768" i="2"/>
  <c r="D10769" i="2"/>
  <c r="D10770" i="2"/>
  <c r="D10771" i="2"/>
  <c r="D10772" i="2"/>
  <c r="D10773" i="2"/>
  <c r="D10774" i="2"/>
  <c r="D10775" i="2"/>
  <c r="D10776" i="2"/>
  <c r="D10777" i="2"/>
  <c r="D10778" i="2"/>
  <c r="D10779" i="2"/>
  <c r="D10780" i="2"/>
  <c r="D10781" i="2"/>
  <c r="D10782" i="2"/>
  <c r="D10783" i="2"/>
  <c r="D10784" i="2"/>
  <c r="D10785" i="2"/>
  <c r="D10786" i="2"/>
  <c r="D10787" i="2"/>
  <c r="D10788" i="2"/>
  <c r="D10789" i="2"/>
  <c r="D10790" i="2"/>
  <c r="D10791" i="2"/>
  <c r="D10792" i="2"/>
  <c r="D10793" i="2"/>
  <c r="D10794" i="2"/>
  <c r="D10795" i="2"/>
  <c r="D10796" i="2"/>
  <c r="D10797" i="2"/>
  <c r="D10798" i="2"/>
  <c r="D10799" i="2"/>
  <c r="D10800" i="2"/>
  <c r="D10801" i="2"/>
  <c r="D10802" i="2"/>
  <c r="D10803" i="2"/>
  <c r="D10804" i="2"/>
  <c r="D10805" i="2"/>
  <c r="D10806" i="2"/>
  <c r="D10807" i="2"/>
  <c r="D10808" i="2"/>
  <c r="D10809" i="2"/>
  <c r="D10810" i="2"/>
  <c r="D10811" i="2"/>
  <c r="D10812" i="2"/>
  <c r="D10813" i="2"/>
  <c r="D10814" i="2"/>
  <c r="D10815" i="2"/>
  <c r="D10816" i="2"/>
  <c r="D10817" i="2"/>
  <c r="D10818" i="2"/>
  <c r="D10819" i="2"/>
  <c r="D10820" i="2"/>
  <c r="D10821" i="2"/>
  <c r="D10822" i="2"/>
  <c r="D10823" i="2"/>
  <c r="D10824" i="2"/>
  <c r="D10825" i="2"/>
  <c r="D10826" i="2"/>
  <c r="D10827" i="2"/>
  <c r="D10828" i="2"/>
  <c r="D10829" i="2"/>
  <c r="D10830" i="2"/>
  <c r="D10831" i="2"/>
  <c r="D10832" i="2"/>
  <c r="D10833" i="2"/>
  <c r="D10834" i="2"/>
  <c r="D10835" i="2"/>
  <c r="D10836" i="2"/>
  <c r="D10837" i="2"/>
  <c r="D10838" i="2"/>
  <c r="D10839" i="2"/>
  <c r="D10840" i="2"/>
  <c r="D10841" i="2"/>
  <c r="D10842" i="2"/>
  <c r="D10843" i="2"/>
  <c r="D10844" i="2"/>
  <c r="D10845" i="2"/>
  <c r="D10846" i="2"/>
  <c r="D10847" i="2"/>
  <c r="D10848" i="2"/>
  <c r="D10849" i="2"/>
  <c r="D10850" i="2"/>
  <c r="D10851" i="2"/>
  <c r="D10852" i="2"/>
  <c r="D10853" i="2"/>
  <c r="D10854" i="2"/>
  <c r="D10855" i="2"/>
  <c r="D10856" i="2"/>
  <c r="D10857" i="2"/>
  <c r="D10858" i="2"/>
  <c r="D10859" i="2"/>
  <c r="D10860" i="2"/>
  <c r="D10861" i="2"/>
  <c r="D10862" i="2"/>
  <c r="D10863" i="2"/>
  <c r="D10864" i="2"/>
  <c r="D10865" i="2"/>
  <c r="D10866" i="2"/>
  <c r="D10867" i="2"/>
  <c r="D10868" i="2"/>
  <c r="D10869" i="2"/>
  <c r="D10870" i="2"/>
  <c r="D10871" i="2"/>
  <c r="D10872" i="2"/>
  <c r="D10873" i="2"/>
  <c r="D10874" i="2"/>
  <c r="D10875" i="2"/>
  <c r="D10876" i="2"/>
  <c r="D10877" i="2"/>
  <c r="D10878" i="2"/>
  <c r="D10879" i="2"/>
  <c r="D10880" i="2"/>
  <c r="D10881" i="2"/>
  <c r="D10882" i="2"/>
  <c r="D10883" i="2"/>
  <c r="D10884" i="2"/>
  <c r="D10885" i="2"/>
  <c r="D10886" i="2"/>
  <c r="D10887" i="2"/>
  <c r="D10888" i="2"/>
  <c r="D10889" i="2"/>
  <c r="D10890" i="2"/>
  <c r="D10891" i="2"/>
  <c r="D10892" i="2"/>
  <c r="D10893" i="2"/>
  <c r="D10894" i="2"/>
  <c r="D10895" i="2"/>
  <c r="D10896" i="2"/>
  <c r="D10897" i="2"/>
  <c r="D10898" i="2"/>
  <c r="D10899" i="2"/>
  <c r="D10900" i="2"/>
  <c r="D10901" i="2"/>
  <c r="D10902" i="2"/>
  <c r="D10903" i="2"/>
  <c r="D10904" i="2"/>
  <c r="D10905" i="2"/>
  <c r="D10906" i="2"/>
  <c r="D10907" i="2"/>
  <c r="D10908" i="2"/>
  <c r="D10909" i="2"/>
  <c r="D10910" i="2"/>
  <c r="D10911" i="2"/>
  <c r="D10912" i="2"/>
  <c r="D10913" i="2"/>
  <c r="D10914" i="2"/>
  <c r="D10915" i="2"/>
  <c r="D10916" i="2"/>
  <c r="D10917" i="2"/>
  <c r="D10918" i="2"/>
  <c r="D10919" i="2"/>
  <c r="D10920" i="2"/>
  <c r="D10921" i="2"/>
  <c r="D10922" i="2"/>
  <c r="D10923" i="2"/>
  <c r="D10924" i="2"/>
  <c r="D10925" i="2"/>
  <c r="D10926" i="2"/>
  <c r="D10927" i="2"/>
  <c r="D10928" i="2"/>
  <c r="D10929" i="2"/>
  <c r="D10930" i="2"/>
  <c r="D10931" i="2"/>
  <c r="D10932" i="2"/>
  <c r="D10933" i="2"/>
  <c r="D10934" i="2"/>
  <c r="D10935" i="2"/>
  <c r="D10936" i="2"/>
  <c r="D10937" i="2"/>
  <c r="D10938" i="2"/>
  <c r="D10939" i="2"/>
  <c r="D10940" i="2"/>
  <c r="D10941" i="2"/>
  <c r="D10942" i="2"/>
  <c r="D10943" i="2"/>
  <c r="D10944" i="2"/>
  <c r="D10945" i="2"/>
  <c r="D10946" i="2"/>
  <c r="D10947" i="2"/>
  <c r="D10948" i="2"/>
  <c r="D10949" i="2"/>
  <c r="D10950" i="2"/>
  <c r="D10951" i="2"/>
  <c r="D10952" i="2"/>
  <c r="D10953" i="2"/>
  <c r="D10954" i="2"/>
  <c r="D10955" i="2"/>
  <c r="D10956" i="2"/>
  <c r="D10957" i="2"/>
  <c r="D10958" i="2"/>
  <c r="D10959" i="2"/>
  <c r="D10960" i="2"/>
  <c r="D10961" i="2"/>
  <c r="D10962" i="2"/>
  <c r="D10963" i="2"/>
  <c r="D10964" i="2"/>
  <c r="D10965" i="2"/>
  <c r="D10966" i="2"/>
  <c r="D10967" i="2"/>
  <c r="D10968" i="2"/>
  <c r="D10969" i="2"/>
  <c r="D10970" i="2"/>
  <c r="D10971" i="2"/>
  <c r="D10972" i="2"/>
  <c r="D10973" i="2"/>
  <c r="D10974" i="2"/>
  <c r="D10975" i="2"/>
  <c r="D10976" i="2"/>
  <c r="D10977" i="2"/>
  <c r="D10978" i="2"/>
  <c r="D10979" i="2"/>
  <c r="D10980" i="2"/>
  <c r="D10981" i="2"/>
  <c r="D10982" i="2"/>
  <c r="D10983" i="2"/>
  <c r="D10984" i="2"/>
  <c r="D10985" i="2"/>
  <c r="D10986" i="2"/>
  <c r="D10987" i="2"/>
  <c r="D10988" i="2"/>
  <c r="D10989" i="2"/>
  <c r="D10990" i="2"/>
  <c r="D10991" i="2"/>
  <c r="D10992" i="2"/>
  <c r="D10993" i="2"/>
  <c r="D10994" i="2"/>
  <c r="D10995" i="2"/>
  <c r="D10996" i="2"/>
  <c r="D10997" i="2"/>
  <c r="D10998" i="2"/>
  <c r="D10999" i="2"/>
  <c r="D11000" i="2"/>
  <c r="D11001" i="2"/>
  <c r="D11002" i="2"/>
  <c r="D11003" i="2"/>
  <c r="D11004" i="2"/>
  <c r="D11005" i="2"/>
  <c r="D11006" i="2"/>
  <c r="D11007" i="2"/>
  <c r="D11008" i="2"/>
  <c r="D11009" i="2"/>
  <c r="D11010" i="2"/>
  <c r="D11011" i="2"/>
  <c r="D11012" i="2"/>
  <c r="D11013" i="2"/>
  <c r="D11014" i="2"/>
  <c r="D11015" i="2"/>
  <c r="D11016" i="2"/>
  <c r="D11017" i="2"/>
  <c r="D11018" i="2"/>
  <c r="D11019" i="2"/>
  <c r="D11020" i="2"/>
  <c r="D11021" i="2"/>
  <c r="D11022" i="2"/>
  <c r="D11023" i="2"/>
  <c r="D11024" i="2"/>
  <c r="D11025" i="2"/>
  <c r="D11026" i="2"/>
  <c r="D11027" i="2"/>
  <c r="D11028" i="2"/>
  <c r="D11029" i="2"/>
  <c r="D11030" i="2"/>
  <c r="D11031" i="2"/>
  <c r="D11032" i="2"/>
  <c r="D11033" i="2"/>
  <c r="D11034" i="2"/>
  <c r="D11035" i="2"/>
  <c r="D11036" i="2"/>
  <c r="D11037" i="2"/>
  <c r="D11038" i="2"/>
  <c r="D11039" i="2"/>
  <c r="D11040" i="2"/>
  <c r="D11041" i="2"/>
  <c r="D11042" i="2"/>
  <c r="D11043" i="2"/>
  <c r="D11044" i="2"/>
  <c r="D11045" i="2"/>
  <c r="D11046" i="2"/>
  <c r="D11047" i="2"/>
  <c r="D11048" i="2"/>
  <c r="D11049" i="2"/>
  <c r="D11050" i="2"/>
  <c r="D11051" i="2"/>
  <c r="D11052" i="2"/>
  <c r="D11053" i="2"/>
  <c r="D11054" i="2"/>
  <c r="D11055" i="2"/>
  <c r="D11056" i="2"/>
  <c r="D11057" i="2"/>
  <c r="D11058" i="2"/>
  <c r="D11059" i="2"/>
  <c r="D11060" i="2"/>
  <c r="D11061" i="2"/>
  <c r="D11062" i="2"/>
  <c r="D11063" i="2"/>
  <c r="D11064" i="2"/>
  <c r="D11065" i="2"/>
  <c r="D11066" i="2"/>
  <c r="D11067" i="2"/>
  <c r="D11068" i="2"/>
  <c r="D11069" i="2"/>
  <c r="D11070" i="2"/>
  <c r="D11071" i="2"/>
  <c r="D11072" i="2"/>
  <c r="D11073" i="2"/>
  <c r="D11074" i="2"/>
  <c r="D11075" i="2"/>
  <c r="D11076" i="2"/>
  <c r="D11077" i="2"/>
  <c r="D11078" i="2"/>
  <c r="D11079" i="2"/>
  <c r="D11080" i="2"/>
  <c r="D11081" i="2"/>
  <c r="D11082" i="2"/>
  <c r="D11083" i="2"/>
  <c r="D11084" i="2"/>
  <c r="D11085" i="2"/>
  <c r="D11086" i="2"/>
  <c r="D11087" i="2"/>
  <c r="D11088" i="2"/>
  <c r="D11089" i="2"/>
  <c r="D11090" i="2"/>
  <c r="D11091" i="2"/>
  <c r="D11092" i="2"/>
  <c r="D11093" i="2"/>
  <c r="D11094" i="2"/>
  <c r="D11095" i="2"/>
  <c r="D11096" i="2"/>
  <c r="D11097" i="2"/>
  <c r="D11098" i="2"/>
  <c r="D11099" i="2"/>
  <c r="D11100" i="2"/>
  <c r="D11101" i="2"/>
  <c r="D11102" i="2"/>
  <c r="D11103" i="2"/>
  <c r="D11104" i="2"/>
  <c r="D11105" i="2"/>
  <c r="D11106" i="2"/>
  <c r="D11107" i="2"/>
  <c r="D11108" i="2"/>
  <c r="D11109" i="2"/>
  <c r="D11110" i="2"/>
  <c r="D11111" i="2"/>
  <c r="D11112" i="2"/>
  <c r="D11113" i="2"/>
  <c r="D11114" i="2"/>
  <c r="D11115" i="2"/>
  <c r="D11116" i="2"/>
  <c r="D11117" i="2"/>
  <c r="D11118" i="2"/>
  <c r="D11119" i="2"/>
  <c r="D11120" i="2"/>
  <c r="D11121" i="2"/>
  <c r="D11122" i="2"/>
  <c r="D11123" i="2"/>
  <c r="D11124" i="2"/>
  <c r="D11125" i="2"/>
  <c r="D11126" i="2"/>
  <c r="D11127" i="2"/>
  <c r="D11128" i="2"/>
  <c r="D11129" i="2"/>
  <c r="D11130" i="2"/>
  <c r="D11131" i="2"/>
  <c r="D11132" i="2"/>
  <c r="D11133" i="2"/>
  <c r="D11134" i="2"/>
  <c r="D11135" i="2"/>
  <c r="D11136" i="2"/>
  <c r="D11137" i="2"/>
  <c r="D11138" i="2"/>
  <c r="D11139" i="2"/>
  <c r="D11140" i="2"/>
  <c r="D11141" i="2"/>
  <c r="D11142" i="2"/>
  <c r="D11143" i="2"/>
  <c r="D11144" i="2"/>
  <c r="D11145" i="2"/>
  <c r="D11146" i="2"/>
  <c r="D11147" i="2"/>
  <c r="D11148" i="2"/>
  <c r="D11149" i="2"/>
  <c r="D11150" i="2"/>
  <c r="D11151" i="2"/>
  <c r="D11152" i="2"/>
  <c r="D11153" i="2"/>
  <c r="D11154" i="2"/>
  <c r="D11155" i="2"/>
  <c r="D11156" i="2"/>
  <c r="D11157" i="2"/>
  <c r="D11158" i="2"/>
  <c r="D11159" i="2"/>
  <c r="D11160" i="2"/>
  <c r="D11161" i="2"/>
  <c r="D11162" i="2"/>
  <c r="D11163" i="2"/>
  <c r="D11164" i="2"/>
  <c r="D11165" i="2"/>
  <c r="D11166" i="2"/>
  <c r="D11167" i="2"/>
  <c r="D11168" i="2"/>
  <c r="D11169" i="2"/>
  <c r="D11170" i="2"/>
  <c r="D11171" i="2"/>
  <c r="D11172" i="2"/>
  <c r="D11173" i="2"/>
  <c r="D11174" i="2"/>
  <c r="D11175" i="2"/>
  <c r="D1" i="2"/>
  <c r="D149" i="5"/>
  <c r="D148" i="5"/>
  <c r="D147" i="5"/>
  <c r="D146" i="5"/>
  <c r="D145" i="5"/>
  <c r="D144" i="5"/>
  <c r="D143" i="5"/>
  <c r="D142" i="5"/>
  <c r="D141" i="5"/>
  <c r="D140" i="5"/>
  <c r="D2" i="5"/>
  <c r="D139" i="5"/>
  <c r="D138" i="5"/>
  <c r="D137" i="5"/>
  <c r="D136" i="5"/>
  <c r="D135" i="5"/>
  <c r="D134" i="5"/>
  <c r="D133" i="5"/>
  <c r="D132" i="5"/>
  <c r="D131" i="5"/>
  <c r="D1" i="5"/>
  <c r="D130" i="5"/>
  <c r="D129" i="5"/>
  <c r="D128" i="5"/>
  <c r="D127" i="5"/>
  <c r="D126" i="5"/>
  <c r="D3"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5" i="5"/>
  <c r="D99" i="5"/>
  <c r="D98" i="5"/>
  <c r="D97" i="5"/>
  <c r="D96" i="5"/>
  <c r="D95" i="5"/>
  <c r="D94" i="5"/>
  <c r="D93" i="5"/>
  <c r="D92" i="5"/>
  <c r="D91" i="5"/>
  <c r="D90" i="5"/>
  <c r="D89" i="5"/>
  <c r="D88" i="5"/>
  <c r="D87" i="5"/>
  <c r="D86" i="5"/>
  <c r="D85" i="5"/>
  <c r="D84" i="5"/>
  <c r="D83" i="5"/>
  <c r="D82" i="5"/>
  <c r="D81" i="5"/>
  <c r="D80" i="5"/>
  <c r="D79" i="5"/>
  <c r="D78" i="5"/>
  <c r="D77" i="5"/>
  <c r="D76" i="5"/>
  <c r="D75" i="5"/>
  <c r="D74" i="5"/>
  <c r="D73" i="5"/>
  <c r="D6" i="5"/>
  <c r="D4" i="5"/>
  <c r="D72" i="5"/>
  <c r="D71" i="5"/>
  <c r="D70" i="5"/>
  <c r="D69" i="5"/>
  <c r="D68" i="5"/>
  <c r="D67" i="5"/>
  <c r="D66" i="5"/>
  <c r="D65" i="5"/>
  <c r="D64" i="5"/>
  <c r="D63" i="5"/>
  <c r="D62" i="5"/>
  <c r="D61" i="5"/>
  <c r="D60" i="5"/>
  <c r="D59" i="5"/>
  <c r="D58" i="5"/>
  <c r="D57" i="5"/>
  <c r="D56" i="5"/>
  <c r="D55" i="5"/>
  <c r="D54" i="5"/>
  <c r="D53" i="5"/>
  <c r="D7"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0" i="4"/>
  <c r="D7" i="4"/>
  <c r="D68" i="4"/>
  <c r="D71" i="4"/>
  <c r="D72" i="4"/>
  <c r="D4" i="4"/>
  <c r="D73" i="4"/>
  <c r="D74" i="4"/>
  <c r="D75" i="4"/>
  <c r="D56" i="4"/>
  <c r="D76" i="4"/>
  <c r="D63" i="4"/>
  <c r="D77" i="4"/>
  <c r="D78" i="4"/>
  <c r="D13" i="4"/>
  <c r="D79" i="4"/>
  <c r="D80" i="4"/>
  <c r="D81" i="4"/>
  <c r="D82" i="4"/>
  <c r="D83" i="4"/>
  <c r="D32" i="4"/>
  <c r="D42" i="4"/>
  <c r="D84" i="4"/>
  <c r="D85" i="4"/>
  <c r="D67" i="4"/>
  <c r="D86" i="4"/>
  <c r="D87" i="4"/>
  <c r="D88" i="4"/>
  <c r="D12" i="4"/>
  <c r="D89" i="4"/>
  <c r="D90" i="4"/>
  <c r="D91" i="4"/>
  <c r="D57" i="4"/>
  <c r="D66" i="4"/>
  <c r="D52" i="4"/>
  <c r="D92" i="4"/>
  <c r="D93" i="4"/>
  <c r="D94" i="4"/>
  <c r="D18" i="4"/>
  <c r="D20" i="4"/>
  <c r="D8" i="4"/>
  <c r="D95" i="4"/>
  <c r="D96" i="4"/>
  <c r="D26" i="4"/>
  <c r="D51" i="4"/>
  <c r="D97" i="4"/>
  <c r="D3" i="4"/>
  <c r="D62" i="4"/>
  <c r="D22" i="4"/>
  <c r="D28" i="4"/>
  <c r="D98" i="4"/>
  <c r="D24" i="4"/>
  <c r="D27" i="4"/>
  <c r="D99" i="4"/>
  <c r="D39" i="4"/>
  <c r="D100" i="4"/>
  <c r="D101" i="4"/>
  <c r="D1" i="4"/>
  <c r="D102" i="4"/>
  <c r="D14" i="4"/>
  <c r="D103" i="4"/>
  <c r="D104" i="4"/>
  <c r="D5" i="4"/>
  <c r="D21" i="4"/>
  <c r="D105" i="4"/>
  <c r="D44" i="4"/>
  <c r="D106" i="4"/>
  <c r="D107" i="4"/>
  <c r="D47" i="4"/>
  <c r="D11" i="4"/>
  <c r="D108" i="4"/>
  <c r="D10" i="4"/>
  <c r="D109" i="4"/>
  <c r="D110" i="4"/>
  <c r="D111" i="4"/>
  <c r="D65" i="4"/>
  <c r="D64" i="4"/>
  <c r="D112" i="4"/>
  <c r="D19" i="4"/>
  <c r="D113" i="4"/>
  <c r="D6" i="4"/>
  <c r="D49" i="4"/>
  <c r="D59" i="4"/>
  <c r="D114" i="4"/>
  <c r="D60" i="4"/>
  <c r="D31" i="4"/>
  <c r="D115" i="4"/>
  <c r="D30" i="4"/>
  <c r="D116" i="4"/>
  <c r="D117" i="4"/>
  <c r="D118" i="4"/>
  <c r="D119" i="4"/>
  <c r="D120" i="4"/>
  <c r="D61" i="4"/>
  <c r="D121" i="4"/>
  <c r="D36" i="4"/>
  <c r="D41" i="4"/>
  <c r="D122" i="4"/>
  <c r="D123" i="4"/>
  <c r="D15" i="4"/>
  <c r="D33" i="4"/>
  <c r="D124" i="4"/>
  <c r="D25" i="4"/>
  <c r="D125" i="4"/>
  <c r="D29" i="4"/>
  <c r="D126" i="4"/>
  <c r="D23" i="4"/>
  <c r="D127" i="4"/>
  <c r="D45" i="4"/>
  <c r="D48" i="4"/>
  <c r="D128" i="4"/>
  <c r="D2" i="4"/>
  <c r="D129" i="4"/>
  <c r="D34" i="4"/>
  <c r="D130" i="4"/>
  <c r="D35" i="4"/>
  <c r="D131" i="4"/>
  <c r="D132" i="4"/>
  <c r="D38" i="4"/>
  <c r="D133" i="4"/>
  <c r="D134" i="4"/>
  <c r="D40" i="4"/>
  <c r="D17" i="4"/>
  <c r="D135" i="4"/>
  <c r="D136" i="4"/>
  <c r="D9" i="4"/>
  <c r="D137" i="4"/>
  <c r="D138" i="4"/>
  <c r="D139" i="4"/>
  <c r="D43" i="4"/>
  <c r="D140" i="4"/>
  <c r="D141" i="4"/>
  <c r="D46" i="4"/>
  <c r="D37" i="4"/>
  <c r="D50" i="4"/>
  <c r="D53" i="4"/>
  <c r="D142" i="4"/>
  <c r="D143" i="4"/>
  <c r="D144" i="4"/>
  <c r="D145" i="4"/>
  <c r="D146" i="4"/>
  <c r="D16" i="4"/>
  <c r="D58" i="4"/>
  <c r="D147" i="4"/>
  <c r="D148" i="4"/>
  <c r="D54" i="4"/>
  <c r="D55" i="4"/>
  <c r="D149" i="4"/>
  <c r="D69" i="4"/>
  <c r="D1" i="3"/>
  <c r="D149" i="3"/>
  <c r="D148" i="3"/>
  <c r="D147" i="3"/>
  <c r="D146" i="3"/>
  <c r="D145" i="3"/>
  <c r="D144" i="3"/>
  <c r="D3" i="3"/>
  <c r="D143" i="3"/>
  <c r="D142" i="3"/>
  <c r="D141" i="3"/>
  <c r="D140" i="3"/>
  <c r="D14" i="3"/>
  <c r="D139" i="3"/>
  <c r="D138" i="3"/>
  <c r="D137" i="3"/>
  <c r="D136" i="3"/>
  <c r="D135" i="3"/>
  <c r="D134" i="3"/>
  <c r="D17" i="3"/>
  <c r="D133" i="3"/>
  <c r="D21" i="3"/>
  <c r="D132" i="3"/>
  <c r="D131" i="3"/>
  <c r="D15" i="3"/>
  <c r="D130" i="3"/>
  <c r="D129" i="3"/>
  <c r="D128" i="3"/>
  <c r="D127" i="3"/>
  <c r="D126" i="3"/>
  <c r="D125" i="3"/>
  <c r="D124" i="3"/>
  <c r="D123" i="3"/>
  <c r="D122" i="3"/>
  <c r="D7" i="3"/>
  <c r="D9" i="3"/>
  <c r="D121" i="3"/>
  <c r="D120" i="3"/>
  <c r="D119" i="3"/>
  <c r="D118" i="3"/>
  <c r="D117" i="3"/>
  <c r="D116" i="3"/>
  <c r="D115" i="3"/>
  <c r="D114" i="3"/>
  <c r="D5" i="3"/>
  <c r="D16" i="3"/>
  <c r="D113" i="3"/>
  <c r="D112" i="3"/>
  <c r="D20" i="3"/>
  <c r="D111" i="3"/>
  <c r="D110" i="3"/>
  <c r="D109" i="3"/>
  <c r="D108" i="3"/>
  <c r="D107" i="3"/>
  <c r="D18"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10" i="3"/>
  <c r="D70" i="3"/>
  <c r="D69" i="3"/>
  <c r="D68" i="3"/>
  <c r="D67" i="3"/>
  <c r="D13" i="3"/>
  <c r="D66" i="3"/>
  <c r="D65" i="3"/>
  <c r="D4" i="3"/>
  <c r="D64" i="3"/>
  <c r="D63" i="3"/>
  <c r="D62" i="3"/>
  <c r="D61" i="3"/>
  <c r="D60" i="3"/>
  <c r="D59" i="3"/>
  <c r="D58" i="3"/>
  <c r="D57" i="3"/>
  <c r="D56" i="3"/>
  <c r="D55" i="3"/>
  <c r="D54" i="3"/>
  <c r="D53" i="3"/>
  <c r="D2" i="3"/>
  <c r="D52" i="3"/>
  <c r="D19" i="3"/>
  <c r="D51" i="3"/>
  <c r="D50" i="3"/>
  <c r="D49" i="3"/>
  <c r="D48" i="3"/>
  <c r="D47" i="3"/>
  <c r="D46" i="3"/>
  <c r="D45" i="3"/>
  <c r="D12" i="3"/>
  <c r="D44" i="3"/>
  <c r="D43" i="3"/>
  <c r="D42" i="3"/>
  <c r="D41" i="3"/>
  <c r="D40" i="3"/>
  <c r="D39" i="3"/>
  <c r="D38" i="3"/>
  <c r="D37" i="3"/>
  <c r="D11" i="3"/>
  <c r="D36" i="3"/>
  <c r="D35" i="3"/>
  <c r="D34" i="3"/>
  <c r="D33" i="3"/>
  <c r="D8" i="3"/>
  <c r="D32" i="3"/>
  <c r="D31" i="3"/>
  <c r="D30" i="3"/>
  <c r="D6" i="3"/>
  <c r="D29" i="3"/>
  <c r="D28" i="3"/>
  <c r="D27" i="3"/>
  <c r="D26" i="3"/>
  <c r="D25" i="3"/>
  <c r="D24" i="3"/>
  <c r="D23" i="3"/>
  <c r="D22" i="3"/>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3" i="1"/>
</calcChain>
</file>

<file path=xl/sharedStrings.xml><?xml version="1.0" encoding="utf-8"?>
<sst xmlns="http://schemas.openxmlformats.org/spreadsheetml/2006/main" count="152" uniqueCount="152">
  <si>
    <t>I'm a fan of soft serve ice cream and Guptill's Coney Express has delicious ice cream with many flavors.  I've tried Kurver Kreme in Colonie, Tastee Freeze in Delmar and Country Drive Inn in Clifton Park, but I think that this place has the best soft serve ice cream.  The portions are generous and the taste is very rich.  For example, the brownie sundae is decadently delicious but likely too much for one person.  They also have cupcake sundaes which I am looking to try soon!</t>
  </si>
  <si>
    <t>The nurses here were very  attentive and wonderful. I was able to have the same surgical nurse that I had for another procedure a few years ago. The anesthesiologist listened to my concerns and acting skillfully and compassionately. I felt well taken care of there.</t>
  </si>
  <si>
    <t>Pretty great!  Okay, so this place is obviously not Vegan since they have a bunch of cheese and egg offerings, BUT I see that they do offer plenty of vegan alternatives.  I was sort of skeptical being here because the prices were pretty hefty, I felt.  I guess it looked like a fast-food/diner joint, but it charged a little more.   Anyway, their homemade hot sauce is AMAZING.  I got the eggs benedict for dinner and J got an omelet.  Both were really good.  I do love their homefries.. but the next time I come here, I want onion rings or fries.  Those onion rings looked amazing.  Lastly, the food came relatively quickly.  Not a fan of the service.  They tried to seat us at this edge facing the stoves, without asking, so I asked for a booth.  Then at the booth, the server didn't refill waters very well but didn't feel bad emphasizing over and over whether or not we wanted their $5-7 desserts.  Honestly, a slice of pie for $6.50?  Veggie Galaxy, you are t r i p p i n !  But great food! (especially breaky!)</t>
  </si>
  <si>
    <t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t>
  </si>
  <si>
    <t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t>
  </si>
  <si>
    <t>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t>
  </si>
  <si>
    <t>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t>
  </si>
  <si>
    <t>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t>
  </si>
  <si>
    <t>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t>
  </si>
  <si>
    <t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t>
  </si>
  <si>
    <t>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t>
  </si>
  <si>
    <t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t>
  </si>
  <si>
    <t>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t>
  </si>
  <si>
    <t>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t>
  </si>
  <si>
    <t>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t>
  </si>
  <si>
    <t>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t>
  </si>
  <si>
    <t xml:space="preserve">We went here a few weeks ago on the premiere weekend of Horrible Bosses.  Loved that movie!   My wife wanted to come to a real movie theater that was more of a classic than one of these </t>
  </si>
  <si>
    <t>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t>
  </si>
  <si>
    <t>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t>
  </si>
  <si>
    <t>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t>
  </si>
  <si>
    <t>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t>
  </si>
  <si>
    <t>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t>
  </si>
  <si>
    <t>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t>
  </si>
  <si>
    <t>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t>
  </si>
  <si>
    <t>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t>
  </si>
  <si>
    <t>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t>
  </si>
  <si>
    <t>The quesadillas were as good as I expected and my expectations were high for a place called the twisted taco. They have theme nights with djs blasting tunes and wisecracks. Although I wouldn't frequent the establishment every week, it was a pretty decent place to go.</t>
  </si>
  <si>
    <t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t>
  </si>
  <si>
    <t>New to the Ave, this is a sweet little coffeeshop and Korean cafe.  The interior is colorful and bright and they have fresh bakery items available to have with a latte. I haven't tried their lunch menu but the selections are the usual Korean choices sound very tasty.</t>
  </si>
  <si>
    <t>Good knowledgable bike shop. Friendly helpful staff with a great selection of bikes.</t>
  </si>
  <si>
    <t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t>
  </si>
  <si>
    <t>It was one of those few days that I was crazy about having dessert in between meals. So a friend told me about this place and we went together. I ordered creme brulee and enjoyed it. The service was ok and the waiter was so friendly.</t>
  </si>
  <si>
    <t>How much would you pay for a crappy taco? At flying burrito, it's 2$.</t>
  </si>
  <si>
    <t>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t>
  </si>
  <si>
    <t>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t>
  </si>
  <si>
    <t>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t>
  </si>
  <si>
    <t>A fun night out on the town...</t>
  </si>
  <si>
    <t>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t>
  </si>
  <si>
    <t>One of the only places in the med center that i can my bahn mi fix in the med center.  For 3.50 i recommend the BBQ pork sandwich. The bread has been getting a bit stale when i go.. but nothing that stops me from eating there.</t>
  </si>
  <si>
    <t>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t>
  </si>
  <si>
    <t>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t>
  </si>
  <si>
    <t>Fav coffee shop in Cambridge.  Great decor, drink, and people.  You can't lose here ...</t>
  </si>
  <si>
    <t>After living in the Bay Area and having a fro-yo maniac girlfriend, this place would not survive anywhere else than SLO.  The flavors do not make me wanting more.  However, I would choose this place over Balis.</t>
  </si>
  <si>
    <t>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t>
  </si>
  <si>
    <t>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t>
  </si>
  <si>
    <t>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t>
  </si>
  <si>
    <t>Rivermill Tots: Tots Cheese Bacon Chives Onions Served with a side of ranch  Can you possibly create a more delicious combination?  I dare you to try.  In the mean time, Rivermill Tots rule.</t>
  </si>
  <si>
    <t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t>
  </si>
  <si>
    <t>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t>
  </si>
  <si>
    <t>Bel Frites is great for a late night snack after the bars close. The venue is small but the fries are good. Just recently they started to sell burgers which I have not tried.  I would suggest the Thai Tiger seasoning with Mango Chutney sauce.</t>
  </si>
  <si>
    <t>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t>
  </si>
  <si>
    <t>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t>
  </si>
  <si>
    <t>chef i had didnt speak english.. and just cooked for us and left us there!!  other places chef will talk and play a joke with you  and the tricks and show wasnt all that great</t>
  </si>
  <si>
    <t>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t>
  </si>
  <si>
    <t>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t>
  </si>
  <si>
    <t>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t>
  </si>
  <si>
    <t>Actually for the small sizes this place is expensive and presentation of the dish was not good at all. Quite disappointing. Will not go back</t>
  </si>
  <si>
    <t>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t>
  </si>
  <si>
    <t>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t>
  </si>
  <si>
    <t>This place is like a yogurtland but with more toppings! The yogurt flavors they have are pretty unique, I had green apple tart and it was delicious! There were also many varieties of popping boba which is always awesome. Good for post dinner dessert!</t>
  </si>
  <si>
    <t>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t>
  </si>
  <si>
    <t>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t>
  </si>
  <si>
    <t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t>
  </si>
  <si>
    <t>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t>
  </si>
  <si>
    <t>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t>
  </si>
  <si>
    <t>The building is legit for sure, but it's loud and dim on first floor.  The best place to study in Geisel is 7th floor!  However, people sometimes joking around.  I think Biomedical Library is the BEST!</t>
  </si>
  <si>
    <t>Fantastic restaurant hidden away in the Sheraton hotel. Highly recommended. The food here is amazing. I wanted to order practically everything on the menu and settled on the braised pork with creamy mascarpone polenta. SO. GOOD.</t>
  </si>
  <si>
    <t>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t>
  </si>
  <si>
    <t xml:space="preserve">I picked up my Gangsta Rap Coloring book a few months ago along with a mini-pin that says </t>
  </si>
  <si>
    <t>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t>
  </si>
  <si>
    <t>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t>
  </si>
  <si>
    <t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t>
  </si>
  <si>
    <t>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t>
  </si>
  <si>
    <t>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t>
  </si>
  <si>
    <t>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t>
  </si>
  <si>
    <t>LOVE LOVE LOVE this place!!! I used to work down the street and would frequent this place almost everyday!! I still work for the same company but in a different location and I tell all the noobs to go to Pinocchio's for the BEST SICILIAN PIZZA EVER!!!!</t>
  </si>
  <si>
    <t>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t>
  </si>
  <si>
    <t>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t>
  </si>
  <si>
    <t>greasy fun, heartburn city, strictly for those under 20 or folks who take prilosec or other antacids on a regular basis</t>
  </si>
  <si>
    <t>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t>
  </si>
  <si>
    <t>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t>
  </si>
  <si>
    <t>Beautiful glass jewelry. Great website too!</t>
  </si>
  <si>
    <t>I agree with Eveline - and I too am writing this review based on grease-laden memories of my post-collegiate Chinese Truck experience.  I don't understand the love.  Food is (as said before) full of oil, onions and MSG.  Yech!  Oh - but it's really, really cheap.</t>
  </si>
  <si>
    <t>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t>
  </si>
  <si>
    <t>El mejor pollo rostisado en Claremont!!! Muy sabroso y mas con la salsa...</t>
  </si>
  <si>
    <t>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t>
  </si>
  <si>
    <t>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t>
  </si>
  <si>
    <t>i went when this place was just opening, and i was very disappointed.  the coffee was really bad and the flavors of the coffee all tasted the same--salty.  yuck!  the space is cool and could potentially turn into a fun place to be around...but when i was there, it was far from its potential.</t>
  </si>
  <si>
    <t>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t>
  </si>
  <si>
    <t>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t>
  </si>
  <si>
    <t>Gerry rules! Good canolis  I love the pizza it is a different spin on your typical ny pizza.  The freshly made canolis are the highlight for me.  Best spot on 110th in manhattan!</t>
  </si>
  <si>
    <t>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t>
  </si>
  <si>
    <t>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t>
  </si>
  <si>
    <t>Haven't been here in a few years, but definitely the best around.</t>
  </si>
  <si>
    <t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t>
  </si>
  <si>
    <t>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t>
  </si>
  <si>
    <t>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t>
  </si>
  <si>
    <t>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t>
  </si>
  <si>
    <t>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t>
  </si>
  <si>
    <t>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t>
  </si>
  <si>
    <t>Having gone to UNC, I've been to Topo on several occasions. Service is consistently bad, and the food is average. Do not order the Jambalaya, you're better off getting it from the hot bar at whole foods.   As for beers, get the old well white. You won't go wrong with that.</t>
  </si>
  <si>
    <t>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t>
  </si>
  <si>
    <t>Never dissapoints. Delicious Smores and Red Velvet!</t>
  </si>
  <si>
    <t>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t>
  </si>
  <si>
    <t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t>
  </si>
  <si>
    <t>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t>
  </si>
  <si>
    <t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t>
  </si>
  <si>
    <t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t>
  </si>
  <si>
    <t xml:space="preserve">I was really excited to try this place out. I'm a huge fan of The Back Abbey's burgers, but the service and wait are always brutal, so I was really hoping that Eureka would win me over.  After finishing my dry, medium-well (I asked for medium-rare) </t>
  </si>
  <si>
    <t>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t>
  </si>
  <si>
    <t>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t>
  </si>
  <si>
    <t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t>
  </si>
  <si>
    <t>Great lunch options.  Great rooftop feel to this place.  Window seating allows you to overlook JFK street.  Food is edible to great depending on the dish.</t>
  </si>
  <si>
    <t>Awesome. I really enjoyed the meal. There was absolutely nothing wrong with anything, and the wait staff was perfect. I rarely give 5-stars and this place could easily deserve it, but nothing blew me away enough to warrant that. I saw MacGruber after dinner.  It was pretty funny.</t>
  </si>
  <si>
    <t>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t>
  </si>
  <si>
    <t>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t>
  </si>
  <si>
    <t>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t>
  </si>
  <si>
    <t>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t>
  </si>
  <si>
    <t>I enjoy going to La Flamme for several reasons. One, it has an appealing old fashion quality that is hard to find in most areas. La Flamme has expanded hours compared to most barbershops. My favorite part...they're always quick without sacrificing quality.</t>
  </si>
  <si>
    <t>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t>
  </si>
  <si>
    <t>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t>
  </si>
  <si>
    <t>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t>
  </si>
  <si>
    <t>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t>
  </si>
  <si>
    <t>I love this place during summers, when the students clear out of the neighborhood and everything feels nice and chill, and there's always room to sit.  There's a great tap selection here, and nightly drink specials.</t>
  </si>
  <si>
    <t>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t>
  </si>
  <si>
    <t>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t>
  </si>
  <si>
    <t>The best teas around! Seriously, they have an amazing collection, great prices, sweet staff, and cozy atmosphere.</t>
  </si>
  <si>
    <t>Suffering the same fate as Magnolia. Bad service. Seems some Austin, Texas locations think they can survive on reputation alone. When it takes over a half hour to get a drink I</t>
  </si>
  <si>
    <t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t>
  </si>
  <si>
    <t>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t>
  </si>
  <si>
    <t>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t>
  </si>
  <si>
    <t>came back. It was basically the same as last time, except my lemonade was more sour and the crust was crunchier. Still no major complaints, though, and I would still recommend this place.</t>
  </si>
  <si>
    <t>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t>
  </si>
  <si>
    <t>Didn't order any food, but definitely ordered plenty of beer to make up for it.  (Probably not the best idea.)  The award-winning Blue Ridge Blueberry Wheat is super tasty, as is the Old Well White. Sit outside on a bright, sunny day; order up a few brews; relax and enjoy with your friends.</t>
  </si>
  <si>
    <t>BROWN RICE.  That is why i go there.  Good food and service but it is the brown rice,</t>
  </si>
  <si>
    <t>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t>
  </si>
  <si>
    <t>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t>
  </si>
  <si>
    <t>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t>
  </si>
  <si>
    <t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t>
  </si>
  <si>
    <t>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t>
  </si>
  <si>
    <t>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t>
  </si>
  <si>
    <t>I have been going here for over 10 years and it never gets old! I love the Falafel sandwich and also order the tabula salad that is tangy and fresh . If you are in the area you owe it to your taste buds to come on in .</t>
  </si>
  <si>
    <t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t>
  </si>
  <si>
    <t>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t>
  </si>
  <si>
    <t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t>
  </si>
  <si>
    <t xml:space="preserve">It is a cookie, people. With ice cream. Git over it.   I can't say these cookies are a </t>
  </si>
  <si>
    <t>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t>
  </si>
  <si>
    <t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t>
  </si>
  <si>
    <t>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t>
  </si>
  <si>
    <t>Text_Body</t>
  </si>
  <si>
    <t>Column</t>
  </si>
  <si>
    <t>ten 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</si>
</sst>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6">
    <xf numFmtId="0" fontId="0" fillId="0" borderId="0" xfId="0"/>
    <xf numFmtId="0" fontId="0" fillId="0" borderId="0" xfId="0" applyAlignment="1">
      <alignment vertical="center" wrapText="1"/>
    </xf>
    <xf numFmtId="11" fontId="0" fillId="0" borderId="0" xfId="0" applyNumberFormat="1" applyAlignment="1">
      <alignment vertical="center" wrapText="1"/>
    </xf>
    <xf numFmtId="0" fontId="0" fillId="33" borderId="0" xfId="0" applyFill="1" applyAlignment="1">
      <alignment vertical="center" wrapText="1"/>
    </xf>
    <xf numFmtId="0" fontId="0" fillId="33" borderId="0" xfId="0" applyFill="1"/>
    <xf numFmtId="0" fontId="0" fillId="0"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1"/>
  <sheetViews>
    <sheetView tabSelected="1" workbookViewId="0">
      <selection activeCell="B3" sqref="B3"/>
    </sheetView>
  </sheetViews>
  <sheetFormatPr defaultRowHeight="14.6" x14ac:dyDescent="0.4"/>
  <sheetData>
    <row r="1" spans="1:2" x14ac:dyDescent="0.4">
      <c r="A1" t="s">
        <v>150</v>
      </c>
      <c r="B1" t="s">
        <v>149</v>
      </c>
    </row>
    <row r="2" spans="1:2" x14ac:dyDescent="0.4">
      <c r="A2">
        <v>1</v>
      </c>
      <c r="B2" t="s">
        <v>151</v>
      </c>
    </row>
    <row r="3" spans="1:2" x14ac:dyDescent="0.4">
      <c r="A3">
        <f>A2+1</f>
        <v>2</v>
      </c>
      <c r="B3" t="s">
        <v>0</v>
      </c>
    </row>
    <row r="4" spans="1:2" x14ac:dyDescent="0.4">
      <c r="A4">
        <f t="shared" ref="A4:A67" si="0">A3+1</f>
        <v>3</v>
      </c>
      <c r="B4" t="s">
        <v>1</v>
      </c>
    </row>
    <row r="5" spans="1:2" x14ac:dyDescent="0.4">
      <c r="A5">
        <f t="shared" si="0"/>
        <v>4</v>
      </c>
      <c r="B5" t="s">
        <v>2</v>
      </c>
    </row>
    <row r="6" spans="1:2" x14ac:dyDescent="0.4">
      <c r="A6">
        <f t="shared" si="0"/>
        <v>5</v>
      </c>
      <c r="B6" t="s">
        <v>3</v>
      </c>
    </row>
    <row r="7" spans="1:2" x14ac:dyDescent="0.4">
      <c r="A7">
        <f t="shared" si="0"/>
        <v>6</v>
      </c>
      <c r="B7" t="s">
        <v>4</v>
      </c>
    </row>
    <row r="8" spans="1:2" x14ac:dyDescent="0.4">
      <c r="A8">
        <f t="shared" si="0"/>
        <v>7</v>
      </c>
      <c r="B8" t="s">
        <v>5</v>
      </c>
    </row>
    <row r="9" spans="1:2" x14ac:dyDescent="0.4">
      <c r="A9">
        <f t="shared" si="0"/>
        <v>8</v>
      </c>
      <c r="B9" t="s">
        <v>6</v>
      </c>
    </row>
    <row r="10" spans="1:2" x14ac:dyDescent="0.4">
      <c r="A10">
        <f t="shared" si="0"/>
        <v>9</v>
      </c>
      <c r="B10" t="s">
        <v>7</v>
      </c>
    </row>
    <row r="11" spans="1:2" x14ac:dyDescent="0.4">
      <c r="A11">
        <f t="shared" si="0"/>
        <v>10</v>
      </c>
      <c r="B11" t="s">
        <v>8</v>
      </c>
    </row>
    <row r="12" spans="1:2" x14ac:dyDescent="0.4">
      <c r="A12">
        <f t="shared" si="0"/>
        <v>11</v>
      </c>
      <c r="B12" t="s">
        <v>9</v>
      </c>
    </row>
    <row r="13" spans="1:2" x14ac:dyDescent="0.4">
      <c r="A13">
        <f t="shared" si="0"/>
        <v>12</v>
      </c>
      <c r="B13" t="s">
        <v>10</v>
      </c>
    </row>
    <row r="14" spans="1:2" x14ac:dyDescent="0.4">
      <c r="A14">
        <f t="shared" si="0"/>
        <v>13</v>
      </c>
      <c r="B14" t="s">
        <v>11</v>
      </c>
    </row>
    <row r="15" spans="1:2" x14ac:dyDescent="0.4">
      <c r="A15">
        <f t="shared" si="0"/>
        <v>14</v>
      </c>
      <c r="B15" t="s">
        <v>12</v>
      </c>
    </row>
    <row r="16" spans="1:2" x14ac:dyDescent="0.4">
      <c r="A16">
        <f t="shared" si="0"/>
        <v>15</v>
      </c>
      <c r="B16" t="s">
        <v>13</v>
      </c>
    </row>
    <row r="17" spans="1:2" x14ac:dyDescent="0.4">
      <c r="A17">
        <f t="shared" si="0"/>
        <v>16</v>
      </c>
      <c r="B17" t="s">
        <v>14</v>
      </c>
    </row>
    <row r="18" spans="1:2" x14ac:dyDescent="0.4">
      <c r="A18">
        <f t="shared" si="0"/>
        <v>17</v>
      </c>
      <c r="B18" t="s">
        <v>15</v>
      </c>
    </row>
    <row r="19" spans="1:2" x14ac:dyDescent="0.4">
      <c r="A19">
        <f t="shared" si="0"/>
        <v>18</v>
      </c>
      <c r="B19" t="s">
        <v>16</v>
      </c>
    </row>
    <row r="20" spans="1:2" x14ac:dyDescent="0.4">
      <c r="A20">
        <f t="shared" si="0"/>
        <v>19</v>
      </c>
      <c r="B20" t="s">
        <v>17</v>
      </c>
    </row>
    <row r="21" spans="1:2" x14ac:dyDescent="0.4">
      <c r="A21">
        <f t="shared" si="0"/>
        <v>20</v>
      </c>
      <c r="B21" t="s">
        <v>18</v>
      </c>
    </row>
    <row r="22" spans="1:2" x14ac:dyDescent="0.4">
      <c r="A22">
        <f t="shared" si="0"/>
        <v>21</v>
      </c>
      <c r="B22" t="s">
        <v>19</v>
      </c>
    </row>
    <row r="23" spans="1:2" x14ac:dyDescent="0.4">
      <c r="A23">
        <f t="shared" si="0"/>
        <v>22</v>
      </c>
      <c r="B23" t="s">
        <v>20</v>
      </c>
    </row>
    <row r="24" spans="1:2" x14ac:dyDescent="0.4">
      <c r="A24">
        <f t="shared" si="0"/>
        <v>23</v>
      </c>
      <c r="B24" t="s">
        <v>21</v>
      </c>
    </row>
    <row r="25" spans="1:2" x14ac:dyDescent="0.4">
      <c r="A25">
        <f t="shared" si="0"/>
        <v>24</v>
      </c>
      <c r="B25" t="s">
        <v>22</v>
      </c>
    </row>
    <row r="26" spans="1:2" x14ac:dyDescent="0.4">
      <c r="A26">
        <f t="shared" si="0"/>
        <v>25</v>
      </c>
      <c r="B26" t="s">
        <v>23</v>
      </c>
    </row>
    <row r="27" spans="1:2" x14ac:dyDescent="0.4">
      <c r="A27">
        <f t="shared" si="0"/>
        <v>26</v>
      </c>
      <c r="B27" t="s">
        <v>24</v>
      </c>
    </row>
    <row r="28" spans="1:2" x14ac:dyDescent="0.4">
      <c r="A28">
        <f t="shared" si="0"/>
        <v>27</v>
      </c>
      <c r="B28" t="s">
        <v>25</v>
      </c>
    </row>
    <row r="29" spans="1:2" x14ac:dyDescent="0.4">
      <c r="A29">
        <f t="shared" si="0"/>
        <v>28</v>
      </c>
      <c r="B29" t="s">
        <v>26</v>
      </c>
    </row>
    <row r="30" spans="1:2" x14ac:dyDescent="0.4">
      <c r="A30">
        <f t="shared" si="0"/>
        <v>29</v>
      </c>
      <c r="B30" t="s">
        <v>27</v>
      </c>
    </row>
    <row r="31" spans="1:2" x14ac:dyDescent="0.4">
      <c r="A31">
        <f t="shared" si="0"/>
        <v>30</v>
      </c>
      <c r="B31" t="s">
        <v>28</v>
      </c>
    </row>
    <row r="32" spans="1:2" x14ac:dyDescent="0.4">
      <c r="A32">
        <f t="shared" si="0"/>
        <v>31</v>
      </c>
      <c r="B32" t="s">
        <v>29</v>
      </c>
    </row>
    <row r="33" spans="1:2" x14ac:dyDescent="0.4">
      <c r="A33">
        <f t="shared" si="0"/>
        <v>32</v>
      </c>
      <c r="B33" t="s">
        <v>30</v>
      </c>
    </row>
    <row r="34" spans="1:2" x14ac:dyDescent="0.4">
      <c r="A34">
        <f t="shared" si="0"/>
        <v>33</v>
      </c>
      <c r="B34" t="s">
        <v>31</v>
      </c>
    </row>
    <row r="35" spans="1:2" x14ac:dyDescent="0.4">
      <c r="A35">
        <f t="shared" si="0"/>
        <v>34</v>
      </c>
      <c r="B35" t="s">
        <v>32</v>
      </c>
    </row>
    <row r="36" spans="1:2" x14ac:dyDescent="0.4">
      <c r="A36">
        <f t="shared" si="0"/>
        <v>35</v>
      </c>
      <c r="B36" t="s">
        <v>33</v>
      </c>
    </row>
    <row r="37" spans="1:2" x14ac:dyDescent="0.4">
      <c r="A37">
        <f t="shared" si="0"/>
        <v>36</v>
      </c>
      <c r="B37" t="s">
        <v>34</v>
      </c>
    </row>
    <row r="38" spans="1:2" x14ac:dyDescent="0.4">
      <c r="A38">
        <f t="shared" si="0"/>
        <v>37</v>
      </c>
      <c r="B38" t="s">
        <v>35</v>
      </c>
    </row>
    <row r="39" spans="1:2" x14ac:dyDescent="0.4">
      <c r="A39">
        <f t="shared" si="0"/>
        <v>38</v>
      </c>
      <c r="B39" t="s">
        <v>36</v>
      </c>
    </row>
    <row r="40" spans="1:2" x14ac:dyDescent="0.4">
      <c r="A40">
        <f t="shared" si="0"/>
        <v>39</v>
      </c>
      <c r="B40" t="s">
        <v>37</v>
      </c>
    </row>
    <row r="41" spans="1:2" x14ac:dyDescent="0.4">
      <c r="A41">
        <f t="shared" si="0"/>
        <v>40</v>
      </c>
      <c r="B41" t="s">
        <v>38</v>
      </c>
    </row>
    <row r="42" spans="1:2" x14ac:dyDescent="0.4">
      <c r="A42">
        <f t="shared" si="0"/>
        <v>41</v>
      </c>
      <c r="B42" t="s">
        <v>39</v>
      </c>
    </row>
    <row r="43" spans="1:2" x14ac:dyDescent="0.4">
      <c r="A43">
        <f t="shared" si="0"/>
        <v>42</v>
      </c>
      <c r="B43" t="s">
        <v>40</v>
      </c>
    </row>
    <row r="44" spans="1:2" x14ac:dyDescent="0.4">
      <c r="A44">
        <f t="shared" si="0"/>
        <v>43</v>
      </c>
      <c r="B44" t="s">
        <v>41</v>
      </c>
    </row>
    <row r="45" spans="1:2" x14ac:dyDescent="0.4">
      <c r="A45">
        <f t="shared" si="0"/>
        <v>44</v>
      </c>
      <c r="B45" t="s">
        <v>42</v>
      </c>
    </row>
    <row r="46" spans="1:2" x14ac:dyDescent="0.4">
      <c r="A46">
        <f t="shared" si="0"/>
        <v>45</v>
      </c>
      <c r="B46" t="s">
        <v>43</v>
      </c>
    </row>
    <row r="47" spans="1:2" x14ac:dyDescent="0.4">
      <c r="A47">
        <f t="shared" si="0"/>
        <v>46</v>
      </c>
      <c r="B47" t="s">
        <v>44</v>
      </c>
    </row>
    <row r="48" spans="1:2" x14ac:dyDescent="0.4">
      <c r="A48">
        <f t="shared" si="0"/>
        <v>47</v>
      </c>
      <c r="B48" t="s">
        <v>45</v>
      </c>
    </row>
    <row r="49" spans="1:2" x14ac:dyDescent="0.4">
      <c r="A49">
        <f t="shared" si="0"/>
        <v>48</v>
      </c>
      <c r="B49" t="s">
        <v>46</v>
      </c>
    </row>
    <row r="50" spans="1:2" x14ac:dyDescent="0.4">
      <c r="A50">
        <f t="shared" si="0"/>
        <v>49</v>
      </c>
      <c r="B50" t="s">
        <v>47</v>
      </c>
    </row>
    <row r="51" spans="1:2" x14ac:dyDescent="0.4">
      <c r="A51">
        <f t="shared" si="0"/>
        <v>50</v>
      </c>
      <c r="B51" t="s">
        <v>48</v>
      </c>
    </row>
    <row r="52" spans="1:2" x14ac:dyDescent="0.4">
      <c r="A52">
        <f t="shared" si="0"/>
        <v>51</v>
      </c>
      <c r="B52" t="s">
        <v>49</v>
      </c>
    </row>
    <row r="53" spans="1:2" x14ac:dyDescent="0.4">
      <c r="A53">
        <f t="shared" si="0"/>
        <v>52</v>
      </c>
      <c r="B53" t="s">
        <v>50</v>
      </c>
    </row>
    <row r="54" spans="1:2" x14ac:dyDescent="0.4">
      <c r="A54">
        <f t="shared" si="0"/>
        <v>53</v>
      </c>
      <c r="B54" t="s">
        <v>51</v>
      </c>
    </row>
    <row r="55" spans="1:2" x14ac:dyDescent="0.4">
      <c r="A55">
        <f t="shared" si="0"/>
        <v>54</v>
      </c>
      <c r="B55" t="s">
        <v>52</v>
      </c>
    </row>
    <row r="56" spans="1:2" x14ac:dyDescent="0.4">
      <c r="A56">
        <f t="shared" si="0"/>
        <v>55</v>
      </c>
      <c r="B56" t="s">
        <v>53</v>
      </c>
    </row>
    <row r="57" spans="1:2" x14ac:dyDescent="0.4">
      <c r="A57">
        <f t="shared" si="0"/>
        <v>56</v>
      </c>
      <c r="B57" t="s">
        <v>54</v>
      </c>
    </row>
    <row r="58" spans="1:2" x14ac:dyDescent="0.4">
      <c r="A58">
        <f t="shared" si="0"/>
        <v>57</v>
      </c>
      <c r="B58" t="s">
        <v>55</v>
      </c>
    </row>
    <row r="59" spans="1:2" x14ac:dyDescent="0.4">
      <c r="A59">
        <f t="shared" si="0"/>
        <v>58</v>
      </c>
      <c r="B59" t="s">
        <v>56</v>
      </c>
    </row>
    <row r="60" spans="1:2" x14ac:dyDescent="0.4">
      <c r="A60">
        <f t="shared" si="0"/>
        <v>59</v>
      </c>
      <c r="B60" t="s">
        <v>57</v>
      </c>
    </row>
    <row r="61" spans="1:2" x14ac:dyDescent="0.4">
      <c r="A61">
        <f t="shared" si="0"/>
        <v>60</v>
      </c>
      <c r="B61" t="s">
        <v>58</v>
      </c>
    </row>
    <row r="62" spans="1:2" x14ac:dyDescent="0.4">
      <c r="A62">
        <f t="shared" si="0"/>
        <v>61</v>
      </c>
      <c r="B62" t="s">
        <v>59</v>
      </c>
    </row>
    <row r="63" spans="1:2" x14ac:dyDescent="0.4">
      <c r="A63">
        <f t="shared" si="0"/>
        <v>62</v>
      </c>
      <c r="B63" t="s">
        <v>60</v>
      </c>
    </row>
    <row r="64" spans="1:2" x14ac:dyDescent="0.4">
      <c r="A64">
        <f t="shared" si="0"/>
        <v>63</v>
      </c>
      <c r="B64" t="s">
        <v>61</v>
      </c>
    </row>
    <row r="65" spans="1:2" x14ac:dyDescent="0.4">
      <c r="A65">
        <f t="shared" si="0"/>
        <v>64</v>
      </c>
      <c r="B65" t="s">
        <v>62</v>
      </c>
    </row>
    <row r="66" spans="1:2" x14ac:dyDescent="0.4">
      <c r="A66">
        <f t="shared" si="0"/>
        <v>65</v>
      </c>
      <c r="B66" t="s">
        <v>63</v>
      </c>
    </row>
    <row r="67" spans="1:2" x14ac:dyDescent="0.4">
      <c r="A67">
        <f t="shared" si="0"/>
        <v>66</v>
      </c>
      <c r="B67" t="s">
        <v>64</v>
      </c>
    </row>
    <row r="68" spans="1:2" x14ac:dyDescent="0.4">
      <c r="A68">
        <f t="shared" ref="A68:A131" si="1">A67+1</f>
        <v>67</v>
      </c>
      <c r="B68" t="s">
        <v>65</v>
      </c>
    </row>
    <row r="69" spans="1:2" x14ac:dyDescent="0.4">
      <c r="A69">
        <f t="shared" si="1"/>
        <v>68</v>
      </c>
      <c r="B69" t="s">
        <v>66</v>
      </c>
    </row>
    <row r="70" spans="1:2" x14ac:dyDescent="0.4">
      <c r="A70">
        <f t="shared" si="1"/>
        <v>69</v>
      </c>
      <c r="B70" t="s">
        <v>67</v>
      </c>
    </row>
    <row r="71" spans="1:2" x14ac:dyDescent="0.4">
      <c r="A71">
        <f t="shared" si="1"/>
        <v>70</v>
      </c>
      <c r="B71" t="s">
        <v>68</v>
      </c>
    </row>
    <row r="72" spans="1:2" x14ac:dyDescent="0.4">
      <c r="A72">
        <f t="shared" si="1"/>
        <v>71</v>
      </c>
      <c r="B72" t="s">
        <v>69</v>
      </c>
    </row>
    <row r="73" spans="1:2" x14ac:dyDescent="0.4">
      <c r="A73">
        <f t="shared" si="1"/>
        <v>72</v>
      </c>
      <c r="B73" t="s">
        <v>70</v>
      </c>
    </row>
    <row r="74" spans="1:2" x14ac:dyDescent="0.4">
      <c r="A74">
        <f t="shared" si="1"/>
        <v>73</v>
      </c>
      <c r="B74" t="s">
        <v>71</v>
      </c>
    </row>
    <row r="75" spans="1:2" x14ac:dyDescent="0.4">
      <c r="A75">
        <f t="shared" si="1"/>
        <v>74</v>
      </c>
      <c r="B75" t="s">
        <v>72</v>
      </c>
    </row>
    <row r="76" spans="1:2" x14ac:dyDescent="0.4">
      <c r="A76">
        <f t="shared" si="1"/>
        <v>75</v>
      </c>
      <c r="B76" t="s">
        <v>73</v>
      </c>
    </row>
    <row r="77" spans="1:2" x14ac:dyDescent="0.4">
      <c r="A77">
        <f t="shared" si="1"/>
        <v>76</v>
      </c>
      <c r="B77" t="s">
        <v>74</v>
      </c>
    </row>
    <row r="78" spans="1:2" x14ac:dyDescent="0.4">
      <c r="A78">
        <f t="shared" si="1"/>
        <v>77</v>
      </c>
      <c r="B78" t="s">
        <v>75</v>
      </c>
    </row>
    <row r="79" spans="1:2" x14ac:dyDescent="0.4">
      <c r="A79">
        <f t="shared" si="1"/>
        <v>78</v>
      </c>
      <c r="B79" t="s">
        <v>76</v>
      </c>
    </row>
    <row r="80" spans="1:2" x14ac:dyDescent="0.4">
      <c r="A80">
        <f t="shared" si="1"/>
        <v>79</v>
      </c>
      <c r="B80" t="s">
        <v>77</v>
      </c>
    </row>
    <row r="81" spans="1:2" x14ac:dyDescent="0.4">
      <c r="A81">
        <f t="shared" si="1"/>
        <v>80</v>
      </c>
      <c r="B81" t="s">
        <v>78</v>
      </c>
    </row>
    <row r="82" spans="1:2" x14ac:dyDescent="0.4">
      <c r="A82">
        <f t="shared" si="1"/>
        <v>81</v>
      </c>
      <c r="B82" t="s">
        <v>79</v>
      </c>
    </row>
    <row r="83" spans="1:2" x14ac:dyDescent="0.4">
      <c r="A83">
        <f t="shared" si="1"/>
        <v>82</v>
      </c>
      <c r="B83" t="s">
        <v>80</v>
      </c>
    </row>
    <row r="84" spans="1:2" x14ac:dyDescent="0.4">
      <c r="A84">
        <f t="shared" si="1"/>
        <v>83</v>
      </c>
      <c r="B84" t="s">
        <v>81</v>
      </c>
    </row>
    <row r="85" spans="1:2" x14ac:dyDescent="0.4">
      <c r="A85">
        <f t="shared" si="1"/>
        <v>84</v>
      </c>
      <c r="B85" t="s">
        <v>82</v>
      </c>
    </row>
    <row r="86" spans="1:2" x14ac:dyDescent="0.4">
      <c r="A86">
        <f t="shared" si="1"/>
        <v>85</v>
      </c>
      <c r="B86" t="s">
        <v>83</v>
      </c>
    </row>
    <row r="87" spans="1:2" x14ac:dyDescent="0.4">
      <c r="A87">
        <f t="shared" si="1"/>
        <v>86</v>
      </c>
      <c r="B87" t="s">
        <v>84</v>
      </c>
    </row>
    <row r="88" spans="1:2" x14ac:dyDescent="0.4">
      <c r="A88">
        <f t="shared" si="1"/>
        <v>87</v>
      </c>
      <c r="B88" t="s">
        <v>85</v>
      </c>
    </row>
    <row r="89" spans="1:2" x14ac:dyDescent="0.4">
      <c r="A89">
        <f t="shared" si="1"/>
        <v>88</v>
      </c>
      <c r="B89" t="s">
        <v>86</v>
      </c>
    </row>
    <row r="90" spans="1:2" x14ac:dyDescent="0.4">
      <c r="A90">
        <f t="shared" si="1"/>
        <v>89</v>
      </c>
      <c r="B90" t="s">
        <v>87</v>
      </c>
    </row>
    <row r="91" spans="1:2" x14ac:dyDescent="0.4">
      <c r="A91">
        <f t="shared" si="1"/>
        <v>90</v>
      </c>
      <c r="B91" t="s">
        <v>88</v>
      </c>
    </row>
    <row r="92" spans="1:2" x14ac:dyDescent="0.4">
      <c r="A92">
        <f t="shared" si="1"/>
        <v>91</v>
      </c>
      <c r="B92" t="s">
        <v>89</v>
      </c>
    </row>
    <row r="93" spans="1:2" x14ac:dyDescent="0.4">
      <c r="A93">
        <f t="shared" si="1"/>
        <v>92</v>
      </c>
      <c r="B93" t="s">
        <v>90</v>
      </c>
    </row>
    <row r="94" spans="1:2" x14ac:dyDescent="0.4">
      <c r="A94">
        <f t="shared" si="1"/>
        <v>93</v>
      </c>
      <c r="B94" t="s">
        <v>91</v>
      </c>
    </row>
    <row r="95" spans="1:2" x14ac:dyDescent="0.4">
      <c r="A95">
        <f t="shared" si="1"/>
        <v>94</v>
      </c>
      <c r="B95" t="s">
        <v>92</v>
      </c>
    </row>
    <row r="96" spans="1:2" x14ac:dyDescent="0.4">
      <c r="A96">
        <f t="shared" si="1"/>
        <v>95</v>
      </c>
      <c r="B96" t="s">
        <v>93</v>
      </c>
    </row>
    <row r="97" spans="1:2" x14ac:dyDescent="0.4">
      <c r="A97">
        <f t="shared" si="1"/>
        <v>96</v>
      </c>
      <c r="B97" t="s">
        <v>94</v>
      </c>
    </row>
    <row r="98" spans="1:2" x14ac:dyDescent="0.4">
      <c r="A98">
        <f t="shared" si="1"/>
        <v>97</v>
      </c>
      <c r="B98" t="s">
        <v>95</v>
      </c>
    </row>
    <row r="99" spans="1:2" x14ac:dyDescent="0.4">
      <c r="A99">
        <f t="shared" si="1"/>
        <v>98</v>
      </c>
      <c r="B99" t="s">
        <v>96</v>
      </c>
    </row>
    <row r="100" spans="1:2" x14ac:dyDescent="0.4">
      <c r="A100">
        <f t="shared" si="1"/>
        <v>99</v>
      </c>
      <c r="B100" t="s">
        <v>97</v>
      </c>
    </row>
    <row r="101" spans="1:2" x14ac:dyDescent="0.4">
      <c r="A101">
        <f t="shared" si="1"/>
        <v>100</v>
      </c>
      <c r="B101" t="s">
        <v>98</v>
      </c>
    </row>
    <row r="102" spans="1:2" x14ac:dyDescent="0.4">
      <c r="A102">
        <f t="shared" si="1"/>
        <v>101</v>
      </c>
      <c r="B102" t="s">
        <v>99</v>
      </c>
    </row>
    <row r="103" spans="1:2" x14ac:dyDescent="0.4">
      <c r="A103">
        <f t="shared" si="1"/>
        <v>102</v>
      </c>
      <c r="B103" t="s">
        <v>100</v>
      </c>
    </row>
    <row r="104" spans="1:2" x14ac:dyDescent="0.4">
      <c r="A104">
        <f t="shared" si="1"/>
        <v>103</v>
      </c>
      <c r="B104" t="s">
        <v>101</v>
      </c>
    </row>
    <row r="105" spans="1:2" x14ac:dyDescent="0.4">
      <c r="A105">
        <f t="shared" si="1"/>
        <v>104</v>
      </c>
      <c r="B105" t="s">
        <v>102</v>
      </c>
    </row>
    <row r="106" spans="1:2" x14ac:dyDescent="0.4">
      <c r="A106">
        <f t="shared" si="1"/>
        <v>105</v>
      </c>
      <c r="B106" t="s">
        <v>103</v>
      </c>
    </row>
    <row r="107" spans="1:2" x14ac:dyDescent="0.4">
      <c r="A107">
        <f t="shared" si="1"/>
        <v>106</v>
      </c>
      <c r="B107" t="s">
        <v>104</v>
      </c>
    </row>
    <row r="108" spans="1:2" x14ac:dyDescent="0.4">
      <c r="A108">
        <f t="shared" si="1"/>
        <v>107</v>
      </c>
      <c r="B108" t="s">
        <v>105</v>
      </c>
    </row>
    <row r="109" spans="1:2" x14ac:dyDescent="0.4">
      <c r="A109">
        <f t="shared" si="1"/>
        <v>108</v>
      </c>
      <c r="B109" t="s">
        <v>106</v>
      </c>
    </row>
    <row r="110" spans="1:2" x14ac:dyDescent="0.4">
      <c r="A110">
        <f t="shared" si="1"/>
        <v>109</v>
      </c>
      <c r="B110" t="s">
        <v>107</v>
      </c>
    </row>
    <row r="111" spans="1:2" x14ac:dyDescent="0.4">
      <c r="A111">
        <f t="shared" si="1"/>
        <v>110</v>
      </c>
      <c r="B111" t="s">
        <v>108</v>
      </c>
    </row>
    <row r="112" spans="1:2" x14ac:dyDescent="0.4">
      <c r="A112">
        <f t="shared" si="1"/>
        <v>111</v>
      </c>
      <c r="B112" t="s">
        <v>109</v>
      </c>
    </row>
    <row r="113" spans="1:2" x14ac:dyDescent="0.4">
      <c r="A113">
        <f t="shared" si="1"/>
        <v>112</v>
      </c>
      <c r="B113" t="s">
        <v>110</v>
      </c>
    </row>
    <row r="114" spans="1:2" x14ac:dyDescent="0.4">
      <c r="A114">
        <f t="shared" si="1"/>
        <v>113</v>
      </c>
      <c r="B114" t="s">
        <v>111</v>
      </c>
    </row>
    <row r="115" spans="1:2" x14ac:dyDescent="0.4">
      <c r="A115">
        <f t="shared" si="1"/>
        <v>114</v>
      </c>
      <c r="B115" t="s">
        <v>112</v>
      </c>
    </row>
    <row r="116" spans="1:2" x14ac:dyDescent="0.4">
      <c r="A116">
        <f t="shared" si="1"/>
        <v>115</v>
      </c>
      <c r="B116" t="s">
        <v>113</v>
      </c>
    </row>
    <row r="117" spans="1:2" x14ac:dyDescent="0.4">
      <c r="A117">
        <f t="shared" si="1"/>
        <v>116</v>
      </c>
      <c r="B117" t="s">
        <v>114</v>
      </c>
    </row>
    <row r="118" spans="1:2" x14ac:dyDescent="0.4">
      <c r="A118">
        <f t="shared" si="1"/>
        <v>117</v>
      </c>
      <c r="B118" t="s">
        <v>115</v>
      </c>
    </row>
    <row r="119" spans="1:2" x14ac:dyDescent="0.4">
      <c r="A119">
        <f t="shared" si="1"/>
        <v>118</v>
      </c>
      <c r="B119" t="s">
        <v>116</v>
      </c>
    </row>
    <row r="120" spans="1:2" x14ac:dyDescent="0.4">
      <c r="A120">
        <f t="shared" si="1"/>
        <v>119</v>
      </c>
      <c r="B120" t="s">
        <v>117</v>
      </c>
    </row>
    <row r="121" spans="1:2" x14ac:dyDescent="0.4">
      <c r="A121">
        <f t="shared" si="1"/>
        <v>120</v>
      </c>
      <c r="B121" t="s">
        <v>118</v>
      </c>
    </row>
    <row r="122" spans="1:2" x14ac:dyDescent="0.4">
      <c r="A122">
        <f t="shared" si="1"/>
        <v>121</v>
      </c>
      <c r="B122" t="s">
        <v>119</v>
      </c>
    </row>
    <row r="123" spans="1:2" x14ac:dyDescent="0.4">
      <c r="A123">
        <f t="shared" si="1"/>
        <v>122</v>
      </c>
      <c r="B123" t="s">
        <v>120</v>
      </c>
    </row>
    <row r="124" spans="1:2" x14ac:dyDescent="0.4">
      <c r="A124">
        <f t="shared" si="1"/>
        <v>123</v>
      </c>
      <c r="B124" t="s">
        <v>121</v>
      </c>
    </row>
    <row r="125" spans="1:2" x14ac:dyDescent="0.4">
      <c r="A125">
        <f t="shared" si="1"/>
        <v>124</v>
      </c>
      <c r="B125" t="s">
        <v>122</v>
      </c>
    </row>
    <row r="126" spans="1:2" x14ac:dyDescent="0.4">
      <c r="A126">
        <f t="shared" si="1"/>
        <v>125</v>
      </c>
      <c r="B126" t="s">
        <v>123</v>
      </c>
    </row>
    <row r="127" spans="1:2" x14ac:dyDescent="0.4">
      <c r="A127">
        <f t="shared" si="1"/>
        <v>126</v>
      </c>
      <c r="B127" t="s">
        <v>124</v>
      </c>
    </row>
    <row r="128" spans="1:2" x14ac:dyDescent="0.4">
      <c r="A128">
        <f t="shared" si="1"/>
        <v>127</v>
      </c>
      <c r="B128" t="s">
        <v>125</v>
      </c>
    </row>
    <row r="129" spans="1:2" x14ac:dyDescent="0.4">
      <c r="A129">
        <f t="shared" si="1"/>
        <v>128</v>
      </c>
      <c r="B129" t="s">
        <v>126</v>
      </c>
    </row>
    <row r="130" spans="1:2" x14ac:dyDescent="0.4">
      <c r="A130">
        <f t="shared" si="1"/>
        <v>129</v>
      </c>
      <c r="B130" t="s">
        <v>127</v>
      </c>
    </row>
    <row r="131" spans="1:2" x14ac:dyDescent="0.4">
      <c r="A131">
        <f t="shared" si="1"/>
        <v>130</v>
      </c>
      <c r="B131" t="s">
        <v>128</v>
      </c>
    </row>
    <row r="132" spans="1:2" x14ac:dyDescent="0.4">
      <c r="A132">
        <f t="shared" ref="A132:A151" si="2">A131+1</f>
        <v>131</v>
      </c>
      <c r="B132" t="s">
        <v>129</v>
      </c>
    </row>
    <row r="133" spans="1:2" x14ac:dyDescent="0.4">
      <c r="A133">
        <f t="shared" si="2"/>
        <v>132</v>
      </c>
      <c r="B133" t="s">
        <v>130</v>
      </c>
    </row>
    <row r="134" spans="1:2" x14ac:dyDescent="0.4">
      <c r="A134">
        <f t="shared" si="2"/>
        <v>133</v>
      </c>
      <c r="B134" t="s">
        <v>131</v>
      </c>
    </row>
    <row r="135" spans="1:2" x14ac:dyDescent="0.4">
      <c r="A135">
        <f t="shared" si="2"/>
        <v>134</v>
      </c>
      <c r="B135" t="s">
        <v>132</v>
      </c>
    </row>
    <row r="136" spans="1:2" x14ac:dyDescent="0.4">
      <c r="A136">
        <f t="shared" si="2"/>
        <v>135</v>
      </c>
      <c r="B136" t="s">
        <v>133</v>
      </c>
    </row>
    <row r="137" spans="1:2" x14ac:dyDescent="0.4">
      <c r="A137">
        <f t="shared" si="2"/>
        <v>136</v>
      </c>
      <c r="B137" t="s">
        <v>134</v>
      </c>
    </row>
    <row r="138" spans="1:2" x14ac:dyDescent="0.4">
      <c r="A138">
        <f t="shared" si="2"/>
        <v>137</v>
      </c>
      <c r="B138" t="s">
        <v>135</v>
      </c>
    </row>
    <row r="139" spans="1:2" x14ac:dyDescent="0.4">
      <c r="A139">
        <f t="shared" si="2"/>
        <v>138</v>
      </c>
      <c r="B139" t="s">
        <v>136</v>
      </c>
    </row>
    <row r="140" spans="1:2" x14ac:dyDescent="0.4">
      <c r="A140">
        <f t="shared" si="2"/>
        <v>139</v>
      </c>
      <c r="B140" t="s">
        <v>137</v>
      </c>
    </row>
    <row r="141" spans="1:2" x14ac:dyDescent="0.4">
      <c r="A141">
        <f t="shared" si="2"/>
        <v>140</v>
      </c>
      <c r="B141" t="s">
        <v>138</v>
      </c>
    </row>
    <row r="142" spans="1:2" x14ac:dyDescent="0.4">
      <c r="A142">
        <f t="shared" si="2"/>
        <v>141</v>
      </c>
      <c r="B142" t="s">
        <v>139</v>
      </c>
    </row>
    <row r="143" spans="1:2" x14ac:dyDescent="0.4">
      <c r="A143">
        <f t="shared" si="2"/>
        <v>142</v>
      </c>
      <c r="B143" t="s">
        <v>140</v>
      </c>
    </row>
    <row r="144" spans="1:2" x14ac:dyDescent="0.4">
      <c r="A144">
        <f t="shared" si="2"/>
        <v>143</v>
      </c>
      <c r="B144" t="s">
        <v>141</v>
      </c>
    </row>
    <row r="145" spans="1:2" x14ac:dyDescent="0.4">
      <c r="A145">
        <f t="shared" si="2"/>
        <v>144</v>
      </c>
      <c r="B145" t="s">
        <v>142</v>
      </c>
    </row>
    <row r="146" spans="1:2" x14ac:dyDescent="0.4">
      <c r="A146">
        <f t="shared" si="2"/>
        <v>145</v>
      </c>
      <c r="B146" t="s">
        <v>143</v>
      </c>
    </row>
    <row r="147" spans="1:2" x14ac:dyDescent="0.4">
      <c r="A147">
        <f t="shared" si="2"/>
        <v>146</v>
      </c>
      <c r="B147" t="s">
        <v>144</v>
      </c>
    </row>
    <row r="148" spans="1:2" x14ac:dyDescent="0.4">
      <c r="A148">
        <f t="shared" si="2"/>
        <v>147</v>
      </c>
      <c r="B148" t="s">
        <v>145</v>
      </c>
    </row>
    <row r="149" spans="1:2" x14ac:dyDescent="0.4">
      <c r="A149">
        <f t="shared" si="2"/>
        <v>148</v>
      </c>
      <c r="B149" t="s">
        <v>146</v>
      </c>
    </row>
    <row r="150" spans="1:2" x14ac:dyDescent="0.4">
      <c r="A150">
        <f t="shared" si="2"/>
        <v>149</v>
      </c>
      <c r="B150" t="s">
        <v>147</v>
      </c>
    </row>
    <row r="151" spans="1:2" x14ac:dyDescent="0.4">
      <c r="A151">
        <f t="shared" si="2"/>
        <v>150</v>
      </c>
      <c r="B151"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87568-E607-4B11-90F9-0F594CAB2AA5}">
  <dimension ref="A1:D11176"/>
  <sheetViews>
    <sheetView topLeftCell="A138" workbookViewId="0">
      <selection activeCell="E151" sqref="E151"/>
    </sheetView>
  </sheetViews>
  <sheetFormatPr defaultRowHeight="14.6" x14ac:dyDescent="0.4"/>
  <sheetData>
    <row r="1" spans="1:4" x14ac:dyDescent="0.4">
      <c r="A1" s="1">
        <v>1</v>
      </c>
      <c r="B1" s="1">
        <v>2</v>
      </c>
      <c r="C1" s="1">
        <v>0</v>
      </c>
      <c r="D1" s="4" t="str">
        <f>VLOOKUP(B1,'yelp-cleaned'!$A$2:$B$151,2,FALSE)</f>
        <v>I'm a fan of soft serve ice cream and Guptill's Coney Express has delicious ice cream with many flavors.  I've tried Kurver Kreme in Colonie, Tastee Freeze in Delmar and Country Drive Inn in Clifton Park, but I think that this place has the best soft serve ice cream.  The portions are generous and the taste is very rich.  For example, the brownie sundae is decadently delicious but likely too much for one person.  They also have cupcake sundaes which I am looking to try soon!</v>
      </c>
    </row>
    <row r="2" spans="1:4" x14ac:dyDescent="0.4">
      <c r="A2" s="1">
        <v>1</v>
      </c>
      <c r="B2" s="1">
        <v>3</v>
      </c>
      <c r="C2" s="1">
        <v>0</v>
      </c>
      <c r="D2" s="4" t="str">
        <f>VLOOKUP(B2,'yelp-cleaned'!$A$2:$B$151,2,FALSE)</f>
        <v>The nurses here were very  attentive and wonderful. I was able to have the same surgical nurse that I had for another procedure a few years ago. The anesthesiologist listened to my concerns and acting skillfully and compassionately. I felt well taken care of there.</v>
      </c>
    </row>
    <row r="3" spans="1:4" x14ac:dyDescent="0.4">
      <c r="A3" s="1">
        <v>1</v>
      </c>
      <c r="B3" s="1">
        <v>4</v>
      </c>
      <c r="C3" s="1">
        <v>0</v>
      </c>
      <c r="D3" s="4" t="str">
        <f>VLOOKUP(B3,'yelp-cleaned'!$A$2:$B$151,2,FALSE)</f>
        <v>Pretty great!  Okay, so this place is obviously not Vegan since they have a bunch of cheese and egg offerings, BUT I see that they do offer plenty of vegan alternatives.  I was sort of skeptical being here because the prices were pretty hefty, I felt.  I guess it looked like a fast-food/diner joint, but it charged a little more.   Anyway, their homemade hot sauce is AMAZING.  I got the eggs benedict for dinner and J got an omelet.  Both were really good.  I do love their homefries.. but the next time I come here, I want onion rings or fries.  Those onion rings looked amazing.  Lastly, the food came relatively quickly.  Not a fan of the service.  They tried to seat us at this edge facing the stoves, without asking, so I asked for a booth.  Then at the booth, the server didn't refill waters very well but didn't feel bad emphasizing over and over whether or not we wanted their $5-7 desserts.  Honestly, a slice of pie for $6.50?  Veggie Galaxy, you are t r i p p i n !  But great food! (especially breaky!)</v>
      </c>
    </row>
    <row r="4" spans="1:4" x14ac:dyDescent="0.4">
      <c r="A4" s="1">
        <v>1</v>
      </c>
      <c r="B4" s="1">
        <v>5</v>
      </c>
      <c r="C4" s="1">
        <v>3.3241510261138703E-2</v>
      </c>
      <c r="D4" s="4" t="str">
        <f>VLOOKUP(B4,'yelp-cleaned'!$A$2:$B$151,2,FALSE)</f>
        <v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v>
      </c>
    </row>
    <row r="5" spans="1:4" x14ac:dyDescent="0.4">
      <c r="A5" s="1">
        <v>1</v>
      </c>
      <c r="B5" s="1">
        <v>6</v>
      </c>
      <c r="C5" s="1">
        <v>0</v>
      </c>
      <c r="D5" s="4" t="str">
        <f>VLOOKUP(B5,'yelp-cleaned'!$A$2:$B$151,2,FALSE)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6" spans="1:4" x14ac:dyDescent="0.4">
      <c r="A6" s="1">
        <v>1</v>
      </c>
      <c r="B6" s="1">
        <v>7</v>
      </c>
      <c r="C6" s="1">
        <v>0</v>
      </c>
      <c r="D6" s="4" t="str">
        <f>VLOOKUP(B6,'yelp-cleaned'!$A$2:$B$151,2,FALSE)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7" spans="1:4" x14ac:dyDescent="0.4">
      <c r="A7" s="1">
        <v>1</v>
      </c>
      <c r="B7" s="1">
        <v>8</v>
      </c>
      <c r="C7" s="1">
        <v>0</v>
      </c>
      <c r="D7" s="4" t="str">
        <f>VLOOKUP(B7,'yelp-cleaned'!$A$2:$B$151,2,FALSE)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8" spans="1:4" x14ac:dyDescent="0.4">
      <c r="A8" s="1">
        <v>1</v>
      </c>
      <c r="B8" s="1">
        <v>9</v>
      </c>
      <c r="C8" s="1">
        <v>0</v>
      </c>
      <c r="D8" s="4" t="str">
        <f>VLOOKUP(B8,'yelp-cleaned'!$A$2:$B$151,2,FALSE)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9" spans="1:4" x14ac:dyDescent="0.4">
      <c r="A9" s="1">
        <v>1</v>
      </c>
      <c r="B9" s="1">
        <v>10</v>
      </c>
      <c r="C9" s="1">
        <v>0</v>
      </c>
      <c r="D9" s="4" t="str">
        <f>VLOOKUP(B9,'yelp-cleaned'!$A$2:$B$151,2,FALSE)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10" spans="1:4" x14ac:dyDescent="0.4">
      <c r="A10" s="1">
        <v>1</v>
      </c>
      <c r="B10" s="1">
        <v>11</v>
      </c>
      <c r="C10" s="1">
        <v>0</v>
      </c>
      <c r="D10" s="4" t="str">
        <f>VLOOKUP(B10,'yelp-cleaned'!$A$2:$B$151,2,FALSE)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11" spans="1:4" x14ac:dyDescent="0.4">
      <c r="A11" s="1">
        <v>1</v>
      </c>
      <c r="B11" s="1">
        <v>12</v>
      </c>
      <c r="C11" s="1">
        <v>0</v>
      </c>
      <c r="D11" s="4" t="str">
        <f>VLOOKUP(B11,'yelp-cleaned'!$A$2:$B$151,2,FALSE)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12" spans="1:4" x14ac:dyDescent="0.4">
      <c r="A12" s="1">
        <v>1</v>
      </c>
      <c r="B12" s="1">
        <v>13</v>
      </c>
      <c r="C12" s="1">
        <v>0</v>
      </c>
      <c r="D12" s="4" t="str">
        <f>VLOOKUP(B12,'yelp-cleaned'!$A$2:$B$151,2,FALSE)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13" spans="1:4" x14ac:dyDescent="0.4">
      <c r="A13" s="1">
        <v>1</v>
      </c>
      <c r="B13" s="1">
        <v>14</v>
      </c>
      <c r="C13" s="1">
        <v>0</v>
      </c>
      <c r="D13" s="4" t="str">
        <f>VLOOKUP(B13,'yelp-cleaned'!$A$2:$B$151,2,FALSE)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14" spans="1:4" x14ac:dyDescent="0.4">
      <c r="A14" s="1">
        <v>1</v>
      </c>
      <c r="B14" s="1">
        <v>15</v>
      </c>
      <c r="C14" s="1">
        <v>6.7695613964955006E-2</v>
      </c>
      <c r="D14" s="4" t="str">
        <f>VLOOKUP(B14,'yelp-cleaned'!$A$2:$B$151,2,FALSE)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5" spans="1:4" x14ac:dyDescent="0.4">
      <c r="A15" s="1">
        <v>1</v>
      </c>
      <c r="B15" s="1">
        <v>16</v>
      </c>
      <c r="C15" s="1">
        <v>0</v>
      </c>
      <c r="D15" s="4" t="str">
        <f>VLOOKUP(B15,'yelp-cleaned'!$A$2:$B$151,2,FALSE)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6" spans="1:4" x14ac:dyDescent="0.4">
      <c r="A16" s="1">
        <v>1</v>
      </c>
      <c r="B16" s="1">
        <v>17</v>
      </c>
      <c r="C16" s="1">
        <v>0</v>
      </c>
      <c r="D16" s="4" t="str">
        <f>VLOOKUP(B16,'yelp-cleaned'!$A$2:$B$151,2,FALSE)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7" spans="1:4" x14ac:dyDescent="0.4">
      <c r="A17" s="1">
        <v>1</v>
      </c>
      <c r="B17" s="1">
        <v>18</v>
      </c>
      <c r="C17" s="1">
        <v>0</v>
      </c>
      <c r="D17" s="4" t="str">
        <f>VLOOKUP(B17,'yelp-cleaned'!$A$2:$B$151,2,FALSE)</f>
        <v xml:space="preserve">We went here a few weeks ago on the premiere weekend of Horrible Bosses.  Loved that movie!   My wife wanted to come to a real movie theater that was more of a classic than one of these </v>
      </c>
    </row>
    <row r="18" spans="1:4" x14ac:dyDescent="0.4">
      <c r="A18" s="1">
        <v>1</v>
      </c>
      <c r="B18" s="1">
        <v>19</v>
      </c>
      <c r="C18" s="1">
        <v>0</v>
      </c>
      <c r="D18" s="4" t="str">
        <f>VLOOKUP(B18,'yelp-cleaned'!$A$2:$B$151,2,FALSE)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9" spans="1:4" x14ac:dyDescent="0.4">
      <c r="A19" s="1">
        <v>1</v>
      </c>
      <c r="B19" s="1">
        <v>20</v>
      </c>
      <c r="C19" s="1">
        <v>0</v>
      </c>
      <c r="D19" s="4" t="str">
        <f>VLOOKUP(B19,'yelp-cleaned'!$A$2:$B$151,2,FALSE)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20" spans="1:4" x14ac:dyDescent="0.4">
      <c r="A20" s="1">
        <v>1</v>
      </c>
      <c r="B20" s="1">
        <v>21</v>
      </c>
      <c r="C20" s="1">
        <v>0</v>
      </c>
      <c r="D20" s="4" t="str">
        <f>VLOOKUP(B20,'yelp-cleaned'!$A$2:$B$151,2,FALSE)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21" spans="1:4" x14ac:dyDescent="0.4">
      <c r="A21" s="1">
        <v>1</v>
      </c>
      <c r="B21" s="1">
        <v>22</v>
      </c>
      <c r="C21" s="1">
        <v>0</v>
      </c>
      <c r="D21" s="4" t="str">
        <f>VLOOKUP(B21,'yelp-cleaned'!$A$2:$B$151,2,FALSE)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22" spans="1:4" x14ac:dyDescent="0.4">
      <c r="A22" s="1">
        <v>1</v>
      </c>
      <c r="B22" s="1">
        <v>23</v>
      </c>
      <c r="C22" s="1">
        <v>9.6854583721440096E-2</v>
      </c>
      <c r="D22" s="4" t="str">
        <f>VLOOKUP(B22,'yelp-cleaned'!$A$2:$B$151,2,FALSE)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23" spans="1:4" x14ac:dyDescent="0.4">
      <c r="A23" s="1">
        <v>1</v>
      </c>
      <c r="B23" s="1">
        <v>24</v>
      </c>
      <c r="C23" s="1">
        <v>0</v>
      </c>
      <c r="D23" s="4" t="str">
        <f>VLOOKUP(B23,'yelp-cleaned'!$A$2:$B$151,2,FALSE)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24" spans="1:4" x14ac:dyDescent="0.4">
      <c r="A24" s="1">
        <v>1</v>
      </c>
      <c r="B24" s="1">
        <v>25</v>
      </c>
      <c r="C24" s="1">
        <v>0</v>
      </c>
      <c r="D24" s="4" t="str">
        <f>VLOOKUP(B24,'yelp-cleaned'!$A$2:$B$151,2,FALSE)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25" spans="1:4" x14ac:dyDescent="0.4">
      <c r="A25" s="1">
        <v>1</v>
      </c>
      <c r="B25" s="1">
        <v>26</v>
      </c>
      <c r="C25" s="1">
        <v>0</v>
      </c>
      <c r="D25" s="4" t="str">
        <f>VLOOKUP(B25,'yelp-cleaned'!$A$2:$B$151,2,FALSE)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26" spans="1:4" x14ac:dyDescent="0.4">
      <c r="A26" s="1">
        <v>1</v>
      </c>
      <c r="B26" s="1">
        <v>27</v>
      </c>
      <c r="C26" s="1">
        <v>0.10764147739742801</v>
      </c>
      <c r="D26" s="4" t="str">
        <f>VLOOKUP(B26,'yelp-cleaned'!$A$2:$B$151,2,FALSE)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27" spans="1:4" x14ac:dyDescent="0.4">
      <c r="A27" s="1">
        <v>1</v>
      </c>
      <c r="B27" s="1">
        <v>28</v>
      </c>
      <c r="C27" s="1">
        <v>0</v>
      </c>
      <c r="D27" s="4" t="str">
        <f>VLOOKUP(B27,'yelp-cleaned'!$A$2:$B$151,2,FALSE)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28" spans="1:4" x14ac:dyDescent="0.4">
      <c r="A28" s="1">
        <v>1</v>
      </c>
      <c r="B28" s="1">
        <v>29</v>
      </c>
      <c r="C28" s="1">
        <v>0</v>
      </c>
      <c r="D28" s="4" t="str">
        <f>VLOOKUP(B28,'yelp-cleaned'!$A$2:$B$151,2,FALSE)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29" spans="1:4" x14ac:dyDescent="0.4">
      <c r="A29" s="1">
        <v>1</v>
      </c>
      <c r="B29" s="1">
        <v>30</v>
      </c>
      <c r="C29" s="1">
        <v>0</v>
      </c>
      <c r="D29" s="4" t="str">
        <f>VLOOKUP(B29,'yelp-cleaned'!$A$2:$B$151,2,FALSE)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0" spans="1:4" x14ac:dyDescent="0.4">
      <c r="A30" s="1">
        <v>1</v>
      </c>
      <c r="B30" s="1">
        <v>31</v>
      </c>
      <c r="C30" s="1">
        <v>0</v>
      </c>
      <c r="D30" s="4" t="str">
        <f>VLOOKUP(B30,'yelp-cleaned'!$A$2:$B$151,2,FALSE)</f>
        <v>Good knowledgable bike shop. Friendly helpful staff with a great selection of bikes.</v>
      </c>
    </row>
    <row r="31" spans="1:4" x14ac:dyDescent="0.4">
      <c r="A31" s="1">
        <v>1</v>
      </c>
      <c r="B31" s="1">
        <v>32</v>
      </c>
      <c r="C31" s="1">
        <v>0</v>
      </c>
      <c r="D31" s="4" t="str">
        <f>VLOOKUP(B31,'yelp-cleaned'!$A$2:$B$151,2,FALSE)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2" spans="1:4" x14ac:dyDescent="0.4">
      <c r="A32" s="1">
        <v>1</v>
      </c>
      <c r="B32" s="1">
        <v>33</v>
      </c>
      <c r="C32" s="1">
        <v>0</v>
      </c>
      <c r="D32" s="4" t="str">
        <f>VLOOKUP(B32,'yelp-cleaned'!$A$2:$B$151,2,FALSE)</f>
        <v>It was one of those few days that I was crazy about having dessert in between meals. So a friend told me about this place and we went together. I ordered creme brulee and enjoyed it. The service was ok and the waiter was so friendly.</v>
      </c>
    </row>
    <row r="33" spans="1:4" x14ac:dyDescent="0.4">
      <c r="A33" s="1">
        <v>1</v>
      </c>
      <c r="B33" s="1">
        <v>34</v>
      </c>
      <c r="C33" s="1">
        <v>0</v>
      </c>
      <c r="D33" s="4" t="str">
        <f>VLOOKUP(B33,'yelp-cleaned'!$A$2:$B$151,2,FALSE)</f>
        <v>How much would you pay for a crappy taco? At flying burrito, it's 2$.</v>
      </c>
    </row>
    <row r="34" spans="1:4" x14ac:dyDescent="0.4">
      <c r="A34" s="1">
        <v>1</v>
      </c>
      <c r="B34" s="1">
        <v>35</v>
      </c>
      <c r="C34" s="1">
        <v>0</v>
      </c>
      <c r="D34" s="4" t="str">
        <f>VLOOKUP(B34,'yelp-cleaned'!$A$2:$B$151,2,FALSE)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5" spans="1:4" x14ac:dyDescent="0.4">
      <c r="A35" s="1">
        <v>1</v>
      </c>
      <c r="B35" s="1">
        <v>36</v>
      </c>
      <c r="C35" s="1">
        <v>0</v>
      </c>
      <c r="D35" s="4" t="str">
        <f>VLOOKUP(B35,'yelp-cleaned'!$A$2:$B$151,2,FALSE)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6" spans="1:4" x14ac:dyDescent="0.4">
      <c r="A36" s="1">
        <v>1</v>
      </c>
      <c r="B36" s="1">
        <v>37</v>
      </c>
      <c r="C36" s="1">
        <v>0</v>
      </c>
      <c r="D36" s="4" t="str">
        <f>VLOOKUP(B36,'yelp-cleaned'!$A$2:$B$151,2,FALSE)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7" spans="1:4" x14ac:dyDescent="0.4">
      <c r="A37" s="1">
        <v>1</v>
      </c>
      <c r="B37" s="1">
        <v>38</v>
      </c>
      <c r="C37" s="1">
        <v>0</v>
      </c>
      <c r="D37" s="4" t="str">
        <f>VLOOKUP(B37,'yelp-cleaned'!$A$2:$B$151,2,FALSE)</f>
        <v>A fun night out on the town...</v>
      </c>
    </row>
    <row r="38" spans="1:4" x14ac:dyDescent="0.4">
      <c r="A38" s="1">
        <v>1</v>
      </c>
      <c r="B38" s="1">
        <v>39</v>
      </c>
      <c r="C38" s="1">
        <v>0</v>
      </c>
      <c r="D38" s="4" t="str">
        <f>VLOOKUP(B38,'yelp-cleaned'!$A$2:$B$151,2,FALSE)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9" spans="1:4" x14ac:dyDescent="0.4">
      <c r="A39" s="1">
        <v>1</v>
      </c>
      <c r="B39" s="1">
        <v>40</v>
      </c>
      <c r="C39" s="1">
        <v>0</v>
      </c>
      <c r="D39" s="4" t="str">
        <f>VLOOKUP(B39,'yelp-cleaned'!$A$2:$B$151,2,FALSE)</f>
        <v>One of the only places in the med center that i can my bahn mi fix in the med center.  For 3.50 i recommend the BBQ pork sandwich. The bread has been getting a bit stale when i go.. but nothing that stops me from eating there.</v>
      </c>
    </row>
    <row r="40" spans="1:4" x14ac:dyDescent="0.4">
      <c r="A40" s="1">
        <v>1</v>
      </c>
      <c r="B40" s="1">
        <v>41</v>
      </c>
      <c r="C40" s="1">
        <v>0</v>
      </c>
      <c r="D40" s="4" t="str">
        <f>VLOOKUP(B40,'yelp-cleaned'!$A$2:$B$151,2,FALSE)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1" spans="1:4" x14ac:dyDescent="0.4">
      <c r="A41" s="1">
        <v>1</v>
      </c>
      <c r="B41" s="1">
        <v>42</v>
      </c>
      <c r="C41" s="1">
        <v>0.209340657790102</v>
      </c>
      <c r="D41" s="4" t="str">
        <f>VLOOKUP(B41,'yelp-cleaned'!$A$2:$B$151,2,FALSE)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2" spans="1:4" x14ac:dyDescent="0.4">
      <c r="A42" s="1">
        <v>1</v>
      </c>
      <c r="B42" s="1">
        <v>43</v>
      </c>
      <c r="C42" s="1">
        <v>0</v>
      </c>
      <c r="D42" s="4" t="str">
        <f>VLOOKUP(B42,'yelp-cleaned'!$A$2:$B$151,2,FALSE)</f>
        <v>Fav coffee shop in Cambridge.  Great decor, drink, and people.  You can't lose here ...</v>
      </c>
    </row>
    <row r="43" spans="1:4" x14ac:dyDescent="0.4">
      <c r="A43" s="1">
        <v>1</v>
      </c>
      <c r="B43" s="1">
        <v>44</v>
      </c>
      <c r="C43" s="1">
        <v>0</v>
      </c>
      <c r="D43" s="4" t="str">
        <f>VLOOKUP(B43,'yelp-cleaned'!$A$2:$B$151,2,FALSE)</f>
        <v>After living in the Bay Area and having a fro-yo maniac girlfriend, this place would not survive anywhere else than SLO.  The flavors do not make me wanting more.  However, I would choose this place over Balis.</v>
      </c>
    </row>
    <row r="44" spans="1:4" x14ac:dyDescent="0.4">
      <c r="A44" s="1">
        <v>1</v>
      </c>
      <c r="B44" s="1">
        <v>45</v>
      </c>
      <c r="C44" s="1">
        <v>0</v>
      </c>
      <c r="D44" s="4" t="str">
        <f>VLOOKUP(B44,'yelp-cleaned'!$A$2:$B$151,2,FALSE)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5" spans="1:4" x14ac:dyDescent="0.4">
      <c r="A45" s="1">
        <v>1</v>
      </c>
      <c r="B45" s="1">
        <v>46</v>
      </c>
      <c r="C45" s="1">
        <v>0</v>
      </c>
      <c r="D45" s="4" t="str">
        <f>VLOOKUP(B45,'yelp-cleaned'!$A$2:$B$151,2,FALSE)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6" spans="1:4" x14ac:dyDescent="0.4">
      <c r="A46" s="1">
        <v>1</v>
      </c>
      <c r="B46" s="1">
        <v>47</v>
      </c>
      <c r="C46" s="1">
        <v>0</v>
      </c>
      <c r="D46" s="4" t="str">
        <f>VLOOKUP(B46,'yelp-cleaned'!$A$2:$B$151,2,FALSE)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7" spans="1:4" x14ac:dyDescent="0.4">
      <c r="A47" s="1">
        <v>1</v>
      </c>
      <c r="B47" s="1">
        <v>48</v>
      </c>
      <c r="C47" s="1">
        <v>0</v>
      </c>
      <c r="D47" s="4" t="str">
        <f>VLOOKUP(B47,'yelp-cleaned'!$A$2:$B$151,2,FALSE)</f>
        <v>Rivermill Tots: Tots Cheese Bacon Chives Onions Served with a side of ranch  Can you possibly create a more delicious combination?  I dare you to try.  In the mean time, Rivermill Tots rule.</v>
      </c>
    </row>
    <row r="48" spans="1:4" x14ac:dyDescent="0.4">
      <c r="A48" s="1">
        <v>1</v>
      </c>
      <c r="B48" s="1">
        <v>49</v>
      </c>
      <c r="C48" s="1">
        <v>0</v>
      </c>
      <c r="D48" s="4" t="str">
        <f>VLOOKUP(B48,'yelp-cleaned'!$A$2:$B$151,2,FALSE)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9" spans="1:4" x14ac:dyDescent="0.4">
      <c r="A49" s="1">
        <v>1</v>
      </c>
      <c r="B49" s="1">
        <v>50</v>
      </c>
      <c r="C49" s="1">
        <v>0</v>
      </c>
      <c r="D49" s="4" t="str">
        <f>VLOOKUP(B49,'yelp-cleaned'!$A$2:$B$151,2,FALSE)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0" spans="1:4" x14ac:dyDescent="0.4">
      <c r="A50" s="1">
        <v>1</v>
      </c>
      <c r="B50" s="1">
        <v>51</v>
      </c>
      <c r="C50" s="1">
        <v>0</v>
      </c>
      <c r="D50" s="4" t="str">
        <f>VLOOKUP(B50,'yelp-cleaned'!$A$2:$B$151,2,FALSE)</f>
        <v>Bel Frites is great for a late night snack after the bars close. The venue is small but the fries are good. Just recently they started to sell burgers which I have not tried.  I would suggest the Thai Tiger seasoning with Mango Chutney sauce.</v>
      </c>
    </row>
    <row r="51" spans="1:4" x14ac:dyDescent="0.4">
      <c r="A51" s="1">
        <v>1</v>
      </c>
      <c r="B51" s="1">
        <v>52</v>
      </c>
      <c r="C51" s="1">
        <v>0</v>
      </c>
      <c r="D51" s="4" t="str">
        <f>VLOOKUP(B51,'yelp-cleaned'!$A$2:$B$151,2,FALSE)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2" spans="1:4" x14ac:dyDescent="0.4">
      <c r="A52" s="1">
        <v>1</v>
      </c>
      <c r="B52" s="1">
        <v>53</v>
      </c>
      <c r="C52" s="1">
        <v>0</v>
      </c>
      <c r="D52" s="4" t="str">
        <f>VLOOKUP(B52,'yelp-cleaned'!$A$2:$B$151,2,FALSE)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3" spans="1:4" x14ac:dyDescent="0.4">
      <c r="A53" s="1">
        <v>1</v>
      </c>
      <c r="B53" s="1">
        <v>54</v>
      </c>
      <c r="C53" s="1">
        <v>0</v>
      </c>
      <c r="D53" s="4" t="str">
        <f>VLOOKUP(B53,'yelp-cleaned'!$A$2:$B$151,2,FALSE)</f>
        <v>chef i had didnt speak english.. and just cooked for us and left us there!!  other places chef will talk and play a joke with you  and the tricks and show wasnt all that great</v>
      </c>
    </row>
    <row r="54" spans="1:4" x14ac:dyDescent="0.4">
      <c r="A54" s="1">
        <v>1</v>
      </c>
      <c r="B54" s="1">
        <v>55</v>
      </c>
      <c r="C54" s="1">
        <v>0.123973497119186</v>
      </c>
      <c r="D54" s="4" t="str">
        <f>VLOOKUP(B54,'yelp-cleaned'!$A$2:$B$151,2,FALSE)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5" spans="1:4" x14ac:dyDescent="0.4">
      <c r="A55" s="1">
        <v>1</v>
      </c>
      <c r="B55" s="1">
        <v>56</v>
      </c>
      <c r="C55" s="1">
        <v>0</v>
      </c>
      <c r="D55" s="4" t="str">
        <f>VLOOKUP(B55,'yelp-cleaned'!$A$2:$B$151,2,FALSE)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6" spans="1:4" x14ac:dyDescent="0.4">
      <c r="A56" s="1">
        <v>1</v>
      </c>
      <c r="B56" s="1">
        <v>57</v>
      </c>
      <c r="C56" s="1">
        <v>0</v>
      </c>
      <c r="D56" s="4" t="str">
        <f>VLOOKUP(B56,'yelp-cleaned'!$A$2:$B$151,2,FALSE)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7" spans="1:4" x14ac:dyDescent="0.4">
      <c r="A57" s="1">
        <v>1</v>
      </c>
      <c r="B57" s="1">
        <v>58</v>
      </c>
      <c r="C57" s="1">
        <v>0</v>
      </c>
      <c r="D57" s="4" t="str">
        <f>VLOOKUP(B57,'yelp-cleaned'!$A$2:$B$151,2,FALSE)</f>
        <v>Actually for the small sizes this place is expensive and presentation of the dish was not good at all. Quite disappointing. Will not go back</v>
      </c>
    </row>
    <row r="58" spans="1:4" x14ac:dyDescent="0.4">
      <c r="A58" s="1">
        <v>1</v>
      </c>
      <c r="B58" s="1">
        <v>59</v>
      </c>
      <c r="C58" s="1">
        <v>0</v>
      </c>
      <c r="D58" s="4" t="str">
        <f>VLOOKUP(B58,'yelp-cleaned'!$A$2:$B$151,2,FALSE)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9" spans="1:4" x14ac:dyDescent="0.4">
      <c r="A59" s="1">
        <v>1</v>
      </c>
      <c r="B59" s="1">
        <v>60</v>
      </c>
      <c r="C59" s="1">
        <v>5.3146150636475598E-2</v>
      </c>
      <c r="D59" s="4" t="str">
        <f>VLOOKUP(B59,'yelp-cleaned'!$A$2:$B$151,2,FALSE)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0" spans="1:4" x14ac:dyDescent="0.4">
      <c r="A60" s="1">
        <v>1</v>
      </c>
      <c r="B60" s="1">
        <v>61</v>
      </c>
      <c r="C60" s="1">
        <v>0</v>
      </c>
      <c r="D60" s="4" t="str">
        <f>VLOOKUP(B60,'yelp-cleaned'!$A$2:$B$151,2,FALSE)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1" spans="1:4" x14ac:dyDescent="0.4">
      <c r="A61" s="1">
        <v>1</v>
      </c>
      <c r="B61" s="1">
        <v>62</v>
      </c>
      <c r="C61" s="1">
        <v>0.54340965647064099</v>
      </c>
      <c r="D61" s="4" t="str">
        <f>VLOOKUP(B61,'yelp-cleaned'!$A$2:$B$151,2,FALSE)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2" spans="1:4" x14ac:dyDescent="0.4">
      <c r="A62" s="1">
        <v>1</v>
      </c>
      <c r="B62" s="1">
        <v>63</v>
      </c>
      <c r="C62" s="1">
        <v>0</v>
      </c>
      <c r="D62" s="4" t="str">
        <f>VLOOKUP(B62,'yelp-cleaned'!$A$2:$B$151,2,FALSE)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3" spans="1:4" x14ac:dyDescent="0.4">
      <c r="A63" s="1">
        <v>1</v>
      </c>
      <c r="B63" s="1">
        <v>64</v>
      </c>
      <c r="C63" s="1">
        <v>0</v>
      </c>
      <c r="D63" s="4" t="str">
        <f>VLOOKUP(B63,'yelp-cleaned'!$A$2:$B$151,2,FALSE)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4" spans="1:4" x14ac:dyDescent="0.4">
      <c r="A64" s="1">
        <v>1</v>
      </c>
      <c r="B64" s="1">
        <v>65</v>
      </c>
      <c r="C64" s="1">
        <v>0</v>
      </c>
      <c r="D64" s="4" t="str">
        <f>VLOOKUP(B64,'yelp-cleaned'!$A$2:$B$151,2,FALSE)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5" spans="1:4" x14ac:dyDescent="0.4">
      <c r="A65" s="1">
        <v>1</v>
      </c>
      <c r="B65" s="1">
        <v>66</v>
      </c>
      <c r="C65" s="1">
        <v>0</v>
      </c>
      <c r="D65" s="4" t="str">
        <f>VLOOKUP(B65,'yelp-cleaned'!$A$2:$B$151,2,FALSE)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6" spans="1:4" x14ac:dyDescent="0.4">
      <c r="A66" s="1">
        <v>1</v>
      </c>
      <c r="B66" s="1">
        <v>67</v>
      </c>
      <c r="C66" s="1">
        <v>0</v>
      </c>
      <c r="D66" s="4" t="str">
        <f>VLOOKUP(B66,'yelp-cleaned'!$A$2:$B$151,2,FALSE)</f>
        <v>The building is legit for sure, but it's loud and dim on first floor.  The best place to study in Geisel is 7th floor!  However, people sometimes joking around.  I think Biomedical Library is the BEST!</v>
      </c>
    </row>
    <row r="67" spans="1:4" x14ac:dyDescent="0.4">
      <c r="A67" s="1">
        <v>1</v>
      </c>
      <c r="B67" s="1">
        <v>68</v>
      </c>
      <c r="C67" s="1">
        <v>0</v>
      </c>
      <c r="D67" s="4" t="str">
        <f>VLOOKUP(B67,'yelp-cleaned'!$A$2:$B$151,2,FALSE)</f>
        <v>Fantastic restaurant hidden away in the Sheraton hotel. Highly recommended. The food here is amazing. I wanted to order practically everything on the menu and settled on the braised pork with creamy mascarpone polenta. SO. GOOD.</v>
      </c>
    </row>
    <row r="68" spans="1:4" x14ac:dyDescent="0.4">
      <c r="A68" s="1">
        <v>1</v>
      </c>
      <c r="B68" s="1">
        <v>69</v>
      </c>
      <c r="C68" s="1">
        <v>0</v>
      </c>
      <c r="D68" s="4" t="str">
        <f>VLOOKUP(B68,'yelp-cleaned'!$A$2:$B$151,2,FALSE)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9" spans="1:4" x14ac:dyDescent="0.4">
      <c r="A69" s="1">
        <v>1</v>
      </c>
      <c r="B69" s="1">
        <v>70</v>
      </c>
      <c r="C69" s="1">
        <v>0</v>
      </c>
      <c r="D69" s="4" t="str">
        <f>VLOOKUP(B69,'yelp-cleaned'!$A$2:$B$151,2,FALSE)</f>
        <v xml:space="preserve">I picked up my Gangsta Rap Coloring book a few months ago along with a mini-pin that says </v>
      </c>
    </row>
    <row r="70" spans="1:4" x14ac:dyDescent="0.4">
      <c r="A70" s="1">
        <v>1</v>
      </c>
      <c r="B70" s="1">
        <v>71</v>
      </c>
      <c r="C70" s="1">
        <v>0</v>
      </c>
      <c r="D70" s="4" t="str">
        <f>VLOOKUP(B70,'yelp-cleaned'!$A$2:$B$151,2,FALSE)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1" spans="1:4" x14ac:dyDescent="0.4">
      <c r="A71" s="1">
        <v>1</v>
      </c>
      <c r="B71" s="1">
        <v>72</v>
      </c>
      <c r="C71" s="1">
        <v>0</v>
      </c>
      <c r="D71" s="4" t="str">
        <f>VLOOKUP(B71,'yelp-cleaned'!$A$2:$B$151,2,FALSE)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2" spans="1:4" x14ac:dyDescent="0.4">
      <c r="A72" s="1">
        <v>1</v>
      </c>
      <c r="B72" s="1">
        <v>73</v>
      </c>
      <c r="C72" s="1">
        <v>0</v>
      </c>
      <c r="D72" s="4" t="str">
        <f>VLOOKUP(B72,'yelp-cleaned'!$A$2:$B$151,2,FALSE)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3" spans="1:4" x14ac:dyDescent="0.4">
      <c r="A73" s="1">
        <v>1</v>
      </c>
      <c r="B73" s="1">
        <v>74</v>
      </c>
      <c r="C73" s="1">
        <v>0</v>
      </c>
      <c r="D73" s="4" t="str">
        <f>VLOOKUP(B73,'yelp-cleaned'!$A$2:$B$151,2,FALSE)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4" spans="1:4" x14ac:dyDescent="0.4">
      <c r="A74" s="1">
        <v>1</v>
      </c>
      <c r="B74" s="1">
        <v>75</v>
      </c>
      <c r="C74" s="1">
        <v>0</v>
      </c>
      <c r="D74" s="4" t="str">
        <f>VLOOKUP(B74,'yelp-cleaned'!$A$2:$B$151,2,FALSE)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5" spans="1:4" x14ac:dyDescent="0.4">
      <c r="A75" s="1">
        <v>1</v>
      </c>
      <c r="B75" s="1">
        <v>76</v>
      </c>
      <c r="C75" s="1">
        <v>0</v>
      </c>
      <c r="D75" s="4" t="str">
        <f>VLOOKUP(B75,'yelp-cleaned'!$A$2:$B$151,2,FALSE)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6" spans="1:4" x14ac:dyDescent="0.4">
      <c r="A76" s="1">
        <v>1</v>
      </c>
      <c r="B76" s="1">
        <v>77</v>
      </c>
      <c r="C76" s="1">
        <v>0</v>
      </c>
      <c r="D76" s="4" t="str">
        <f>VLOOKUP(B76,'yelp-cleaned'!$A$2:$B$151,2,FALSE)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7" spans="1:4" x14ac:dyDescent="0.4">
      <c r="A77" s="1">
        <v>1</v>
      </c>
      <c r="B77" s="1">
        <v>78</v>
      </c>
      <c r="C77" s="1">
        <v>0</v>
      </c>
      <c r="D77" s="4" t="str">
        <f>VLOOKUP(B77,'yelp-cleaned'!$A$2:$B$151,2,FALSE)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8" spans="1:4" x14ac:dyDescent="0.4">
      <c r="A78" s="1">
        <v>1</v>
      </c>
      <c r="B78" s="1">
        <v>79</v>
      </c>
      <c r="C78" s="1">
        <v>0</v>
      </c>
      <c r="D78" s="4" t="str">
        <f>VLOOKUP(B78,'yelp-cleaned'!$A$2:$B$151,2,FALSE)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9" spans="1:4" x14ac:dyDescent="0.4">
      <c r="A79" s="1">
        <v>1</v>
      </c>
      <c r="B79" s="1">
        <v>80</v>
      </c>
      <c r="C79" s="1">
        <v>0</v>
      </c>
      <c r="D79" s="4" t="str">
        <f>VLOOKUP(B79,'yelp-cleaned'!$A$2:$B$151,2,FALSE)</f>
        <v>greasy fun, heartburn city, strictly for those under 20 or folks who take prilosec or other antacids on a regular basis</v>
      </c>
    </row>
    <row r="80" spans="1:4" x14ac:dyDescent="0.4">
      <c r="A80" s="1">
        <v>1</v>
      </c>
      <c r="B80" s="1">
        <v>81</v>
      </c>
      <c r="C80" s="1">
        <v>0</v>
      </c>
      <c r="D80" s="4" t="str">
        <f>VLOOKUP(B80,'yelp-cleaned'!$A$2:$B$151,2,FALSE)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1" spans="1:4" x14ac:dyDescent="0.4">
      <c r="A81" s="1">
        <v>1</v>
      </c>
      <c r="B81" s="1">
        <v>82</v>
      </c>
      <c r="C81" s="1">
        <v>0</v>
      </c>
      <c r="D81" s="4" t="str">
        <f>VLOOKUP(B81,'yelp-cleaned'!$A$2:$B$151,2,FALSE)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2" spans="1:4" x14ac:dyDescent="0.4">
      <c r="A82" s="1">
        <v>1</v>
      </c>
      <c r="B82" s="1">
        <v>83</v>
      </c>
      <c r="C82" s="1">
        <v>0</v>
      </c>
      <c r="D82" s="4" t="str">
        <f>VLOOKUP(B82,'yelp-cleaned'!$A$2:$B$151,2,FALSE)</f>
        <v>Beautiful glass jewelry. Great website too!</v>
      </c>
    </row>
    <row r="83" spans="1:4" x14ac:dyDescent="0.4">
      <c r="A83" s="1">
        <v>1</v>
      </c>
      <c r="B83" s="1">
        <v>84</v>
      </c>
      <c r="C83" s="1">
        <v>0</v>
      </c>
      <c r="D83" s="4" t="str">
        <f>VLOOKUP(B83,'yelp-cleaned'!$A$2:$B$151,2,FALSE)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4" spans="1:4" x14ac:dyDescent="0.4">
      <c r="A84" s="1">
        <v>1</v>
      </c>
      <c r="B84" s="1">
        <v>85</v>
      </c>
      <c r="C84" s="1">
        <v>8.91272088317005E-2</v>
      </c>
      <c r="D84" s="4" t="str">
        <f>VLOOKUP(B84,'yelp-cleaned'!$A$2:$B$151,2,FALSE)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5" spans="1:4" x14ac:dyDescent="0.4">
      <c r="A85" s="1">
        <v>1</v>
      </c>
      <c r="B85" s="1">
        <v>86</v>
      </c>
      <c r="C85" s="1">
        <v>0</v>
      </c>
      <c r="D85" s="4" t="str">
        <f>VLOOKUP(B85,'yelp-cleaned'!$A$2:$B$151,2,FALSE)</f>
        <v>El mejor pollo rostisado en Claremont!!! Muy sabroso y mas con la salsa...</v>
      </c>
    </row>
    <row r="86" spans="1:4" x14ac:dyDescent="0.4">
      <c r="A86" s="1">
        <v>1</v>
      </c>
      <c r="B86" s="1">
        <v>87</v>
      </c>
      <c r="C86" s="1">
        <v>0</v>
      </c>
      <c r="D86" s="4" t="str">
        <f>VLOOKUP(B86,'yelp-cleaned'!$A$2:$B$151,2,FALSE)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7" spans="1:4" x14ac:dyDescent="0.4">
      <c r="A87" s="1">
        <v>1</v>
      </c>
      <c r="B87" s="1">
        <v>88</v>
      </c>
      <c r="C87" s="1">
        <v>0</v>
      </c>
      <c r="D87" s="4" t="str">
        <f>VLOOKUP(B87,'yelp-cleaned'!$A$2:$B$151,2,FALSE)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8" spans="1:4" x14ac:dyDescent="0.4">
      <c r="A88" s="1">
        <v>1</v>
      </c>
      <c r="B88" s="1">
        <v>89</v>
      </c>
      <c r="C88" s="1">
        <v>0</v>
      </c>
      <c r="D88" s="4" t="str">
        <f>VLOOKUP(B88,'yelp-cleaned'!$A$2:$B$151,2,FALSE)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9" spans="1:4" x14ac:dyDescent="0.4">
      <c r="A89" s="1">
        <v>1</v>
      </c>
      <c r="B89" s="1">
        <v>90</v>
      </c>
      <c r="C89" s="1">
        <v>0</v>
      </c>
      <c r="D89" s="4" t="str">
        <f>VLOOKUP(B89,'yelp-cleaned'!$A$2:$B$151,2,FALSE)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90" spans="1:4" x14ac:dyDescent="0.4">
      <c r="A90" s="1">
        <v>1</v>
      </c>
      <c r="B90" s="1">
        <v>91</v>
      </c>
      <c r="C90" s="1">
        <v>0</v>
      </c>
      <c r="D90" s="4" t="str">
        <f>VLOOKUP(B90,'yelp-cleaned'!$A$2:$B$151,2,FALSE)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1" spans="1:4" x14ac:dyDescent="0.4">
      <c r="A91" s="1">
        <v>1</v>
      </c>
      <c r="B91" s="1">
        <v>92</v>
      </c>
      <c r="C91" s="1">
        <v>0</v>
      </c>
      <c r="D91" s="4" t="str">
        <f>VLOOKUP(B91,'yelp-cleaned'!$A$2:$B$151,2,FALSE)</f>
        <v>Gerry rules! Good canolis  I love the pizza it is a different spin on your typical ny pizza.  The freshly made canolis are the highlight for me.  Best spot on 110th in manhattan!</v>
      </c>
    </row>
    <row r="92" spans="1:4" x14ac:dyDescent="0.4">
      <c r="A92" s="1">
        <v>1</v>
      </c>
      <c r="B92" s="1">
        <v>93</v>
      </c>
      <c r="C92" s="1">
        <v>0</v>
      </c>
      <c r="D92" s="4" t="str">
        <f>VLOOKUP(B92,'yelp-cleaned'!$A$2:$B$151,2,FALSE)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3" spans="1:4" x14ac:dyDescent="0.4">
      <c r="A93" s="1">
        <v>1</v>
      </c>
      <c r="B93" s="1">
        <v>94</v>
      </c>
      <c r="C93" s="1">
        <v>0</v>
      </c>
      <c r="D93" s="4" t="str">
        <f>VLOOKUP(B93,'yelp-cleaned'!$A$2:$B$151,2,FALSE)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4" spans="1:4" x14ac:dyDescent="0.4">
      <c r="A94" s="1">
        <v>1</v>
      </c>
      <c r="B94" s="1">
        <v>95</v>
      </c>
      <c r="C94" s="1">
        <v>0</v>
      </c>
      <c r="D94" s="4" t="str">
        <f>VLOOKUP(B94,'yelp-cleaned'!$A$2:$B$151,2,FALSE)</f>
        <v>Haven't been here in a few years, but definitely the best around.</v>
      </c>
    </row>
    <row r="95" spans="1:4" x14ac:dyDescent="0.4">
      <c r="A95" s="1">
        <v>1</v>
      </c>
      <c r="B95" s="1">
        <v>96</v>
      </c>
      <c r="C95" s="1">
        <v>0</v>
      </c>
      <c r="D95" s="4" t="str">
        <f>VLOOKUP(B95,'yelp-cleaned'!$A$2:$B$151,2,FALSE)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6" spans="1:4" x14ac:dyDescent="0.4">
      <c r="A96" s="1">
        <v>1</v>
      </c>
      <c r="B96" s="1">
        <v>97</v>
      </c>
      <c r="C96" s="1">
        <v>0.124566988782515</v>
      </c>
      <c r="D96" s="4" t="str">
        <f>VLOOKUP(B96,'yelp-cleaned'!$A$2:$B$151,2,FALSE)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7" spans="1:4" x14ac:dyDescent="0.4">
      <c r="A97" s="1">
        <v>1</v>
      </c>
      <c r="B97" s="1">
        <v>98</v>
      </c>
      <c r="C97" s="1">
        <v>0</v>
      </c>
      <c r="D97" s="4" t="str">
        <f>VLOOKUP(B97,'yelp-cleaned'!$A$2:$B$151,2,FALSE)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8" spans="1:4" x14ac:dyDescent="0.4">
      <c r="A98" s="1">
        <v>1</v>
      </c>
      <c r="B98" s="1">
        <v>99</v>
      </c>
      <c r="C98" s="1">
        <v>0</v>
      </c>
      <c r="D98" s="4" t="str">
        <f>VLOOKUP(B98,'yelp-cleaned'!$A$2:$B$151,2,FALSE)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9" spans="1:4" x14ac:dyDescent="0.4">
      <c r="A99" s="1">
        <v>1</v>
      </c>
      <c r="B99" s="1">
        <v>100</v>
      </c>
      <c r="C99" s="1">
        <v>0</v>
      </c>
      <c r="D99" s="4" t="str">
        <f>VLOOKUP(B99,'yelp-cleaned'!$A$2:$B$151,2,FALSE)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00" spans="1:4" x14ac:dyDescent="0.4">
      <c r="A100" s="1">
        <v>1</v>
      </c>
      <c r="B100" s="1">
        <v>101</v>
      </c>
      <c r="C100" s="1">
        <v>0</v>
      </c>
      <c r="D100" s="4" t="str">
        <f>VLOOKUP(B100,'yelp-cleaned'!$A$2:$B$151,2,FALSE)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01" spans="1:4" x14ac:dyDescent="0.4">
      <c r="A101" s="1">
        <v>1</v>
      </c>
      <c r="B101" s="1">
        <v>102</v>
      </c>
      <c r="C101" s="1">
        <v>0</v>
      </c>
      <c r="D101" s="4" t="str">
        <f>VLOOKUP(B101,'yelp-cleaned'!$A$2:$B$151,2,FALSE)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02" spans="1:4" x14ac:dyDescent="0.4">
      <c r="A102" s="1">
        <v>1</v>
      </c>
      <c r="B102" s="1">
        <v>103</v>
      </c>
      <c r="C102" s="1">
        <v>0</v>
      </c>
      <c r="D102" s="4" t="str">
        <f>VLOOKUP(B102,'yelp-cleaned'!$A$2:$B$151,2,FALSE)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03" spans="1:4" x14ac:dyDescent="0.4">
      <c r="A103" s="1">
        <v>1</v>
      </c>
      <c r="B103" s="1">
        <v>104</v>
      </c>
      <c r="C103" s="1">
        <v>0</v>
      </c>
      <c r="D103" s="4" t="str">
        <f>VLOOKUP(B103,'yelp-cleaned'!$A$2:$B$151,2,FALSE)</f>
        <v>Never dissapoints. Delicious Smores and Red Velvet!</v>
      </c>
    </row>
    <row r="104" spans="1:4" x14ac:dyDescent="0.4">
      <c r="A104" s="1">
        <v>1</v>
      </c>
      <c r="B104" s="1">
        <v>105</v>
      </c>
      <c r="C104" s="1">
        <v>0.12632018244406901</v>
      </c>
      <c r="D104" s="4" t="str">
        <f>VLOOKUP(B104,'yelp-cleaned'!$A$2:$B$151,2,FALSE)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05" spans="1:4" x14ac:dyDescent="0.4">
      <c r="A105" s="1">
        <v>1</v>
      </c>
      <c r="B105" s="1">
        <v>106</v>
      </c>
      <c r="C105" s="1">
        <v>0</v>
      </c>
      <c r="D105" s="4" t="str">
        <f>VLOOKUP(B105,'yelp-cleaned'!$A$2:$B$151,2,FALSE)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06" spans="1:4" x14ac:dyDescent="0.4">
      <c r="A106" s="1">
        <v>1</v>
      </c>
      <c r="B106" s="1">
        <v>107</v>
      </c>
      <c r="C106" s="1">
        <v>0</v>
      </c>
      <c r="D106" s="4" t="str">
        <f>VLOOKUP(B106,'yelp-cleaned'!$A$2:$B$151,2,FALSE)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07" spans="1:4" x14ac:dyDescent="0.4">
      <c r="A107" s="1">
        <v>1</v>
      </c>
      <c r="B107" s="1">
        <v>108</v>
      </c>
      <c r="C107" s="1">
        <v>0</v>
      </c>
      <c r="D107" s="4" t="str">
        <f>VLOOKUP(B107,'yelp-cleaned'!$A$2:$B$151,2,FALSE)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08" spans="1:4" x14ac:dyDescent="0.4">
      <c r="A108" s="1">
        <v>1</v>
      </c>
      <c r="B108" s="1">
        <v>109</v>
      </c>
      <c r="C108" s="1">
        <v>0</v>
      </c>
      <c r="D108" s="4" t="str">
        <f>VLOOKUP(B108,'yelp-cleaned'!$A$2:$B$151,2,FALSE)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09" spans="1:4" x14ac:dyDescent="0.4">
      <c r="A109" s="1">
        <v>1</v>
      </c>
      <c r="B109" s="1">
        <v>110</v>
      </c>
      <c r="C109" s="1">
        <v>0</v>
      </c>
      <c r="D109" s="4" t="str">
        <f>VLOOKUP(B109,'yelp-cleaned'!$A$2:$B$151,2,FALSE)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10" spans="1:4" x14ac:dyDescent="0.4">
      <c r="A110" s="1">
        <v>1</v>
      </c>
      <c r="B110" s="1">
        <v>111</v>
      </c>
      <c r="C110" s="1">
        <v>0</v>
      </c>
      <c r="D110" s="4" t="str">
        <f>VLOOKUP(B110,'yelp-cleaned'!$A$2:$B$151,2,FALSE)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11" spans="1:4" x14ac:dyDescent="0.4">
      <c r="A111" s="1">
        <v>1</v>
      </c>
      <c r="B111" s="1">
        <v>112</v>
      </c>
      <c r="C111" s="1">
        <v>0</v>
      </c>
      <c r="D111" s="4" t="str">
        <f>VLOOKUP(B111,'yelp-cleaned'!$A$2:$B$151,2,FALSE)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12" spans="1:4" x14ac:dyDescent="0.4">
      <c r="A112" s="1">
        <v>1</v>
      </c>
      <c r="B112" s="1">
        <v>113</v>
      </c>
      <c r="C112" s="1">
        <v>6.8009021000827397E-2</v>
      </c>
      <c r="D112" s="4" t="str">
        <f>VLOOKUP(B112,'yelp-cleaned'!$A$2:$B$151,2,FALSE)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13" spans="1:4" x14ac:dyDescent="0.4">
      <c r="A113" s="1">
        <v>1</v>
      </c>
      <c r="B113" s="1">
        <v>114</v>
      </c>
      <c r="C113" s="1">
        <v>0</v>
      </c>
      <c r="D113" s="4" t="str">
        <f>VLOOKUP(B113,'yelp-cleaned'!$A$2:$B$151,2,FALSE)</f>
        <v>Great lunch options.  Great rooftop feel to this place.  Window seating allows you to overlook JFK street.  Food is edible to great depending on the dish.</v>
      </c>
    </row>
    <row r="114" spans="1:4" x14ac:dyDescent="0.4">
      <c r="A114" s="1">
        <v>1</v>
      </c>
      <c r="B114" s="1">
        <v>115</v>
      </c>
      <c r="C114" s="1">
        <v>0.14106056804438799</v>
      </c>
      <c r="D114" s="4" t="str">
        <f>VLOOKUP(B114,'yelp-cleaned'!$A$2:$B$151,2,FALSE)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15" spans="1:4" x14ac:dyDescent="0.4">
      <c r="A115" s="1">
        <v>1</v>
      </c>
      <c r="B115" s="1">
        <v>116</v>
      </c>
      <c r="C115" s="1">
        <v>0</v>
      </c>
      <c r="D115" s="4" t="str">
        <f>VLOOKUP(B115,'yelp-cleaned'!$A$2:$B$151,2,FALSE)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16" spans="1:4" x14ac:dyDescent="0.4">
      <c r="A116" s="1">
        <v>1</v>
      </c>
      <c r="B116" s="1">
        <v>117</v>
      </c>
      <c r="C116" s="1">
        <v>0.25675814157146498</v>
      </c>
      <c r="D116" s="4" t="str">
        <f>VLOOKUP(B116,'yelp-cleaned'!$A$2:$B$151,2,FALSE)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17" spans="1:4" x14ac:dyDescent="0.4">
      <c r="A117" s="1">
        <v>1</v>
      </c>
      <c r="B117" s="1">
        <v>118</v>
      </c>
      <c r="C117" s="1">
        <v>0</v>
      </c>
      <c r="D117" s="4" t="str">
        <f>VLOOKUP(B117,'yelp-cleaned'!$A$2:$B$151,2,FALSE)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18" spans="1:4" x14ac:dyDescent="0.4">
      <c r="A118" s="1">
        <v>1</v>
      </c>
      <c r="B118" s="1">
        <v>119</v>
      </c>
      <c r="C118" s="1">
        <v>0</v>
      </c>
      <c r="D118" s="4" t="str">
        <f>VLOOKUP(B118,'yelp-cleaned'!$A$2:$B$151,2,FALSE)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19" spans="1:4" x14ac:dyDescent="0.4">
      <c r="A119" s="1">
        <v>1</v>
      </c>
      <c r="B119" s="1">
        <v>120</v>
      </c>
      <c r="C119" s="1">
        <v>0</v>
      </c>
      <c r="D119" s="4" t="str">
        <f>VLOOKUP(B119,'yelp-cleaned'!$A$2:$B$151,2,FALSE)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20" spans="1:4" x14ac:dyDescent="0.4">
      <c r="A120" s="1">
        <v>1</v>
      </c>
      <c r="B120" s="1">
        <v>121</v>
      </c>
      <c r="C120" s="1">
        <v>0</v>
      </c>
      <c r="D120" s="4" t="str">
        <f>VLOOKUP(B120,'yelp-cleaned'!$A$2:$B$151,2,FALSE)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21" spans="1:4" x14ac:dyDescent="0.4">
      <c r="A121" s="1">
        <v>1</v>
      </c>
      <c r="B121" s="1">
        <v>122</v>
      </c>
      <c r="C121" s="1">
        <v>0</v>
      </c>
      <c r="D121" s="4" t="str">
        <f>VLOOKUP(B121,'yelp-cleaned'!$A$2:$B$151,2,FALSE)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22" spans="1:4" x14ac:dyDescent="0.4">
      <c r="A122" s="1">
        <v>1</v>
      </c>
      <c r="B122" s="1">
        <v>123</v>
      </c>
      <c r="C122" s="1">
        <v>4.7201052292203803E-2</v>
      </c>
      <c r="D122" s="4" t="str">
        <f>VLOOKUP(B122,'yelp-cleaned'!$A$2:$B$151,2,FALSE)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23" spans="1:4" x14ac:dyDescent="0.4">
      <c r="A123" s="1">
        <v>1</v>
      </c>
      <c r="B123" s="1">
        <v>124</v>
      </c>
      <c r="C123" s="1">
        <v>0.15476031525741199</v>
      </c>
      <c r="D123" s="4" t="str">
        <f>VLOOKUP(B123,'yelp-cleaned'!$A$2:$B$151,2,FALSE)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24" spans="1:4" x14ac:dyDescent="0.4">
      <c r="A124" s="1">
        <v>1</v>
      </c>
      <c r="B124" s="1">
        <v>125</v>
      </c>
      <c r="C124" s="1">
        <v>0</v>
      </c>
      <c r="D124" s="4" t="str">
        <f>VLOOKUP(B124,'yelp-cleaned'!$A$2:$B$151,2,FALSE)</f>
        <v>I love this place during summers, when the students clear out of the neighborhood and everything feels nice and chill, and there's always room to sit.  There's a great tap selection here, and nightly drink specials.</v>
      </c>
    </row>
    <row r="125" spans="1:4" x14ac:dyDescent="0.4">
      <c r="A125" s="1">
        <v>1</v>
      </c>
      <c r="B125" s="1">
        <v>126</v>
      </c>
      <c r="C125" s="1">
        <v>0</v>
      </c>
      <c r="D125" s="4" t="str">
        <f>VLOOKUP(B125,'yelp-cleaned'!$A$2:$B$151,2,FALSE)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26" spans="1:4" x14ac:dyDescent="0.4">
      <c r="A126" s="1">
        <v>1</v>
      </c>
      <c r="B126" s="1">
        <v>127</v>
      </c>
      <c r="C126" s="1">
        <v>0</v>
      </c>
      <c r="D126" s="4" t="str">
        <f>VLOOKUP(B126,'yelp-cleaned'!$A$2:$B$151,2,FALSE)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27" spans="1:4" x14ac:dyDescent="0.4">
      <c r="A127" s="1">
        <v>1</v>
      </c>
      <c r="B127" s="1">
        <v>128</v>
      </c>
      <c r="C127" s="1">
        <v>0</v>
      </c>
      <c r="D127" s="4" t="str">
        <f>VLOOKUP(B127,'yelp-cleaned'!$A$2:$B$151,2,FALSE)</f>
        <v>The best teas around! Seriously, they have an amazing collection, great prices, sweet staff, and cozy atmosphere.</v>
      </c>
    </row>
    <row r="128" spans="1:4" x14ac:dyDescent="0.4">
      <c r="A128" s="1">
        <v>1</v>
      </c>
      <c r="B128" s="1">
        <v>129</v>
      </c>
      <c r="C128" s="1">
        <v>0</v>
      </c>
      <c r="D128" s="4" t="str">
        <f>VLOOKUP(B128,'yelp-cleaned'!$A$2:$B$151,2,FALSE)</f>
        <v>Suffering the same fate as Magnolia. Bad service. Seems some Austin, Texas locations think they can survive on reputation alone. When it takes over a half hour to get a drink I</v>
      </c>
    </row>
    <row r="129" spans="1:4" x14ac:dyDescent="0.4">
      <c r="A129" s="1">
        <v>1</v>
      </c>
      <c r="B129" s="1">
        <v>130</v>
      </c>
      <c r="C129" s="1">
        <v>0</v>
      </c>
      <c r="D129" s="4" t="str">
        <f>VLOOKUP(B129,'yelp-cleaned'!$A$2:$B$151,2,FALSE)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30" spans="1:4" x14ac:dyDescent="0.4">
      <c r="A130" s="1">
        <v>1</v>
      </c>
      <c r="B130" s="1">
        <v>131</v>
      </c>
      <c r="C130" s="1">
        <v>0</v>
      </c>
      <c r="D130" s="4" t="str">
        <f>VLOOKUP(B130,'yelp-cleaned'!$A$2:$B$151,2,FALSE)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31" spans="1:4" x14ac:dyDescent="0.4">
      <c r="A131" s="1">
        <v>1</v>
      </c>
      <c r="B131" s="1">
        <v>132</v>
      </c>
      <c r="C131" s="1">
        <v>0</v>
      </c>
      <c r="D131" s="4" t="str">
        <f>VLOOKUP(B131,'yelp-cleaned'!$A$2:$B$151,2,FALSE)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32" spans="1:4" x14ac:dyDescent="0.4">
      <c r="A132" s="1">
        <v>1</v>
      </c>
      <c r="B132" s="1">
        <v>133</v>
      </c>
      <c r="C132" s="1">
        <v>0</v>
      </c>
      <c r="D132" s="4" t="str">
        <f>VLOOKUP(B132,'yelp-cleaned'!$A$2:$B$151,2,FALSE)</f>
        <v>came back. It was basically the same as last time, except my lemonade was more sour and the crust was crunchier. Still no major complaints, though, and I would still recommend this place.</v>
      </c>
    </row>
    <row r="133" spans="1:4" x14ac:dyDescent="0.4">
      <c r="A133" s="1">
        <v>1</v>
      </c>
      <c r="B133" s="1">
        <v>134</v>
      </c>
      <c r="C133" s="1">
        <v>0</v>
      </c>
      <c r="D133" s="4" t="str">
        <f>VLOOKUP(B133,'yelp-cleaned'!$A$2:$B$151,2,FALSE)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34" spans="1:4" x14ac:dyDescent="0.4">
      <c r="A134" s="1">
        <v>1</v>
      </c>
      <c r="B134" s="1">
        <v>135</v>
      </c>
      <c r="C134" s="1">
        <v>0</v>
      </c>
      <c r="D134" s="4" t="str">
        <f>VLOOKUP(B134,'yelp-cleaned'!$A$2:$B$151,2,FALSE)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35" spans="1:4" x14ac:dyDescent="0.4">
      <c r="A135" s="1">
        <v>1</v>
      </c>
      <c r="B135" s="1">
        <v>136</v>
      </c>
      <c r="C135" s="1">
        <v>0</v>
      </c>
      <c r="D135" s="4" t="str">
        <f>VLOOKUP(B135,'yelp-cleaned'!$A$2:$B$151,2,FALSE)</f>
        <v>BROWN RICE.  That is why i go there.  Good food and service but it is the brown rice,</v>
      </c>
    </row>
    <row r="136" spans="1:4" x14ac:dyDescent="0.4">
      <c r="A136" s="1">
        <v>1</v>
      </c>
      <c r="B136" s="1">
        <v>137</v>
      </c>
      <c r="C136" s="1">
        <v>0</v>
      </c>
      <c r="D136" s="4" t="str">
        <f>VLOOKUP(B136,'yelp-cleaned'!$A$2:$B$151,2,FALSE)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37" spans="1:4" x14ac:dyDescent="0.4">
      <c r="A137" s="1">
        <v>1</v>
      </c>
      <c r="B137" s="1">
        <v>138</v>
      </c>
      <c r="C137" s="1">
        <v>0</v>
      </c>
      <c r="D137" s="4" t="str">
        <f>VLOOKUP(B137,'yelp-cleaned'!$A$2:$B$151,2,FALSE)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38" spans="1:4" x14ac:dyDescent="0.4">
      <c r="A138" s="1">
        <v>1</v>
      </c>
      <c r="B138" s="1">
        <v>139</v>
      </c>
      <c r="C138" s="1">
        <v>0</v>
      </c>
      <c r="D138" s="4" t="str">
        <f>VLOOKUP(B138,'yelp-cleaned'!$A$2:$B$151,2,FALSE)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39" spans="1:4" x14ac:dyDescent="0.4">
      <c r="A139" s="1">
        <v>1</v>
      </c>
      <c r="B139" s="1">
        <v>140</v>
      </c>
      <c r="C139" s="1">
        <v>0</v>
      </c>
      <c r="D139" s="4" t="str">
        <f>VLOOKUP(B139,'yelp-cleaned'!$A$2:$B$151,2,FALSE)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40" spans="1:4" x14ac:dyDescent="0.4">
      <c r="A140" s="1">
        <v>1</v>
      </c>
      <c r="B140" s="1">
        <v>141</v>
      </c>
      <c r="C140" s="1">
        <v>0</v>
      </c>
      <c r="D140" s="4" t="str">
        <f>VLOOKUP(B140,'yelp-cleaned'!$A$2:$B$151,2,FALSE)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41" spans="1:4" x14ac:dyDescent="0.4">
      <c r="A141" s="1">
        <v>1</v>
      </c>
      <c r="B141" s="1">
        <v>142</v>
      </c>
      <c r="C141" s="1">
        <v>0</v>
      </c>
      <c r="D141" s="4" t="str">
        <f>VLOOKUP(B141,'yelp-cleaned'!$A$2:$B$151,2,FALSE)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42" spans="1:4" x14ac:dyDescent="0.4">
      <c r="A142" s="1">
        <v>1</v>
      </c>
      <c r="B142" s="1">
        <v>143</v>
      </c>
      <c r="C142" s="1">
        <v>0</v>
      </c>
      <c r="D142" s="4" t="str">
        <f>VLOOKUP(B142,'yelp-cleaned'!$A$2:$B$151,2,FALSE)</f>
        <v>I have been going here for over 10 years and it never gets old! I love the Falafel sandwich and also order the tabula salad that is tangy and fresh . If you are in the area you owe it to your taste buds to come on in .</v>
      </c>
    </row>
    <row r="143" spans="1:4" x14ac:dyDescent="0.4">
      <c r="A143" s="1">
        <v>1</v>
      </c>
      <c r="B143" s="1">
        <v>144</v>
      </c>
      <c r="C143" s="1">
        <v>0</v>
      </c>
      <c r="D143" s="4" t="str">
        <f>VLOOKUP(B143,'yelp-cleaned'!$A$2:$B$151,2,FALSE)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44" spans="1:4" x14ac:dyDescent="0.4">
      <c r="A144" s="1">
        <v>1</v>
      </c>
      <c r="B144" s="1">
        <v>145</v>
      </c>
      <c r="C144" s="1">
        <v>0</v>
      </c>
      <c r="D144" s="4" t="str">
        <f>VLOOKUP(B144,'yelp-cleaned'!$A$2:$B$151,2,FALSE)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45" spans="1:4" x14ac:dyDescent="0.4">
      <c r="A145" s="1">
        <v>1</v>
      </c>
      <c r="B145" s="1">
        <v>146</v>
      </c>
      <c r="C145" s="1">
        <v>0</v>
      </c>
      <c r="D145" s="4" t="str">
        <f>VLOOKUP(B145,'yelp-cleaned'!$A$2:$B$151,2,FALSE)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46" spans="1:4" x14ac:dyDescent="0.4">
      <c r="A146" s="1">
        <v>1</v>
      </c>
      <c r="B146" s="1">
        <v>147</v>
      </c>
      <c r="C146" s="1">
        <v>0</v>
      </c>
      <c r="D146" s="4" t="str">
        <f>VLOOKUP(B146,'yelp-cleaned'!$A$2:$B$151,2,FALSE)</f>
        <v xml:space="preserve">It is a cookie, people. With ice cream. Git over it.   I can't say these cookies are a </v>
      </c>
    </row>
    <row r="147" spans="1:4" x14ac:dyDescent="0.4">
      <c r="A147" s="1">
        <v>1</v>
      </c>
      <c r="B147" s="1">
        <v>148</v>
      </c>
      <c r="C147" s="1">
        <v>0</v>
      </c>
      <c r="D147" s="4" t="str">
        <f>VLOOKUP(B147,'yelp-cleaned'!$A$2:$B$151,2,FALSE)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48" spans="1:4" x14ac:dyDescent="0.4">
      <c r="A148" s="1">
        <v>1</v>
      </c>
      <c r="B148" s="1">
        <v>149</v>
      </c>
      <c r="C148" s="1">
        <v>0</v>
      </c>
      <c r="D148" s="4" t="str">
        <f>VLOOKUP(B148,'yelp-cleaned'!$A$2:$B$151,2,FALSE)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49" spans="1:4" x14ac:dyDescent="0.4">
      <c r="A149" s="1">
        <v>1</v>
      </c>
      <c r="B149" s="1">
        <v>150</v>
      </c>
      <c r="C149" s="1">
        <v>0</v>
      </c>
      <c r="D149" s="4" t="str">
        <f>VLOOKUP(B149,'yelp-cleaned'!$A$2:$B$151,2,FALSE)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50" spans="1:4" x14ac:dyDescent="0.4">
      <c r="A150" s="1">
        <v>2</v>
      </c>
      <c r="B150" s="1">
        <v>3</v>
      </c>
      <c r="C150" s="1">
        <v>0</v>
      </c>
      <c r="D150" s="4" t="str">
        <f>VLOOKUP(B150,'yelp-cleaned'!$A$2:$B$151,2,FALSE)</f>
        <v>The nurses here were very  attentive and wonderful. I was able to have the same surgical nurse that I had for another procedure a few years ago. The anesthesiologist listened to my concerns and acting skillfully and compassionately. I felt well taken care of there.</v>
      </c>
    </row>
    <row r="151" spans="1:4" x14ac:dyDescent="0.4">
      <c r="A151" s="1">
        <v>2</v>
      </c>
      <c r="B151" s="1">
        <v>4</v>
      </c>
      <c r="C151" s="1">
        <v>1.13181794816155E-2</v>
      </c>
      <c r="D151" s="4" t="str">
        <f>VLOOKUP(B151,'yelp-cleaned'!$A$2:$B$151,2,FALSE)</f>
        <v>Pretty great!  Okay, so this place is obviously not Vegan since they have a bunch of cheese and egg offerings, BUT I see that they do offer plenty of vegan alternatives.  I was sort of skeptical being here because the prices were pretty hefty, I felt.  I guess it looked like a fast-food/diner joint, but it charged a little more.   Anyway, their homemade hot sauce is AMAZING.  I got the eggs benedict for dinner and J got an omelet.  Both were really good.  I do love their homefries.. but the next time I come here, I want onion rings or fries.  Those onion rings looked amazing.  Lastly, the food came relatively quickly.  Not a fan of the service.  They tried to seat us at this edge facing the stoves, without asking, so I asked for a booth.  Then at the booth, the server didn't refill waters very well but didn't feel bad emphasizing over and over whether or not we wanted their $5-7 desserts.  Honestly, a slice of pie for $6.50?  Veggie Galaxy, you are t r i p p i n !  But great food! (especially breaky!)</v>
      </c>
    </row>
    <row r="152" spans="1:4" x14ac:dyDescent="0.4">
      <c r="A152" s="1">
        <v>2</v>
      </c>
      <c r="B152" s="1">
        <v>5</v>
      </c>
      <c r="C152" s="1">
        <v>3.7419827324742201E-2</v>
      </c>
      <c r="D152" s="4" t="str">
        <f>VLOOKUP(B152,'yelp-cleaned'!$A$2:$B$151,2,FALSE)</f>
        <v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v>
      </c>
    </row>
    <row r="153" spans="1:4" x14ac:dyDescent="0.4">
      <c r="A153" s="1">
        <v>2</v>
      </c>
      <c r="B153" s="1">
        <v>6</v>
      </c>
      <c r="C153" s="2">
        <v>5.7709588997752399E-4</v>
      </c>
      <c r="D153" s="4" t="str">
        <f>VLOOKUP(B153,'yelp-cleaned'!$A$2:$B$151,2,FALSE)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154" spans="1:4" x14ac:dyDescent="0.4">
      <c r="A154" s="1">
        <v>2</v>
      </c>
      <c r="B154" s="1">
        <v>7</v>
      </c>
      <c r="C154" s="1">
        <v>1.01810250594003E-3</v>
      </c>
      <c r="D154" s="4" t="str">
        <f>VLOOKUP(B154,'yelp-cleaned'!$A$2:$B$151,2,FALSE)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155" spans="1:4" x14ac:dyDescent="0.4">
      <c r="A155" s="1">
        <v>2</v>
      </c>
      <c r="B155" s="1">
        <v>8</v>
      </c>
      <c r="C155" s="1">
        <v>1.87925812872065E-3</v>
      </c>
      <c r="D155" s="4" t="str">
        <f>VLOOKUP(B155,'yelp-cleaned'!$A$2:$B$151,2,FALSE)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156" spans="1:4" x14ac:dyDescent="0.4">
      <c r="A156" s="1">
        <v>2</v>
      </c>
      <c r="B156" s="1">
        <v>9</v>
      </c>
      <c r="C156" s="1">
        <v>2.6181503431960702E-2</v>
      </c>
      <c r="D156" s="4" t="str">
        <f>VLOOKUP(B156,'yelp-cleaned'!$A$2:$B$151,2,FALSE)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157" spans="1:4" x14ac:dyDescent="0.4">
      <c r="A157" s="1">
        <v>2</v>
      </c>
      <c r="B157" s="1">
        <v>10</v>
      </c>
      <c r="C157" s="1">
        <v>5.4715817484840099E-2</v>
      </c>
      <c r="D157" s="4" t="str">
        <f>VLOOKUP(B157,'yelp-cleaned'!$A$2:$B$151,2,FALSE)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158" spans="1:4" x14ac:dyDescent="0.4">
      <c r="A158" s="1">
        <v>2</v>
      </c>
      <c r="B158" s="1">
        <v>11</v>
      </c>
      <c r="C158" s="1">
        <v>1.3275941501915E-2</v>
      </c>
      <c r="D158" s="4" t="str">
        <f>VLOOKUP(B158,'yelp-cleaned'!$A$2:$B$151,2,FALSE)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159" spans="1:4" x14ac:dyDescent="0.4">
      <c r="A159" s="1">
        <v>2</v>
      </c>
      <c r="B159" s="1">
        <v>12</v>
      </c>
      <c r="C159" s="1">
        <v>3.01546179756506E-2</v>
      </c>
      <c r="D159" s="4" t="str">
        <f>VLOOKUP(B159,'yelp-cleaned'!$A$2:$B$151,2,FALSE)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160" spans="1:4" x14ac:dyDescent="0.4">
      <c r="A160" s="1">
        <v>2</v>
      </c>
      <c r="B160" s="1">
        <v>13</v>
      </c>
      <c r="C160" s="1">
        <v>1.0411019629642301E-2</v>
      </c>
      <c r="D160" s="4" t="str">
        <f>VLOOKUP(B160,'yelp-cleaned'!$A$2:$B$151,2,FALSE)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161" spans="1:4" x14ac:dyDescent="0.4">
      <c r="A161" s="1">
        <v>2</v>
      </c>
      <c r="B161" s="1">
        <v>14</v>
      </c>
      <c r="C161" s="1">
        <v>1.43493441248356E-2</v>
      </c>
      <c r="D161" s="4" t="str">
        <f>VLOOKUP(B161,'yelp-cleaned'!$A$2:$B$151,2,FALSE)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162" spans="1:4" x14ac:dyDescent="0.4">
      <c r="A162" s="1">
        <v>2</v>
      </c>
      <c r="B162" s="1">
        <v>15</v>
      </c>
      <c r="C162" s="1">
        <v>2.40487304385162E-2</v>
      </c>
      <c r="D162" s="4" t="str">
        <f>VLOOKUP(B162,'yelp-cleaned'!$A$2:$B$151,2,FALSE)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63" spans="1:4" x14ac:dyDescent="0.4">
      <c r="A163" s="1">
        <v>2</v>
      </c>
      <c r="B163" s="1">
        <v>16</v>
      </c>
      <c r="C163" s="1">
        <v>2.04227164273631E-2</v>
      </c>
      <c r="D163" s="4" t="str">
        <f>VLOOKUP(B163,'yelp-cleaned'!$A$2:$B$151,2,FALSE)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64" spans="1:4" x14ac:dyDescent="0.4">
      <c r="A164" s="1">
        <v>2</v>
      </c>
      <c r="B164" s="1">
        <v>17</v>
      </c>
      <c r="C164" s="1">
        <v>1.9672251197254999E-2</v>
      </c>
      <c r="D164" s="4" t="str">
        <f>VLOOKUP(B164,'yelp-cleaned'!$A$2:$B$151,2,FALSE)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65" spans="1:4" x14ac:dyDescent="0.4">
      <c r="A165" s="1">
        <v>2</v>
      </c>
      <c r="B165" s="1">
        <v>18</v>
      </c>
      <c r="C165" s="1">
        <v>0</v>
      </c>
      <c r="D165" s="4" t="str">
        <f>VLOOKUP(B165,'yelp-cleaned'!$A$2:$B$151,2,FALSE)</f>
        <v xml:space="preserve">We went here a few weeks ago on the premiere weekend of Horrible Bosses.  Loved that movie!   My wife wanted to come to a real movie theater that was more of a classic than one of these </v>
      </c>
    </row>
    <row r="166" spans="1:4" x14ac:dyDescent="0.4">
      <c r="A166" s="1">
        <v>2</v>
      </c>
      <c r="B166" s="1">
        <v>19</v>
      </c>
      <c r="C166" s="1">
        <v>6.1341804794422302E-3</v>
      </c>
      <c r="D166" s="4" t="str">
        <f>VLOOKUP(B166,'yelp-cleaned'!$A$2:$B$151,2,FALSE)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67" spans="1:4" x14ac:dyDescent="0.4">
      <c r="A167" s="1">
        <v>2</v>
      </c>
      <c r="B167" s="1">
        <v>20</v>
      </c>
      <c r="C167" s="1">
        <v>2.7082631659925801E-2</v>
      </c>
      <c r="D167" s="4" t="str">
        <f>VLOOKUP(B167,'yelp-cleaned'!$A$2:$B$151,2,FALSE)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168" spans="1:4" x14ac:dyDescent="0.4">
      <c r="A168" s="1">
        <v>2</v>
      </c>
      <c r="B168" s="1">
        <v>21</v>
      </c>
      <c r="C168" s="1">
        <v>7.3589616427398696E-2</v>
      </c>
      <c r="D168" s="4" t="str">
        <f>VLOOKUP(B168,'yelp-cleaned'!$A$2:$B$151,2,FALSE)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169" spans="1:4" x14ac:dyDescent="0.4">
      <c r="A169" s="1">
        <v>2</v>
      </c>
      <c r="B169" s="1">
        <v>22</v>
      </c>
      <c r="C169" s="1">
        <v>1.16931933382303E-3</v>
      </c>
      <c r="D169" s="4" t="str">
        <f>VLOOKUP(B169,'yelp-cleaned'!$A$2:$B$151,2,FALSE)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170" spans="1:4" x14ac:dyDescent="0.4">
      <c r="A170" s="1">
        <v>2</v>
      </c>
      <c r="B170" s="1">
        <v>23</v>
      </c>
      <c r="C170" s="1">
        <v>8.2812053042562398E-3</v>
      </c>
      <c r="D170" s="4" t="str">
        <f>VLOOKUP(B170,'yelp-cleaned'!$A$2:$B$151,2,FALSE)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171" spans="1:4" x14ac:dyDescent="0.4">
      <c r="A171" s="1">
        <v>2</v>
      </c>
      <c r="B171" s="1">
        <v>24</v>
      </c>
      <c r="C171" s="1">
        <v>1.16847113480103E-2</v>
      </c>
      <c r="D171" s="4" t="str">
        <f>VLOOKUP(B171,'yelp-cleaned'!$A$2:$B$151,2,FALSE)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172" spans="1:4" x14ac:dyDescent="0.4">
      <c r="A172" s="1">
        <v>2</v>
      </c>
      <c r="B172" s="1">
        <v>25</v>
      </c>
      <c r="C172" s="1">
        <v>0</v>
      </c>
      <c r="D172" s="4" t="str">
        <f>VLOOKUP(B172,'yelp-cleaned'!$A$2:$B$151,2,FALSE)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173" spans="1:4" x14ac:dyDescent="0.4">
      <c r="A173" s="1">
        <v>2</v>
      </c>
      <c r="B173" s="1">
        <v>26</v>
      </c>
      <c r="C173" s="1">
        <v>7.0854129013696407E-2</v>
      </c>
      <c r="D173" s="4" t="str">
        <f>VLOOKUP(B173,'yelp-cleaned'!$A$2:$B$151,2,FALSE)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174" spans="1:4" x14ac:dyDescent="0.4">
      <c r="A174" s="1">
        <v>2</v>
      </c>
      <c r="B174" s="1">
        <v>27</v>
      </c>
      <c r="C174" s="1">
        <v>1.53791192512749E-2</v>
      </c>
      <c r="D174" s="4" t="str">
        <f>VLOOKUP(B174,'yelp-cleaned'!$A$2:$B$151,2,FALSE)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175" spans="1:4" x14ac:dyDescent="0.4">
      <c r="A175" s="1">
        <v>2</v>
      </c>
      <c r="B175" s="1">
        <v>28</v>
      </c>
      <c r="C175" s="1">
        <v>3.1839087990190801E-3</v>
      </c>
      <c r="D175" s="4" t="str">
        <f>VLOOKUP(B175,'yelp-cleaned'!$A$2:$B$151,2,FALSE)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176" spans="1:4" x14ac:dyDescent="0.4">
      <c r="A176" s="1">
        <v>2</v>
      </c>
      <c r="B176" s="1">
        <v>29</v>
      </c>
      <c r="C176" s="1">
        <v>0</v>
      </c>
      <c r="D176" s="4" t="str">
        <f>VLOOKUP(B176,'yelp-cleaned'!$A$2:$B$151,2,FALSE)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177" spans="1:4" x14ac:dyDescent="0.4">
      <c r="A177" s="1">
        <v>2</v>
      </c>
      <c r="B177" s="1">
        <v>30</v>
      </c>
      <c r="C177" s="1">
        <v>0</v>
      </c>
      <c r="D177" s="4" t="str">
        <f>VLOOKUP(B177,'yelp-cleaned'!$A$2:$B$151,2,FALSE)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178" spans="1:4" x14ac:dyDescent="0.4">
      <c r="A178" s="1">
        <v>2</v>
      </c>
      <c r="B178" s="1">
        <v>31</v>
      </c>
      <c r="C178" s="1">
        <v>0</v>
      </c>
      <c r="D178" s="4" t="str">
        <f>VLOOKUP(B178,'yelp-cleaned'!$A$2:$B$151,2,FALSE)</f>
        <v>Good knowledgable bike shop. Friendly helpful staff with a great selection of bikes.</v>
      </c>
    </row>
    <row r="179" spans="1:4" x14ac:dyDescent="0.4">
      <c r="A179" s="1">
        <v>2</v>
      </c>
      <c r="B179" s="1">
        <v>32</v>
      </c>
      <c r="C179" s="1">
        <v>2.5751666794343198E-2</v>
      </c>
      <c r="D179" s="4" t="str">
        <f>VLOOKUP(B179,'yelp-cleaned'!$A$2:$B$151,2,FALSE)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180" spans="1:4" x14ac:dyDescent="0.4">
      <c r="A180" s="1">
        <v>2</v>
      </c>
      <c r="B180" s="1">
        <v>33</v>
      </c>
      <c r="C180" s="1">
        <v>2.16033139946066E-3</v>
      </c>
      <c r="D180" s="4" t="str">
        <f>VLOOKUP(B180,'yelp-cleaned'!$A$2:$B$151,2,FALSE)</f>
        <v>It was one of those few days that I was crazy about having dessert in between meals. So a friend told me about this place and we went together. I ordered creme brulee and enjoyed it. The service was ok and the waiter was so friendly.</v>
      </c>
    </row>
    <row r="181" spans="1:4" x14ac:dyDescent="0.4">
      <c r="A181" s="1">
        <v>2</v>
      </c>
      <c r="B181" s="1">
        <v>34</v>
      </c>
      <c r="C181" s="1">
        <v>0</v>
      </c>
      <c r="D181" s="4" t="str">
        <f>VLOOKUP(B181,'yelp-cleaned'!$A$2:$B$151,2,FALSE)</f>
        <v>How much would you pay for a crappy taco? At flying burrito, it's 2$.</v>
      </c>
    </row>
    <row r="182" spans="1:4" x14ac:dyDescent="0.4">
      <c r="A182" s="1">
        <v>2</v>
      </c>
      <c r="B182" s="1">
        <v>35</v>
      </c>
      <c r="C182" s="1">
        <v>8.4706034885825895E-3</v>
      </c>
      <c r="D182" s="4" t="str">
        <f>VLOOKUP(B182,'yelp-cleaned'!$A$2:$B$151,2,FALSE)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183" spans="1:4" x14ac:dyDescent="0.4">
      <c r="A183" s="1">
        <v>2</v>
      </c>
      <c r="B183" s="1">
        <v>36</v>
      </c>
      <c r="C183" s="1">
        <v>1.4331074775213301E-2</v>
      </c>
      <c r="D183" s="4" t="str">
        <f>VLOOKUP(B183,'yelp-cleaned'!$A$2:$B$151,2,FALSE)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184" spans="1:4" x14ac:dyDescent="0.4">
      <c r="A184" s="1">
        <v>2</v>
      </c>
      <c r="B184" s="1">
        <v>37</v>
      </c>
      <c r="C184" s="1">
        <v>1.7629208444938399E-2</v>
      </c>
      <c r="D184" s="4" t="str">
        <f>VLOOKUP(B184,'yelp-cleaned'!$A$2:$B$151,2,FALSE)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185" spans="1:4" x14ac:dyDescent="0.4">
      <c r="A185" s="1">
        <v>2</v>
      </c>
      <c r="B185" s="1">
        <v>38</v>
      </c>
      <c r="C185" s="1">
        <v>0</v>
      </c>
      <c r="D185" s="4" t="str">
        <f>VLOOKUP(B185,'yelp-cleaned'!$A$2:$B$151,2,FALSE)</f>
        <v>A fun night out on the town...</v>
      </c>
    </row>
    <row r="186" spans="1:4" x14ac:dyDescent="0.4">
      <c r="A186" s="1">
        <v>2</v>
      </c>
      <c r="B186" s="1">
        <v>39</v>
      </c>
      <c r="C186" s="1">
        <v>4.1668886072519999E-2</v>
      </c>
      <c r="D186" s="4" t="str">
        <f>VLOOKUP(B186,'yelp-cleaned'!$A$2:$B$151,2,FALSE)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187" spans="1:4" x14ac:dyDescent="0.4">
      <c r="A187" s="1">
        <v>2</v>
      </c>
      <c r="B187" s="1">
        <v>40</v>
      </c>
      <c r="C187" s="1">
        <v>1.92916000198187E-3</v>
      </c>
      <c r="D187" s="4" t="str">
        <f>VLOOKUP(B187,'yelp-cleaned'!$A$2:$B$151,2,FALSE)</f>
        <v>One of the only places in the med center that i can my bahn mi fix in the med center.  For 3.50 i recommend the BBQ pork sandwich. The bread has been getting a bit stale when i go.. but nothing that stops me from eating there.</v>
      </c>
    </row>
    <row r="188" spans="1:4" x14ac:dyDescent="0.4">
      <c r="A188" s="1">
        <v>2</v>
      </c>
      <c r="B188" s="1">
        <v>41</v>
      </c>
      <c r="C188" s="1">
        <v>2.5779877840395801E-2</v>
      </c>
      <c r="D188" s="4" t="str">
        <f>VLOOKUP(B188,'yelp-cleaned'!$A$2:$B$151,2,FALSE)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189" spans="1:4" x14ac:dyDescent="0.4">
      <c r="A189" s="1">
        <v>2</v>
      </c>
      <c r="B189" s="1">
        <v>42</v>
      </c>
      <c r="C189" s="1">
        <v>0</v>
      </c>
      <c r="D189" s="4" t="str">
        <f>VLOOKUP(B189,'yelp-cleaned'!$A$2:$B$151,2,FALSE)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190" spans="1:4" x14ac:dyDescent="0.4">
      <c r="A190" s="1">
        <v>2</v>
      </c>
      <c r="B190" s="1">
        <v>43</v>
      </c>
      <c r="C190" s="1">
        <v>0</v>
      </c>
      <c r="D190" s="4" t="str">
        <f>VLOOKUP(B190,'yelp-cleaned'!$A$2:$B$151,2,FALSE)</f>
        <v>Fav coffee shop in Cambridge.  Great decor, drink, and people.  You can't lose here ...</v>
      </c>
    </row>
    <row r="191" spans="1:4" x14ac:dyDescent="0.4">
      <c r="A191" s="1">
        <v>2</v>
      </c>
      <c r="B191" s="1">
        <v>44</v>
      </c>
      <c r="C191" s="1">
        <v>2.04724223866539E-2</v>
      </c>
      <c r="D191" s="4" t="str">
        <f>VLOOKUP(B191,'yelp-cleaned'!$A$2:$B$151,2,FALSE)</f>
        <v>After living in the Bay Area and having a fro-yo maniac girlfriend, this place would not survive anywhere else than SLO.  The flavors do not make me wanting more.  However, I would choose this place over Balis.</v>
      </c>
    </row>
    <row r="192" spans="1:4" x14ac:dyDescent="0.4">
      <c r="A192" s="1">
        <v>2</v>
      </c>
      <c r="B192" s="1">
        <v>45</v>
      </c>
      <c r="C192" s="1">
        <v>2.4832170121425901E-2</v>
      </c>
      <c r="D192" s="4" t="str">
        <f>VLOOKUP(B192,'yelp-cleaned'!$A$2:$B$151,2,FALSE)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193" spans="1:4" x14ac:dyDescent="0.4">
      <c r="A193" s="1">
        <v>2</v>
      </c>
      <c r="B193" s="1">
        <v>46</v>
      </c>
      <c r="C193" s="1">
        <v>0</v>
      </c>
      <c r="D193" s="4" t="str">
        <f>VLOOKUP(B193,'yelp-cleaned'!$A$2:$B$151,2,FALSE)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194" spans="1:4" x14ac:dyDescent="0.4">
      <c r="A194" s="1">
        <v>2</v>
      </c>
      <c r="B194" s="1">
        <v>47</v>
      </c>
      <c r="C194" s="1">
        <v>2.30476258966936E-2</v>
      </c>
      <c r="D194" s="4" t="str">
        <f>VLOOKUP(B194,'yelp-cleaned'!$A$2:$B$151,2,FALSE)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195" spans="1:4" x14ac:dyDescent="0.4">
      <c r="A195" s="1">
        <v>2</v>
      </c>
      <c r="B195" s="1">
        <v>48</v>
      </c>
      <c r="C195" s="1">
        <v>3.9465408230194197E-2</v>
      </c>
      <c r="D195" s="4" t="str">
        <f>VLOOKUP(B195,'yelp-cleaned'!$A$2:$B$151,2,FALSE)</f>
        <v>Rivermill Tots: Tots Cheese Bacon Chives Onions Served with a side of ranch  Can you possibly create a more delicious combination?  I dare you to try.  In the mean time, Rivermill Tots rule.</v>
      </c>
    </row>
    <row r="196" spans="1:4" x14ac:dyDescent="0.4">
      <c r="A196" s="1">
        <v>2</v>
      </c>
      <c r="B196" s="1">
        <v>49</v>
      </c>
      <c r="C196" s="2">
        <v>8.5020496471403199E-4</v>
      </c>
      <c r="D196" s="4" t="str">
        <f>VLOOKUP(B196,'yelp-cleaned'!$A$2:$B$151,2,FALSE)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197" spans="1:4" x14ac:dyDescent="0.4">
      <c r="A197" s="1">
        <v>2</v>
      </c>
      <c r="B197" s="1">
        <v>50</v>
      </c>
      <c r="C197" s="2">
        <v>8.2627663517236103E-4</v>
      </c>
      <c r="D197" s="4" t="str">
        <f>VLOOKUP(B197,'yelp-cleaned'!$A$2:$B$151,2,FALSE)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198" spans="1:4" x14ac:dyDescent="0.4">
      <c r="A198" s="1">
        <v>2</v>
      </c>
      <c r="B198" s="1">
        <v>51</v>
      </c>
      <c r="C198" s="1">
        <v>0</v>
      </c>
      <c r="D198" s="4" t="str">
        <f>VLOOKUP(B198,'yelp-cleaned'!$A$2:$B$151,2,FALSE)</f>
        <v>Bel Frites is great for a late night snack after the bars close. The venue is small but the fries are good. Just recently they started to sell burgers which I have not tried.  I would suggest the Thai Tiger seasoning with Mango Chutney sauce.</v>
      </c>
    </row>
    <row r="199" spans="1:4" x14ac:dyDescent="0.4">
      <c r="A199" s="1">
        <v>2</v>
      </c>
      <c r="B199" s="1">
        <v>52</v>
      </c>
      <c r="C199" s="1">
        <v>2.0061197232452602E-2</v>
      </c>
      <c r="D199" s="4" t="str">
        <f>VLOOKUP(B199,'yelp-cleaned'!$A$2:$B$151,2,FALSE)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00" spans="1:4" x14ac:dyDescent="0.4">
      <c r="A200" s="1">
        <v>2</v>
      </c>
      <c r="B200" s="1">
        <v>53</v>
      </c>
      <c r="C200" s="1">
        <v>0</v>
      </c>
      <c r="D200" s="4" t="str">
        <f>VLOOKUP(B200,'yelp-cleaned'!$A$2:$B$151,2,FALSE)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201" spans="1:4" x14ac:dyDescent="0.4">
      <c r="A201" s="1">
        <v>2</v>
      </c>
      <c r="B201" s="1">
        <v>54</v>
      </c>
      <c r="C201" s="1">
        <v>1.5643651560217099E-3</v>
      </c>
      <c r="D201" s="4" t="str">
        <f>VLOOKUP(B201,'yelp-cleaned'!$A$2:$B$151,2,FALSE)</f>
        <v>chef i had didnt speak english.. and just cooked for us and left us there!!  other places chef will talk and play a joke with you  and the tricks and show wasnt all that great</v>
      </c>
    </row>
    <row r="202" spans="1:4" x14ac:dyDescent="0.4">
      <c r="A202" s="1">
        <v>2</v>
      </c>
      <c r="B202" s="1">
        <v>55</v>
      </c>
      <c r="C202" s="1">
        <v>6.02582818599234E-2</v>
      </c>
      <c r="D202" s="4" t="str">
        <f>VLOOKUP(B202,'yelp-cleaned'!$A$2:$B$151,2,FALSE)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03" spans="1:4" x14ac:dyDescent="0.4">
      <c r="A203" s="1">
        <v>2</v>
      </c>
      <c r="B203" s="1">
        <v>56</v>
      </c>
      <c r="C203" s="1">
        <v>0</v>
      </c>
      <c r="D203" s="4" t="str">
        <f>VLOOKUP(B203,'yelp-cleaned'!$A$2:$B$151,2,FALSE)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204" spans="1:4" x14ac:dyDescent="0.4">
      <c r="A204" s="1">
        <v>2</v>
      </c>
      <c r="B204" s="1">
        <v>57</v>
      </c>
      <c r="C204" s="1">
        <v>3.3156294201694102E-2</v>
      </c>
      <c r="D204" s="4" t="str">
        <f>VLOOKUP(B204,'yelp-cleaned'!$A$2:$B$151,2,FALSE)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05" spans="1:4" x14ac:dyDescent="0.4">
      <c r="A205" s="1">
        <v>2</v>
      </c>
      <c r="B205" s="1">
        <v>58</v>
      </c>
      <c r="C205" s="1">
        <v>2.9560822676702402E-3</v>
      </c>
      <c r="D205" s="4" t="str">
        <f>VLOOKUP(B205,'yelp-cleaned'!$A$2:$B$151,2,FALSE)</f>
        <v>Actually for the small sizes this place is expensive and presentation of the dish was not good at all. Quite disappointing. Will not go back</v>
      </c>
    </row>
    <row r="206" spans="1:4" x14ac:dyDescent="0.4">
      <c r="A206" s="1">
        <v>2</v>
      </c>
      <c r="B206" s="1">
        <v>59</v>
      </c>
      <c r="C206" s="1">
        <v>1.1901263541927499E-3</v>
      </c>
      <c r="D206" s="4" t="str">
        <f>VLOOKUP(B206,'yelp-cleaned'!$A$2:$B$151,2,FALSE)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207" spans="1:4" x14ac:dyDescent="0.4">
      <c r="A207" s="1">
        <v>2</v>
      </c>
      <c r="B207" s="1">
        <v>60</v>
      </c>
      <c r="C207" s="1">
        <v>1.0996287281747801E-2</v>
      </c>
      <c r="D207" s="4" t="str">
        <f>VLOOKUP(B207,'yelp-cleaned'!$A$2:$B$151,2,FALSE)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208" spans="1:4" x14ac:dyDescent="0.4">
      <c r="A208" s="1">
        <v>2</v>
      </c>
      <c r="B208" s="1">
        <v>61</v>
      </c>
      <c r="C208" s="1">
        <v>3.9801030946586602E-2</v>
      </c>
      <c r="D208" s="4" t="str">
        <f>VLOOKUP(B208,'yelp-cleaned'!$A$2:$B$151,2,FALSE)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209" spans="1:4" x14ac:dyDescent="0.4">
      <c r="A209" s="1">
        <v>2</v>
      </c>
      <c r="B209" s="1">
        <v>62</v>
      </c>
      <c r="C209" s="1">
        <v>2.88489971153074E-2</v>
      </c>
      <c r="D209" s="4" t="str">
        <f>VLOOKUP(B209,'yelp-cleaned'!$A$2:$B$151,2,FALSE)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210" spans="1:4" x14ac:dyDescent="0.4">
      <c r="A210" s="1">
        <v>2</v>
      </c>
      <c r="B210" s="1">
        <v>63</v>
      </c>
      <c r="C210" s="1">
        <v>1.06356362212594E-2</v>
      </c>
      <c r="D210" s="4" t="str">
        <f>VLOOKUP(B210,'yelp-cleaned'!$A$2:$B$151,2,FALSE)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11" spans="1:4" x14ac:dyDescent="0.4">
      <c r="A211" s="1">
        <v>2</v>
      </c>
      <c r="B211" s="1">
        <v>64</v>
      </c>
      <c r="C211" s="1">
        <v>2.46582260467282E-2</v>
      </c>
      <c r="D211" s="4" t="str">
        <f>VLOOKUP(B211,'yelp-cleaned'!$A$2:$B$151,2,FALSE)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212" spans="1:4" x14ac:dyDescent="0.4">
      <c r="A212" s="1">
        <v>2</v>
      </c>
      <c r="B212" s="1">
        <v>65</v>
      </c>
      <c r="C212" s="1">
        <v>2.6409700858420399E-3</v>
      </c>
      <c r="D212" s="4" t="str">
        <f>VLOOKUP(B212,'yelp-cleaned'!$A$2:$B$151,2,FALSE)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213" spans="1:4" x14ac:dyDescent="0.4">
      <c r="A213" s="1">
        <v>2</v>
      </c>
      <c r="B213" s="1">
        <v>66</v>
      </c>
      <c r="C213" s="1">
        <v>7.4839344289418901E-3</v>
      </c>
      <c r="D213" s="4" t="str">
        <f>VLOOKUP(B213,'yelp-cleaned'!$A$2:$B$151,2,FALSE)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14" spans="1:4" x14ac:dyDescent="0.4">
      <c r="A214" s="1">
        <v>2</v>
      </c>
      <c r="B214" s="1">
        <v>67</v>
      </c>
      <c r="C214" s="1">
        <v>1.6156684167271802E-2</v>
      </c>
      <c r="D214" s="4" t="str">
        <f>VLOOKUP(B214,'yelp-cleaned'!$A$2:$B$151,2,FALSE)</f>
        <v>The building is legit for sure, but it's loud and dim on first floor.  The best place to study in Geisel is 7th floor!  However, people sometimes joking around.  I think Biomedical Library is the BEST!</v>
      </c>
    </row>
    <row r="215" spans="1:4" x14ac:dyDescent="0.4">
      <c r="A215" s="1">
        <v>2</v>
      </c>
      <c r="B215" s="1">
        <v>68</v>
      </c>
      <c r="C215" s="1">
        <v>0</v>
      </c>
      <c r="D215" s="4" t="str">
        <f>VLOOKUP(B215,'yelp-cleaned'!$A$2:$B$151,2,FALSE)</f>
        <v>Fantastic restaurant hidden away in the Sheraton hotel. Highly recommended. The food here is amazing. I wanted to order practically everything on the menu and settled on the braised pork with creamy mascarpone polenta. SO. GOOD.</v>
      </c>
    </row>
    <row r="216" spans="1:4" x14ac:dyDescent="0.4">
      <c r="A216" s="1">
        <v>2</v>
      </c>
      <c r="B216" s="1">
        <v>69</v>
      </c>
      <c r="C216" s="1">
        <v>7.2357908354986197E-3</v>
      </c>
      <c r="D216" s="4" t="str">
        <f>VLOOKUP(B216,'yelp-cleaned'!$A$2:$B$151,2,FALSE)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217" spans="1:4" x14ac:dyDescent="0.4">
      <c r="A217" s="1">
        <v>2</v>
      </c>
      <c r="B217" s="1">
        <v>70</v>
      </c>
      <c r="C217" s="1">
        <v>0</v>
      </c>
      <c r="D217" s="4" t="str">
        <f>VLOOKUP(B217,'yelp-cleaned'!$A$2:$B$151,2,FALSE)</f>
        <v xml:space="preserve">I picked up my Gangsta Rap Coloring book a few months ago along with a mini-pin that says </v>
      </c>
    </row>
    <row r="218" spans="1:4" x14ac:dyDescent="0.4">
      <c r="A218" s="1">
        <v>2</v>
      </c>
      <c r="B218" s="1">
        <v>71</v>
      </c>
      <c r="C218" s="1">
        <v>2.59171467125489E-2</v>
      </c>
      <c r="D218" s="4" t="str">
        <f>VLOOKUP(B218,'yelp-cleaned'!$A$2:$B$151,2,FALSE)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219" spans="1:4" x14ac:dyDescent="0.4">
      <c r="A219" s="1">
        <v>2</v>
      </c>
      <c r="B219" s="1">
        <v>72</v>
      </c>
      <c r="C219" s="1">
        <v>1.18233257666566E-3</v>
      </c>
      <c r="D219" s="4" t="str">
        <f>VLOOKUP(B219,'yelp-cleaned'!$A$2:$B$151,2,FALSE)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220" spans="1:4" x14ac:dyDescent="0.4">
      <c r="A220" s="1">
        <v>2</v>
      </c>
      <c r="B220" s="1">
        <v>73</v>
      </c>
      <c r="C220" s="1">
        <v>0</v>
      </c>
      <c r="D220" s="4" t="str">
        <f>VLOOKUP(B220,'yelp-cleaned'!$A$2:$B$151,2,FALSE)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221" spans="1:4" x14ac:dyDescent="0.4">
      <c r="A221" s="1">
        <v>2</v>
      </c>
      <c r="B221" s="1">
        <v>74</v>
      </c>
      <c r="C221" s="1">
        <v>0</v>
      </c>
      <c r="D221" s="4" t="str">
        <f>VLOOKUP(B221,'yelp-cleaned'!$A$2:$B$151,2,FALSE)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22" spans="1:4" x14ac:dyDescent="0.4">
      <c r="A222" s="1">
        <v>2</v>
      </c>
      <c r="B222" s="1">
        <v>75</v>
      </c>
      <c r="C222" s="1">
        <v>4.2664471945693797E-2</v>
      </c>
      <c r="D222" s="4" t="str">
        <f>VLOOKUP(B222,'yelp-cleaned'!$A$2:$B$151,2,FALSE)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223" spans="1:4" x14ac:dyDescent="0.4">
      <c r="A223" s="1">
        <v>2</v>
      </c>
      <c r="B223" s="1">
        <v>76</v>
      </c>
      <c r="C223" s="1">
        <v>6.3058944625506305E-2</v>
      </c>
      <c r="D223" s="4" t="str">
        <f>VLOOKUP(B223,'yelp-cleaned'!$A$2:$B$151,2,FALSE)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224" spans="1:4" x14ac:dyDescent="0.4">
      <c r="A224" s="1">
        <v>2</v>
      </c>
      <c r="B224" s="1">
        <v>77</v>
      </c>
      <c r="C224" s="1">
        <v>3.3573327607277401E-3</v>
      </c>
      <c r="D224" s="4" t="str">
        <f>VLOOKUP(B224,'yelp-cleaned'!$A$2:$B$151,2,FALSE)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225" spans="1:4" x14ac:dyDescent="0.4">
      <c r="A225" s="1">
        <v>2</v>
      </c>
      <c r="B225" s="1">
        <v>78</v>
      </c>
      <c r="C225" s="1">
        <v>2.60668484470893E-2</v>
      </c>
      <c r="D225" s="4" t="str">
        <f>VLOOKUP(B225,'yelp-cleaned'!$A$2:$B$151,2,FALSE)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226" spans="1:4" x14ac:dyDescent="0.4">
      <c r="A226" s="1">
        <v>2</v>
      </c>
      <c r="B226" s="1">
        <v>79</v>
      </c>
      <c r="C226" s="1">
        <v>4.8585459352343999E-2</v>
      </c>
      <c r="D226" s="4" t="str">
        <f>VLOOKUP(B226,'yelp-cleaned'!$A$2:$B$151,2,FALSE)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227" spans="1:4" x14ac:dyDescent="0.4">
      <c r="A227" s="1">
        <v>2</v>
      </c>
      <c r="B227" s="1">
        <v>80</v>
      </c>
      <c r="C227" s="1">
        <v>0</v>
      </c>
      <c r="D227" s="4" t="str">
        <f>VLOOKUP(B227,'yelp-cleaned'!$A$2:$B$151,2,FALSE)</f>
        <v>greasy fun, heartburn city, strictly for those under 20 or folks who take prilosec or other antacids on a regular basis</v>
      </c>
    </row>
    <row r="228" spans="1:4" x14ac:dyDescent="0.4">
      <c r="A228" s="1">
        <v>2</v>
      </c>
      <c r="B228" s="1">
        <v>81</v>
      </c>
      <c r="C228" s="1">
        <v>0</v>
      </c>
      <c r="D228" s="4" t="str">
        <f>VLOOKUP(B228,'yelp-cleaned'!$A$2:$B$151,2,FALSE)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29" spans="1:4" x14ac:dyDescent="0.4">
      <c r="A229" s="1">
        <v>2</v>
      </c>
      <c r="B229" s="1">
        <v>82</v>
      </c>
      <c r="C229" s="1">
        <v>2.72895278643242E-2</v>
      </c>
      <c r="D229" s="4" t="str">
        <f>VLOOKUP(B229,'yelp-cleaned'!$A$2:$B$151,2,FALSE)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230" spans="1:4" x14ac:dyDescent="0.4">
      <c r="A230" s="1">
        <v>2</v>
      </c>
      <c r="B230" s="1">
        <v>83</v>
      </c>
      <c r="C230" s="1">
        <v>0</v>
      </c>
      <c r="D230" s="4" t="str">
        <f>VLOOKUP(B230,'yelp-cleaned'!$A$2:$B$151,2,FALSE)</f>
        <v>Beautiful glass jewelry. Great website too!</v>
      </c>
    </row>
    <row r="231" spans="1:4" x14ac:dyDescent="0.4">
      <c r="A231" s="1">
        <v>2</v>
      </c>
      <c r="B231" s="1">
        <v>84</v>
      </c>
      <c r="C231" s="1">
        <v>0</v>
      </c>
      <c r="D231" s="4" t="str">
        <f>VLOOKUP(B231,'yelp-cleaned'!$A$2:$B$151,2,FALSE)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232" spans="1:4" x14ac:dyDescent="0.4">
      <c r="A232" s="1">
        <v>2</v>
      </c>
      <c r="B232" s="1">
        <v>85</v>
      </c>
      <c r="C232" s="1">
        <v>1.3228346146965501E-2</v>
      </c>
      <c r="D232" s="4" t="str">
        <f>VLOOKUP(B232,'yelp-cleaned'!$A$2:$B$151,2,FALSE)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233" spans="1:4" x14ac:dyDescent="0.4">
      <c r="A233" s="1">
        <v>2</v>
      </c>
      <c r="B233" s="1">
        <v>86</v>
      </c>
      <c r="C233" s="1">
        <v>0</v>
      </c>
      <c r="D233" s="4" t="str">
        <f>VLOOKUP(B233,'yelp-cleaned'!$A$2:$B$151,2,FALSE)</f>
        <v>El mejor pollo rostisado en Claremont!!! Muy sabroso y mas con la salsa...</v>
      </c>
    </row>
    <row r="234" spans="1:4" x14ac:dyDescent="0.4">
      <c r="A234" s="1">
        <v>2</v>
      </c>
      <c r="B234" s="1">
        <v>87</v>
      </c>
      <c r="C234" s="1">
        <v>6.0951323886769902E-2</v>
      </c>
      <c r="D234" s="4" t="str">
        <f>VLOOKUP(B234,'yelp-cleaned'!$A$2:$B$151,2,FALSE)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235" spans="1:4" x14ac:dyDescent="0.4">
      <c r="A235" s="1">
        <v>2</v>
      </c>
      <c r="B235" s="1">
        <v>88</v>
      </c>
      <c r="C235" s="1">
        <v>4.5942035162666199E-2</v>
      </c>
      <c r="D235" s="4" t="str">
        <f>VLOOKUP(B235,'yelp-cleaned'!$A$2:$B$151,2,FALSE)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236" spans="1:4" x14ac:dyDescent="0.4">
      <c r="A236" s="1">
        <v>2</v>
      </c>
      <c r="B236" s="1">
        <v>89</v>
      </c>
      <c r="C236" s="1">
        <v>2.8213426280227501E-2</v>
      </c>
      <c r="D236" s="4" t="str">
        <f>VLOOKUP(B236,'yelp-cleaned'!$A$2:$B$151,2,FALSE)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237" spans="1:4" x14ac:dyDescent="0.4">
      <c r="A237" s="1">
        <v>2</v>
      </c>
      <c r="B237" s="1">
        <v>90</v>
      </c>
      <c r="C237" s="1">
        <v>3.5695824549768003E-2</v>
      </c>
      <c r="D237" s="4" t="str">
        <f>VLOOKUP(B237,'yelp-cleaned'!$A$2:$B$151,2,FALSE)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238" spans="1:4" x14ac:dyDescent="0.4">
      <c r="A238" s="1">
        <v>2</v>
      </c>
      <c r="B238" s="1">
        <v>91</v>
      </c>
      <c r="C238" s="1">
        <v>9.4841805212807599E-3</v>
      </c>
      <c r="D238" s="4" t="str">
        <f>VLOOKUP(B238,'yelp-cleaned'!$A$2:$B$151,2,FALSE)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239" spans="1:4" x14ac:dyDescent="0.4">
      <c r="A239" s="1">
        <v>2</v>
      </c>
      <c r="B239" s="1">
        <v>92</v>
      </c>
      <c r="C239" s="1">
        <v>0</v>
      </c>
      <c r="D239" s="4" t="str">
        <f>VLOOKUP(B239,'yelp-cleaned'!$A$2:$B$151,2,FALSE)</f>
        <v>Gerry rules! Good canolis  I love the pizza it is a different spin on your typical ny pizza.  The freshly made canolis are the highlight for me.  Best spot on 110th in manhattan!</v>
      </c>
    </row>
    <row r="240" spans="1:4" x14ac:dyDescent="0.4">
      <c r="A240" s="1">
        <v>2</v>
      </c>
      <c r="B240" s="1">
        <v>93</v>
      </c>
      <c r="C240" s="1">
        <v>1.37431704528397E-2</v>
      </c>
      <c r="D240" s="4" t="str">
        <f>VLOOKUP(B240,'yelp-cleaned'!$A$2:$B$151,2,FALSE)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241" spans="1:4" x14ac:dyDescent="0.4">
      <c r="A241" s="1">
        <v>2</v>
      </c>
      <c r="B241" s="1">
        <v>94</v>
      </c>
      <c r="C241" s="1">
        <v>5.1607613336250198E-2</v>
      </c>
      <c r="D241" s="4" t="str">
        <f>VLOOKUP(B241,'yelp-cleaned'!$A$2:$B$151,2,FALSE)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242" spans="1:4" x14ac:dyDescent="0.4">
      <c r="A242" s="1">
        <v>2</v>
      </c>
      <c r="B242" s="1">
        <v>95</v>
      </c>
      <c r="C242" s="1">
        <v>0</v>
      </c>
      <c r="D242" s="4" t="str">
        <f>VLOOKUP(B242,'yelp-cleaned'!$A$2:$B$151,2,FALSE)</f>
        <v>Haven't been here in a few years, but definitely the best around.</v>
      </c>
    </row>
    <row r="243" spans="1:4" x14ac:dyDescent="0.4">
      <c r="A243" s="1">
        <v>2</v>
      </c>
      <c r="B243" s="1">
        <v>96</v>
      </c>
      <c r="C243" s="1">
        <v>0</v>
      </c>
      <c r="D243" s="4" t="str">
        <f>VLOOKUP(B243,'yelp-cleaned'!$A$2:$B$151,2,FALSE)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244" spans="1:4" x14ac:dyDescent="0.4">
      <c r="A244" s="1">
        <v>2</v>
      </c>
      <c r="B244" s="1">
        <v>97</v>
      </c>
      <c r="C244" s="1">
        <v>1.4064793309537299E-3</v>
      </c>
      <c r="D244" s="4" t="str">
        <f>VLOOKUP(B244,'yelp-cleaned'!$A$2:$B$151,2,FALSE)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245" spans="1:4" x14ac:dyDescent="0.4">
      <c r="A245" s="1">
        <v>2</v>
      </c>
      <c r="B245" s="1">
        <v>98</v>
      </c>
      <c r="C245" s="1">
        <v>2.4671907464069699E-2</v>
      </c>
      <c r="D245" s="4" t="str">
        <f>VLOOKUP(B245,'yelp-cleaned'!$A$2:$B$151,2,FALSE)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246" spans="1:4" x14ac:dyDescent="0.4">
      <c r="A246" s="1">
        <v>2</v>
      </c>
      <c r="B246" s="1">
        <v>99</v>
      </c>
      <c r="C246" s="1">
        <v>9.4056064336777209E-3</v>
      </c>
      <c r="D246" s="4" t="str">
        <f>VLOOKUP(B246,'yelp-cleaned'!$A$2:$B$151,2,FALSE)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247" spans="1:4" x14ac:dyDescent="0.4">
      <c r="A247" s="1">
        <v>2</v>
      </c>
      <c r="B247" s="1">
        <v>100</v>
      </c>
      <c r="C247" s="1">
        <v>0</v>
      </c>
      <c r="D247" s="4" t="str">
        <f>VLOOKUP(B247,'yelp-cleaned'!$A$2:$B$151,2,FALSE)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248" spans="1:4" x14ac:dyDescent="0.4">
      <c r="A248" s="1">
        <v>2</v>
      </c>
      <c r="B248" s="1">
        <v>101</v>
      </c>
      <c r="C248" s="1">
        <v>3.2200964837432997E-2</v>
      </c>
      <c r="D248" s="4" t="str">
        <f>VLOOKUP(B248,'yelp-cleaned'!$A$2:$B$151,2,FALSE)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249" spans="1:4" x14ac:dyDescent="0.4">
      <c r="A249" s="1">
        <v>2</v>
      </c>
      <c r="B249" s="1">
        <v>102</v>
      </c>
      <c r="C249" s="1">
        <v>0</v>
      </c>
      <c r="D249" s="4" t="str">
        <f>VLOOKUP(B249,'yelp-cleaned'!$A$2:$B$151,2,FALSE)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250" spans="1:4" x14ac:dyDescent="0.4">
      <c r="A250" s="1">
        <v>2</v>
      </c>
      <c r="B250" s="1">
        <v>103</v>
      </c>
      <c r="C250" s="1">
        <v>4.7492829513211196E-3</v>
      </c>
      <c r="D250" s="4" t="str">
        <f>VLOOKUP(B250,'yelp-cleaned'!$A$2:$B$151,2,FALSE)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251" spans="1:4" x14ac:dyDescent="0.4">
      <c r="A251" s="1">
        <v>2</v>
      </c>
      <c r="B251" s="1">
        <v>104</v>
      </c>
      <c r="C251" s="1">
        <v>3.6225342724638399E-2</v>
      </c>
      <c r="D251" s="4" t="str">
        <f>VLOOKUP(B251,'yelp-cleaned'!$A$2:$B$151,2,FALSE)</f>
        <v>Never dissapoints. Delicious Smores and Red Velvet!</v>
      </c>
    </row>
    <row r="252" spans="1:4" x14ac:dyDescent="0.4">
      <c r="A252" s="1">
        <v>2</v>
      </c>
      <c r="B252" s="1">
        <v>105</v>
      </c>
      <c r="C252" s="1">
        <v>2.2050511565628299E-2</v>
      </c>
      <c r="D252" s="4" t="str">
        <f>VLOOKUP(B252,'yelp-cleaned'!$A$2:$B$151,2,FALSE)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253" spans="1:4" x14ac:dyDescent="0.4">
      <c r="A253" s="1">
        <v>2</v>
      </c>
      <c r="B253" s="1">
        <v>106</v>
      </c>
      <c r="C253" s="1">
        <v>1.46778237378976E-2</v>
      </c>
      <c r="D253" s="4" t="str">
        <f>VLOOKUP(B253,'yelp-cleaned'!$A$2:$B$151,2,FALSE)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254" spans="1:4" x14ac:dyDescent="0.4">
      <c r="A254" s="1">
        <v>2</v>
      </c>
      <c r="B254" s="1">
        <v>107</v>
      </c>
      <c r="C254" s="1">
        <v>2.3268903102731001E-2</v>
      </c>
      <c r="D254" s="4" t="str">
        <f>VLOOKUP(B254,'yelp-cleaned'!$A$2:$B$151,2,FALSE)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255" spans="1:4" x14ac:dyDescent="0.4">
      <c r="A255" s="1">
        <v>2</v>
      </c>
      <c r="B255" s="1">
        <v>108</v>
      </c>
      <c r="C255" s="1">
        <v>0</v>
      </c>
      <c r="D255" s="4" t="str">
        <f>VLOOKUP(B255,'yelp-cleaned'!$A$2:$B$151,2,FALSE)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256" spans="1:4" x14ac:dyDescent="0.4">
      <c r="A256" s="1">
        <v>2</v>
      </c>
      <c r="B256" s="1">
        <v>109</v>
      </c>
      <c r="C256" s="1">
        <v>1.46194518983784E-2</v>
      </c>
      <c r="D256" s="4" t="str">
        <f>VLOOKUP(B256,'yelp-cleaned'!$A$2:$B$151,2,FALSE)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257" spans="1:4" x14ac:dyDescent="0.4">
      <c r="A257" s="1">
        <v>2</v>
      </c>
      <c r="B257" s="1">
        <v>110</v>
      </c>
      <c r="C257" s="1">
        <v>1.67945337382689E-3</v>
      </c>
      <c r="D257" s="4" t="str">
        <f>VLOOKUP(B257,'yelp-cleaned'!$A$2:$B$151,2,FALSE)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258" spans="1:4" x14ac:dyDescent="0.4">
      <c r="A258" s="1">
        <v>2</v>
      </c>
      <c r="B258" s="1">
        <v>111</v>
      </c>
      <c r="C258" s="1">
        <v>1.47915641622548E-3</v>
      </c>
      <c r="D258" s="4" t="str">
        <f>VLOOKUP(B258,'yelp-cleaned'!$A$2:$B$151,2,FALSE)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259" spans="1:4" x14ac:dyDescent="0.4">
      <c r="A259" s="1">
        <v>2</v>
      </c>
      <c r="B259" s="1">
        <v>112</v>
      </c>
      <c r="C259" s="1">
        <v>0</v>
      </c>
      <c r="D259" s="4" t="str">
        <f>VLOOKUP(B259,'yelp-cleaned'!$A$2:$B$151,2,FALSE)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260" spans="1:4" x14ac:dyDescent="0.4">
      <c r="A260" s="1">
        <v>2</v>
      </c>
      <c r="B260" s="1">
        <v>113</v>
      </c>
      <c r="C260" s="1">
        <v>0</v>
      </c>
      <c r="D260" s="4" t="str">
        <f>VLOOKUP(B260,'yelp-cleaned'!$A$2:$B$151,2,FALSE)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261" spans="1:4" x14ac:dyDescent="0.4">
      <c r="A261" s="1">
        <v>2</v>
      </c>
      <c r="B261" s="1">
        <v>114</v>
      </c>
      <c r="C261" s="1">
        <v>1.7543481995889801E-3</v>
      </c>
      <c r="D261" s="4" t="str">
        <f>VLOOKUP(B261,'yelp-cleaned'!$A$2:$B$151,2,FALSE)</f>
        <v>Great lunch options.  Great rooftop feel to this place.  Window seating allows you to overlook JFK street.  Food is edible to great depending on the dish.</v>
      </c>
    </row>
    <row r="262" spans="1:4" x14ac:dyDescent="0.4">
      <c r="A262" s="1">
        <v>2</v>
      </c>
      <c r="B262" s="1">
        <v>115</v>
      </c>
      <c r="C262" s="1">
        <v>1.59270746853658E-3</v>
      </c>
      <c r="D262" s="4" t="str">
        <f>VLOOKUP(B262,'yelp-cleaned'!$A$2:$B$151,2,FALSE)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263" spans="1:4" x14ac:dyDescent="0.4">
      <c r="A263" s="1">
        <v>2</v>
      </c>
      <c r="B263" s="1">
        <v>116</v>
      </c>
      <c r="C263" s="1">
        <v>0</v>
      </c>
      <c r="D263" s="4" t="str">
        <f>VLOOKUP(B263,'yelp-cleaned'!$A$2:$B$151,2,FALSE)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264" spans="1:4" x14ac:dyDescent="0.4">
      <c r="A264" s="1">
        <v>2</v>
      </c>
      <c r="B264" s="1">
        <v>117</v>
      </c>
      <c r="C264" s="1">
        <v>1.4495213487292901E-3</v>
      </c>
      <c r="D264" s="4" t="str">
        <f>VLOOKUP(B264,'yelp-cleaned'!$A$2:$B$151,2,FALSE)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265" spans="1:4" x14ac:dyDescent="0.4">
      <c r="A265" s="1">
        <v>2</v>
      </c>
      <c r="B265" s="1">
        <v>118</v>
      </c>
      <c r="C265" s="1">
        <v>4.3388641635829499E-2</v>
      </c>
      <c r="D265" s="4" t="str">
        <f>VLOOKUP(B265,'yelp-cleaned'!$A$2:$B$151,2,FALSE)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266" spans="1:4" x14ac:dyDescent="0.4">
      <c r="A266" s="1">
        <v>2</v>
      </c>
      <c r="B266" s="1">
        <v>119</v>
      </c>
      <c r="C266" s="1">
        <v>0</v>
      </c>
      <c r="D266" s="4" t="str">
        <f>VLOOKUP(B266,'yelp-cleaned'!$A$2:$B$151,2,FALSE)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267" spans="1:4" x14ac:dyDescent="0.4">
      <c r="A267" s="1">
        <v>2</v>
      </c>
      <c r="B267" s="1">
        <v>120</v>
      </c>
      <c r="C267" s="1">
        <v>0</v>
      </c>
      <c r="D267" s="4" t="str">
        <f>VLOOKUP(B267,'yelp-cleaned'!$A$2:$B$151,2,FALSE)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268" spans="1:4" x14ac:dyDescent="0.4">
      <c r="A268" s="1">
        <v>2</v>
      </c>
      <c r="B268" s="1">
        <v>121</v>
      </c>
      <c r="C268" s="1">
        <v>0</v>
      </c>
      <c r="D268" s="4" t="str">
        <f>VLOOKUP(B268,'yelp-cleaned'!$A$2:$B$151,2,FALSE)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269" spans="1:4" x14ac:dyDescent="0.4">
      <c r="A269" s="1">
        <v>2</v>
      </c>
      <c r="B269" s="1">
        <v>122</v>
      </c>
      <c r="C269" s="1">
        <v>0</v>
      </c>
      <c r="D269" s="4" t="str">
        <f>VLOOKUP(B269,'yelp-cleaned'!$A$2:$B$151,2,FALSE)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270" spans="1:4" x14ac:dyDescent="0.4">
      <c r="A270" s="1">
        <v>2</v>
      </c>
      <c r="B270" s="1">
        <v>123</v>
      </c>
      <c r="C270" s="1">
        <v>0.11699860632285899</v>
      </c>
      <c r="D270" s="4" t="str">
        <f>VLOOKUP(B270,'yelp-cleaned'!$A$2:$B$151,2,FALSE)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271" spans="1:4" x14ac:dyDescent="0.4">
      <c r="A271" s="1">
        <v>2</v>
      </c>
      <c r="B271" s="1">
        <v>124</v>
      </c>
      <c r="C271" s="1">
        <v>4.2080063372609298E-2</v>
      </c>
      <c r="D271" s="4" t="str">
        <f>VLOOKUP(B271,'yelp-cleaned'!$A$2:$B$151,2,FALSE)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272" spans="1:4" x14ac:dyDescent="0.4">
      <c r="A272" s="1">
        <v>2</v>
      </c>
      <c r="B272" s="1">
        <v>125</v>
      </c>
      <c r="C272" s="1">
        <v>1.93320073046501E-3</v>
      </c>
      <c r="D272" s="4" t="str">
        <f>VLOOKUP(B272,'yelp-cleaned'!$A$2:$B$151,2,FALSE)</f>
        <v>I love this place during summers, when the students clear out of the neighborhood and everything feels nice and chill, and there's always room to sit.  There's a great tap selection here, and nightly drink specials.</v>
      </c>
    </row>
    <row r="273" spans="1:4" x14ac:dyDescent="0.4">
      <c r="A273" s="1">
        <v>2</v>
      </c>
      <c r="B273" s="1">
        <v>126</v>
      </c>
      <c r="C273" s="1">
        <v>2.5149471984092901E-2</v>
      </c>
      <c r="D273" s="4" t="str">
        <f>VLOOKUP(B273,'yelp-cleaned'!$A$2:$B$151,2,FALSE)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274" spans="1:4" x14ac:dyDescent="0.4">
      <c r="A274" s="1">
        <v>2</v>
      </c>
      <c r="B274" s="1">
        <v>127</v>
      </c>
      <c r="C274" s="1">
        <v>1.212673181045E-3</v>
      </c>
      <c r="D274" s="4" t="str">
        <f>VLOOKUP(B274,'yelp-cleaned'!$A$2:$B$151,2,FALSE)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275" spans="1:4" x14ac:dyDescent="0.4">
      <c r="A275" s="1">
        <v>2</v>
      </c>
      <c r="B275" s="1">
        <v>128</v>
      </c>
      <c r="C275" s="1">
        <v>0</v>
      </c>
      <c r="D275" s="4" t="str">
        <f>VLOOKUP(B275,'yelp-cleaned'!$A$2:$B$151,2,FALSE)</f>
        <v>The best teas around! Seriously, they have an amazing collection, great prices, sweet staff, and cozy atmosphere.</v>
      </c>
    </row>
    <row r="276" spans="1:4" x14ac:dyDescent="0.4">
      <c r="A276" s="1">
        <v>2</v>
      </c>
      <c r="B276" s="1">
        <v>129</v>
      </c>
      <c r="C276" s="1">
        <v>1.4156124639331099E-2</v>
      </c>
      <c r="D276" s="4" t="str">
        <f>VLOOKUP(B276,'yelp-cleaned'!$A$2:$B$151,2,FALSE)</f>
        <v>Suffering the same fate as Magnolia. Bad service. Seems some Austin, Texas locations think they can survive on reputation alone. When it takes over a half hour to get a drink I</v>
      </c>
    </row>
    <row r="277" spans="1:4" x14ac:dyDescent="0.4">
      <c r="A277" s="1">
        <v>2</v>
      </c>
      <c r="B277" s="1">
        <v>130</v>
      </c>
      <c r="C277" s="1">
        <v>0</v>
      </c>
      <c r="D277" s="4" t="str">
        <f>VLOOKUP(B277,'yelp-cleaned'!$A$2:$B$151,2,FALSE)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278" spans="1:4" x14ac:dyDescent="0.4">
      <c r="A278" s="1">
        <v>2</v>
      </c>
      <c r="B278" s="1">
        <v>131</v>
      </c>
      <c r="C278" s="1">
        <v>0</v>
      </c>
      <c r="D278" s="4" t="str">
        <f>VLOOKUP(B278,'yelp-cleaned'!$A$2:$B$151,2,FALSE)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279" spans="1:4" x14ac:dyDescent="0.4">
      <c r="A279" s="1">
        <v>2</v>
      </c>
      <c r="B279" s="1">
        <v>132</v>
      </c>
      <c r="C279" s="1">
        <v>6.7076205595281699E-2</v>
      </c>
      <c r="D279" s="4" t="str">
        <f>VLOOKUP(B279,'yelp-cleaned'!$A$2:$B$151,2,FALSE)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280" spans="1:4" x14ac:dyDescent="0.4">
      <c r="A280" s="1">
        <v>2</v>
      </c>
      <c r="B280" s="1">
        <v>133</v>
      </c>
      <c r="C280" s="1">
        <v>1.9405404152277399E-3</v>
      </c>
      <c r="D280" s="4" t="str">
        <f>VLOOKUP(B280,'yelp-cleaned'!$A$2:$B$151,2,FALSE)</f>
        <v>came back. It was basically the same as last time, except my lemonade was more sour and the crust was crunchier. Still no major complaints, though, and I would still recommend this place.</v>
      </c>
    </row>
    <row r="281" spans="1:4" x14ac:dyDescent="0.4">
      <c r="A281" s="1">
        <v>2</v>
      </c>
      <c r="B281" s="1">
        <v>134</v>
      </c>
      <c r="C281" s="1">
        <v>5.5822325193494601E-2</v>
      </c>
      <c r="D281" s="4" t="str">
        <f>VLOOKUP(B281,'yelp-cleaned'!$A$2:$B$151,2,FALSE)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282" spans="1:4" x14ac:dyDescent="0.4">
      <c r="A282" s="1">
        <v>2</v>
      </c>
      <c r="B282" s="1">
        <v>135</v>
      </c>
      <c r="C282" s="1">
        <v>0</v>
      </c>
      <c r="D282" s="4" t="str">
        <f>VLOOKUP(B282,'yelp-cleaned'!$A$2:$B$151,2,FALSE)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283" spans="1:4" x14ac:dyDescent="0.4">
      <c r="A283" s="1">
        <v>2</v>
      </c>
      <c r="B283" s="1">
        <v>136</v>
      </c>
      <c r="C283" s="1">
        <v>0</v>
      </c>
      <c r="D283" s="4" t="str">
        <f>VLOOKUP(B283,'yelp-cleaned'!$A$2:$B$151,2,FALSE)</f>
        <v>BROWN RICE.  That is why i go there.  Good food and service but it is the brown rice,</v>
      </c>
    </row>
    <row r="284" spans="1:4" x14ac:dyDescent="0.4">
      <c r="A284" s="1">
        <v>2</v>
      </c>
      <c r="B284" s="1">
        <v>137</v>
      </c>
      <c r="C284" s="1">
        <v>3.2470137010153E-2</v>
      </c>
      <c r="D284" s="4" t="str">
        <f>VLOOKUP(B284,'yelp-cleaned'!$A$2:$B$151,2,FALSE)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285" spans="1:4" x14ac:dyDescent="0.4">
      <c r="A285" s="1">
        <v>2</v>
      </c>
      <c r="B285" s="1">
        <v>138</v>
      </c>
      <c r="C285" s="1">
        <v>1.180686547239E-3</v>
      </c>
      <c r="D285" s="4" t="str">
        <f>VLOOKUP(B285,'yelp-cleaned'!$A$2:$B$151,2,FALSE)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286" spans="1:4" x14ac:dyDescent="0.4">
      <c r="A286" s="1">
        <v>2</v>
      </c>
      <c r="B286" s="1">
        <v>139</v>
      </c>
      <c r="C286" s="1">
        <v>1.6610707635972999E-2</v>
      </c>
      <c r="D286" s="4" t="str">
        <f>VLOOKUP(B286,'yelp-cleaned'!$A$2:$B$151,2,FALSE)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287" spans="1:4" x14ac:dyDescent="0.4">
      <c r="A287" s="1">
        <v>2</v>
      </c>
      <c r="B287" s="1">
        <v>140</v>
      </c>
      <c r="C287" s="1">
        <v>0</v>
      </c>
      <c r="D287" s="4" t="str">
        <f>VLOOKUP(B287,'yelp-cleaned'!$A$2:$B$151,2,FALSE)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288" spans="1:4" x14ac:dyDescent="0.4">
      <c r="A288" s="1">
        <v>2</v>
      </c>
      <c r="B288" s="1">
        <v>141</v>
      </c>
      <c r="C288" s="1">
        <v>0</v>
      </c>
      <c r="D288" s="4" t="str">
        <f>VLOOKUP(B288,'yelp-cleaned'!$A$2:$B$151,2,FALSE)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289" spans="1:4" x14ac:dyDescent="0.4">
      <c r="A289" s="1">
        <v>2</v>
      </c>
      <c r="B289" s="1">
        <v>142</v>
      </c>
      <c r="C289" s="1">
        <v>8.9554687623159906E-2</v>
      </c>
      <c r="D289" s="4" t="str">
        <f>VLOOKUP(B289,'yelp-cleaned'!$A$2:$B$151,2,FALSE)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290" spans="1:4" x14ac:dyDescent="0.4">
      <c r="A290" s="1">
        <v>2</v>
      </c>
      <c r="B290" s="1">
        <v>143</v>
      </c>
      <c r="C290" s="1">
        <v>1.5256917534119599E-2</v>
      </c>
      <c r="D290" s="4" t="str">
        <f>VLOOKUP(B290,'yelp-cleaned'!$A$2:$B$151,2,FALSE)</f>
        <v>I have been going here for over 10 years and it never gets old! I love the Falafel sandwich and also order the tabula salad that is tangy and fresh . If you are in the area you owe it to your taste buds to come on in .</v>
      </c>
    </row>
    <row r="291" spans="1:4" x14ac:dyDescent="0.4">
      <c r="A291" s="1">
        <v>2</v>
      </c>
      <c r="B291" s="1">
        <v>144</v>
      </c>
      <c r="C291" s="1">
        <v>2.04491536870667E-2</v>
      </c>
      <c r="D291" s="4" t="str">
        <f>VLOOKUP(B291,'yelp-cleaned'!$A$2:$B$151,2,FALSE)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292" spans="1:4" x14ac:dyDescent="0.4">
      <c r="A292" s="1">
        <v>2</v>
      </c>
      <c r="B292" s="1">
        <v>145</v>
      </c>
      <c r="C292" s="1">
        <v>2.1680352166239699E-2</v>
      </c>
      <c r="D292" s="4" t="str">
        <f>VLOOKUP(B292,'yelp-cleaned'!$A$2:$B$151,2,FALSE)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293" spans="1:4" x14ac:dyDescent="0.4">
      <c r="A293" s="1">
        <v>2</v>
      </c>
      <c r="B293" s="1">
        <v>146</v>
      </c>
      <c r="C293" s="1">
        <v>0</v>
      </c>
      <c r="D293" s="4" t="str">
        <f>VLOOKUP(B293,'yelp-cleaned'!$A$2:$B$151,2,FALSE)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294" spans="1:4" x14ac:dyDescent="0.4">
      <c r="A294" s="1">
        <v>2</v>
      </c>
      <c r="B294" s="1">
        <v>147</v>
      </c>
      <c r="C294" s="1">
        <v>9.8632406192714003E-2</v>
      </c>
      <c r="D294" s="4" t="str">
        <f>VLOOKUP(B294,'yelp-cleaned'!$A$2:$B$151,2,FALSE)</f>
        <v xml:space="preserve">It is a cookie, people. With ice cream. Git over it.   I can't say these cookies are a </v>
      </c>
    </row>
    <row r="295" spans="1:4" x14ac:dyDescent="0.4">
      <c r="A295" s="1">
        <v>2</v>
      </c>
      <c r="B295" s="1">
        <v>148</v>
      </c>
      <c r="C295" s="1">
        <v>2.2204550348991599E-2</v>
      </c>
      <c r="D295" s="4" t="str">
        <f>VLOOKUP(B295,'yelp-cleaned'!$A$2:$B$151,2,FALSE)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296" spans="1:4" x14ac:dyDescent="0.4">
      <c r="A296" s="1">
        <v>2</v>
      </c>
      <c r="B296" s="1">
        <v>149</v>
      </c>
      <c r="C296" s="1">
        <v>1.13148647774258E-3</v>
      </c>
      <c r="D296" s="4" t="str">
        <f>VLOOKUP(B296,'yelp-cleaned'!$A$2:$B$151,2,FALSE)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297" spans="1:4" x14ac:dyDescent="0.4">
      <c r="A297" s="1">
        <v>2</v>
      </c>
      <c r="B297" s="1">
        <v>150</v>
      </c>
      <c r="C297" s="1">
        <v>2.6352591750911001E-3</v>
      </c>
      <c r="D297" s="4" t="str">
        <f>VLOOKUP(B297,'yelp-cleaned'!$A$2:$B$151,2,FALSE)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298" spans="1:4" x14ac:dyDescent="0.4">
      <c r="A298" s="1">
        <v>3</v>
      </c>
      <c r="B298" s="1">
        <v>4</v>
      </c>
      <c r="C298" s="1">
        <v>2.1062981016690099E-2</v>
      </c>
      <c r="D298" s="4" t="str">
        <f>VLOOKUP(B298,'yelp-cleaned'!$A$2:$B$151,2,FALSE)</f>
        <v>Pretty great!  Okay, so this place is obviously not Vegan since they have a bunch of cheese and egg offerings, BUT I see that they do offer plenty of vegan alternatives.  I was sort of skeptical being here because the prices were pretty hefty, I felt.  I guess it looked like a fast-food/diner joint, but it charged a little more.   Anyway, their homemade hot sauce is AMAZING.  I got the eggs benedict for dinner and J got an omelet.  Both were really good.  I do love their homefries.. but the next time I come here, I want onion rings or fries.  Those onion rings looked amazing.  Lastly, the food came relatively quickly.  Not a fan of the service.  They tried to seat us at this edge facing the stoves, without asking, so I asked for a booth.  Then at the booth, the server didn't refill waters very well but didn't feel bad emphasizing over and over whether or not we wanted their $5-7 desserts.  Honestly, a slice of pie for $6.50?  Veggie Galaxy, you are t r i p p i n !  But great food! (especially breaky!)</v>
      </c>
    </row>
    <row r="299" spans="1:4" x14ac:dyDescent="0.4">
      <c r="A299" s="1">
        <v>3</v>
      </c>
      <c r="B299" s="1">
        <v>5</v>
      </c>
      <c r="C299" s="1">
        <v>0</v>
      </c>
      <c r="D299" s="4" t="str">
        <f>VLOOKUP(B299,'yelp-cleaned'!$A$2:$B$151,2,FALSE)</f>
        <v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v>
      </c>
    </row>
    <row r="300" spans="1:4" x14ac:dyDescent="0.4">
      <c r="A300" s="1">
        <v>3</v>
      </c>
      <c r="B300" s="1">
        <v>6</v>
      </c>
      <c r="C300" s="1">
        <v>0</v>
      </c>
      <c r="D300" s="4" t="str">
        <f>VLOOKUP(B300,'yelp-cleaned'!$A$2:$B$151,2,FALSE)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301" spans="1:4" x14ac:dyDescent="0.4">
      <c r="A301" s="1">
        <v>3</v>
      </c>
      <c r="B301" s="1">
        <v>7</v>
      </c>
      <c r="C301" s="1">
        <v>3.5455271085746302E-2</v>
      </c>
      <c r="D301" s="4" t="str">
        <f>VLOOKUP(B301,'yelp-cleaned'!$A$2:$B$151,2,FALSE)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302" spans="1:4" x14ac:dyDescent="0.4">
      <c r="A302" s="1">
        <v>3</v>
      </c>
      <c r="B302" s="1">
        <v>8</v>
      </c>
      <c r="C302" s="1">
        <v>0</v>
      </c>
      <c r="D302" s="4" t="str">
        <f>VLOOKUP(B302,'yelp-cleaned'!$A$2:$B$151,2,FALSE)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303" spans="1:4" x14ac:dyDescent="0.4">
      <c r="A303" s="1">
        <v>3</v>
      </c>
      <c r="B303" s="1">
        <v>9</v>
      </c>
      <c r="C303" s="1">
        <v>0</v>
      </c>
      <c r="D303" s="4" t="str">
        <f>VLOOKUP(B303,'yelp-cleaned'!$A$2:$B$151,2,FALSE)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304" spans="1:4" x14ac:dyDescent="0.4">
      <c r="A304" s="1">
        <v>3</v>
      </c>
      <c r="B304" s="1">
        <v>10</v>
      </c>
      <c r="C304" s="1">
        <v>0</v>
      </c>
      <c r="D304" s="4" t="str">
        <f>VLOOKUP(B304,'yelp-cleaned'!$A$2:$B$151,2,FALSE)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305" spans="1:4" x14ac:dyDescent="0.4">
      <c r="A305" s="1">
        <v>3</v>
      </c>
      <c r="B305" s="1">
        <v>11</v>
      </c>
      <c r="C305" s="1">
        <v>3.2698812133054797E-2</v>
      </c>
      <c r="D305" s="4" t="str">
        <f>VLOOKUP(B305,'yelp-cleaned'!$A$2:$B$151,2,FALSE)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306" spans="1:4" x14ac:dyDescent="0.4">
      <c r="A306" s="1">
        <v>3</v>
      </c>
      <c r="B306" s="1">
        <v>12</v>
      </c>
      <c r="C306" s="1">
        <v>0</v>
      </c>
      <c r="D306" s="4" t="str">
        <f>VLOOKUP(B306,'yelp-cleaned'!$A$2:$B$151,2,FALSE)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307" spans="1:4" x14ac:dyDescent="0.4">
      <c r="A307" s="1">
        <v>3</v>
      </c>
      <c r="B307" s="1">
        <v>13</v>
      </c>
      <c r="C307" s="1">
        <v>1.3708731392807601E-2</v>
      </c>
      <c r="D307" s="4" t="str">
        <f>VLOOKUP(B307,'yelp-cleaned'!$A$2:$B$151,2,FALSE)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308" spans="1:4" x14ac:dyDescent="0.4">
      <c r="A308" s="1">
        <v>3</v>
      </c>
      <c r="B308" s="1">
        <v>14</v>
      </c>
      <c r="C308" s="1">
        <v>0</v>
      </c>
      <c r="D308" s="4" t="str">
        <f>VLOOKUP(B308,'yelp-cleaned'!$A$2:$B$151,2,FALSE)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309" spans="1:4" x14ac:dyDescent="0.4">
      <c r="A309" s="1">
        <v>3</v>
      </c>
      <c r="B309" s="1">
        <v>15</v>
      </c>
      <c r="C309" s="1">
        <v>2.0120607789098299E-2</v>
      </c>
      <c r="D309" s="4" t="str">
        <f>VLOOKUP(B309,'yelp-cleaned'!$A$2:$B$151,2,FALSE)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310" spans="1:4" x14ac:dyDescent="0.4">
      <c r="A310" s="1">
        <v>3</v>
      </c>
      <c r="B310" s="1">
        <v>16</v>
      </c>
      <c r="C310" s="1">
        <v>9.3089352900068197E-3</v>
      </c>
      <c r="D310" s="4" t="str">
        <f>VLOOKUP(B310,'yelp-cleaned'!$A$2:$B$151,2,FALSE)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311" spans="1:4" x14ac:dyDescent="0.4">
      <c r="A311" s="1">
        <v>3</v>
      </c>
      <c r="B311" s="1">
        <v>17</v>
      </c>
      <c r="C311" s="1">
        <v>0</v>
      </c>
      <c r="D311" s="4" t="str">
        <f>VLOOKUP(B311,'yelp-cleaned'!$A$2:$B$151,2,FALSE)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312" spans="1:4" x14ac:dyDescent="0.4">
      <c r="A312" s="1">
        <v>3</v>
      </c>
      <c r="B312" s="1">
        <v>18</v>
      </c>
      <c r="C312" s="1">
        <v>0</v>
      </c>
      <c r="D312" s="4" t="str">
        <f>VLOOKUP(B312,'yelp-cleaned'!$A$2:$B$151,2,FALSE)</f>
        <v xml:space="preserve">We went here a few weeks ago on the premiere weekend of Horrible Bosses.  Loved that movie!   My wife wanted to come to a real movie theater that was more of a classic than one of these </v>
      </c>
    </row>
    <row r="313" spans="1:4" x14ac:dyDescent="0.4">
      <c r="A313" s="1">
        <v>3</v>
      </c>
      <c r="B313" s="1">
        <v>19</v>
      </c>
      <c r="C313" s="1">
        <v>4.5140649855999797E-2</v>
      </c>
      <c r="D313" s="4" t="str">
        <f>VLOOKUP(B313,'yelp-cleaned'!$A$2:$B$151,2,FALSE)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314" spans="1:4" x14ac:dyDescent="0.4">
      <c r="A314" s="1">
        <v>3</v>
      </c>
      <c r="B314" s="1">
        <v>20</v>
      </c>
      <c r="C314" s="1">
        <v>0</v>
      </c>
      <c r="D314" s="4" t="str">
        <f>VLOOKUP(B314,'yelp-cleaned'!$A$2:$B$151,2,FALSE)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315" spans="1:4" x14ac:dyDescent="0.4">
      <c r="A315" s="1">
        <v>3</v>
      </c>
      <c r="B315" s="1">
        <v>21</v>
      </c>
      <c r="C315" s="1">
        <v>1.25624235636314E-2</v>
      </c>
      <c r="D315" s="4" t="str">
        <f>VLOOKUP(B315,'yelp-cleaned'!$A$2:$B$151,2,FALSE)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316" spans="1:4" x14ac:dyDescent="0.4">
      <c r="A316" s="1">
        <v>3</v>
      </c>
      <c r="B316" s="1">
        <v>22</v>
      </c>
      <c r="C316" s="1">
        <v>0</v>
      </c>
      <c r="D316" s="4" t="str">
        <f>VLOOKUP(B316,'yelp-cleaned'!$A$2:$B$151,2,FALSE)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317" spans="1:4" x14ac:dyDescent="0.4">
      <c r="A317" s="1">
        <v>3</v>
      </c>
      <c r="B317" s="1">
        <v>23</v>
      </c>
      <c r="C317" s="1">
        <v>0</v>
      </c>
      <c r="D317" s="4" t="str">
        <f>VLOOKUP(B317,'yelp-cleaned'!$A$2:$B$151,2,FALSE)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318" spans="1:4" x14ac:dyDescent="0.4">
      <c r="A318" s="1">
        <v>3</v>
      </c>
      <c r="B318" s="1">
        <v>24</v>
      </c>
      <c r="C318" s="1">
        <v>0</v>
      </c>
      <c r="D318" s="4" t="str">
        <f>VLOOKUP(B318,'yelp-cleaned'!$A$2:$B$151,2,FALSE)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319" spans="1:4" x14ac:dyDescent="0.4">
      <c r="A319" s="1">
        <v>3</v>
      </c>
      <c r="B319" s="1">
        <v>25</v>
      </c>
      <c r="C319" s="1">
        <v>0</v>
      </c>
      <c r="D319" s="4" t="str">
        <f>VLOOKUP(B319,'yelp-cleaned'!$A$2:$B$151,2,FALSE)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320" spans="1:4" x14ac:dyDescent="0.4">
      <c r="A320" s="1">
        <v>3</v>
      </c>
      <c r="B320" s="1">
        <v>26</v>
      </c>
      <c r="C320" s="1">
        <v>0</v>
      </c>
      <c r="D320" s="4" t="str">
        <f>VLOOKUP(B320,'yelp-cleaned'!$A$2:$B$151,2,FALSE)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321" spans="1:4" x14ac:dyDescent="0.4">
      <c r="A321" s="1">
        <v>3</v>
      </c>
      <c r="B321" s="1">
        <v>27</v>
      </c>
      <c r="C321" s="1">
        <v>0</v>
      </c>
      <c r="D321" s="4" t="str">
        <f>VLOOKUP(B321,'yelp-cleaned'!$A$2:$B$151,2,FALSE)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322" spans="1:4" x14ac:dyDescent="0.4">
      <c r="A322" s="1">
        <v>3</v>
      </c>
      <c r="B322" s="1">
        <v>28</v>
      </c>
      <c r="C322" s="1">
        <v>0</v>
      </c>
      <c r="D322" s="4" t="str">
        <f>VLOOKUP(B322,'yelp-cleaned'!$A$2:$B$151,2,FALSE)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323" spans="1:4" x14ac:dyDescent="0.4">
      <c r="A323" s="1">
        <v>3</v>
      </c>
      <c r="B323" s="1">
        <v>29</v>
      </c>
      <c r="C323" s="1">
        <v>0</v>
      </c>
      <c r="D323" s="4" t="str">
        <f>VLOOKUP(B323,'yelp-cleaned'!$A$2:$B$151,2,FALSE)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324" spans="1:4" x14ac:dyDescent="0.4">
      <c r="A324" s="1">
        <v>3</v>
      </c>
      <c r="B324" s="1">
        <v>30</v>
      </c>
      <c r="C324" s="1">
        <v>0</v>
      </c>
      <c r="D324" s="4" t="str">
        <f>VLOOKUP(B324,'yelp-cleaned'!$A$2:$B$151,2,FALSE)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25" spans="1:4" x14ac:dyDescent="0.4">
      <c r="A325" s="1">
        <v>3</v>
      </c>
      <c r="B325" s="1">
        <v>31</v>
      </c>
      <c r="C325" s="1">
        <v>0</v>
      </c>
      <c r="D325" s="4" t="str">
        <f>VLOOKUP(B325,'yelp-cleaned'!$A$2:$B$151,2,FALSE)</f>
        <v>Good knowledgable bike shop. Friendly helpful staff with a great selection of bikes.</v>
      </c>
    </row>
    <row r="326" spans="1:4" x14ac:dyDescent="0.4">
      <c r="A326" s="1">
        <v>3</v>
      </c>
      <c r="B326" s="1">
        <v>32</v>
      </c>
      <c r="C326" s="1">
        <v>0</v>
      </c>
      <c r="D326" s="4" t="str">
        <f>VLOOKUP(B326,'yelp-cleaned'!$A$2:$B$151,2,FALSE)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27" spans="1:4" x14ac:dyDescent="0.4">
      <c r="A327" s="1">
        <v>3</v>
      </c>
      <c r="B327" s="1">
        <v>33</v>
      </c>
      <c r="C327" s="1">
        <v>0</v>
      </c>
      <c r="D327" s="4" t="str">
        <f>VLOOKUP(B327,'yelp-cleaned'!$A$2:$B$151,2,FALSE)</f>
        <v>It was one of those few days that I was crazy about having dessert in between meals. So a friend told me about this place and we went together. I ordered creme brulee and enjoyed it. The service was ok and the waiter was so friendly.</v>
      </c>
    </row>
    <row r="328" spans="1:4" x14ac:dyDescent="0.4">
      <c r="A328" s="1">
        <v>3</v>
      </c>
      <c r="B328" s="1">
        <v>34</v>
      </c>
      <c r="C328" s="1">
        <v>0</v>
      </c>
      <c r="D328" s="4" t="str">
        <f>VLOOKUP(B328,'yelp-cleaned'!$A$2:$B$151,2,FALSE)</f>
        <v>How much would you pay for a crappy taco? At flying burrito, it's 2$.</v>
      </c>
    </row>
    <row r="329" spans="1:4" x14ac:dyDescent="0.4">
      <c r="A329" s="1">
        <v>3</v>
      </c>
      <c r="B329" s="1">
        <v>35</v>
      </c>
      <c r="C329" s="1">
        <v>4.4018991138963598E-2</v>
      </c>
      <c r="D329" s="4" t="str">
        <f>VLOOKUP(B329,'yelp-cleaned'!$A$2:$B$151,2,FALSE)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30" spans="1:4" x14ac:dyDescent="0.4">
      <c r="A330" s="1">
        <v>3</v>
      </c>
      <c r="B330" s="1">
        <v>36</v>
      </c>
      <c r="C330" s="1">
        <v>1.6064863367577301E-2</v>
      </c>
      <c r="D330" s="4" t="str">
        <f>VLOOKUP(B330,'yelp-cleaned'!$A$2:$B$151,2,FALSE)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31" spans="1:4" x14ac:dyDescent="0.4">
      <c r="A331" s="1">
        <v>3</v>
      </c>
      <c r="B331" s="1">
        <v>37</v>
      </c>
      <c r="C331" s="1">
        <v>3.2092845848528097E-2</v>
      </c>
      <c r="D331" s="4" t="str">
        <f>VLOOKUP(B331,'yelp-cleaned'!$A$2:$B$151,2,FALSE)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32" spans="1:4" x14ac:dyDescent="0.4">
      <c r="A332" s="1">
        <v>3</v>
      </c>
      <c r="B332" s="1">
        <v>38</v>
      </c>
      <c r="C332" s="1">
        <v>0</v>
      </c>
      <c r="D332" s="4" t="str">
        <f>VLOOKUP(B332,'yelp-cleaned'!$A$2:$B$151,2,FALSE)</f>
        <v>A fun night out on the town...</v>
      </c>
    </row>
    <row r="333" spans="1:4" x14ac:dyDescent="0.4">
      <c r="A333" s="1">
        <v>3</v>
      </c>
      <c r="B333" s="1">
        <v>39</v>
      </c>
      <c r="C333" s="1">
        <v>0</v>
      </c>
      <c r="D333" s="4" t="str">
        <f>VLOOKUP(B333,'yelp-cleaned'!$A$2:$B$151,2,FALSE)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34" spans="1:4" x14ac:dyDescent="0.4">
      <c r="A334" s="1">
        <v>3</v>
      </c>
      <c r="B334" s="1">
        <v>40</v>
      </c>
      <c r="C334" s="1">
        <v>0</v>
      </c>
      <c r="D334" s="4" t="str">
        <f>VLOOKUP(B334,'yelp-cleaned'!$A$2:$B$151,2,FALSE)</f>
        <v>One of the only places in the med center that i can my bahn mi fix in the med center.  For 3.50 i recommend the BBQ pork sandwich. The bread has been getting a bit stale when i go.. but nothing that stops me from eating there.</v>
      </c>
    </row>
    <row r="335" spans="1:4" x14ac:dyDescent="0.4">
      <c r="A335" s="1">
        <v>3</v>
      </c>
      <c r="B335" s="1">
        <v>41</v>
      </c>
      <c r="C335" s="1">
        <v>4.4393601127905899E-2</v>
      </c>
      <c r="D335" s="4" t="str">
        <f>VLOOKUP(B335,'yelp-cleaned'!$A$2:$B$151,2,FALSE)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336" spans="1:4" x14ac:dyDescent="0.4">
      <c r="A336" s="1">
        <v>3</v>
      </c>
      <c r="B336" s="1">
        <v>42</v>
      </c>
      <c r="C336" s="1">
        <v>0</v>
      </c>
      <c r="D336" s="4" t="str">
        <f>VLOOKUP(B336,'yelp-cleaned'!$A$2:$B$151,2,FALSE)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337" spans="1:4" x14ac:dyDescent="0.4">
      <c r="A337" s="1">
        <v>3</v>
      </c>
      <c r="B337" s="1">
        <v>43</v>
      </c>
      <c r="C337" s="1">
        <v>0</v>
      </c>
      <c r="D337" s="4" t="str">
        <f>VLOOKUP(B337,'yelp-cleaned'!$A$2:$B$151,2,FALSE)</f>
        <v>Fav coffee shop in Cambridge.  Great decor, drink, and people.  You can't lose here ...</v>
      </c>
    </row>
    <row r="338" spans="1:4" x14ac:dyDescent="0.4">
      <c r="A338" s="1">
        <v>3</v>
      </c>
      <c r="B338" s="1">
        <v>44</v>
      </c>
      <c r="C338" s="1">
        <v>0</v>
      </c>
      <c r="D338" s="4" t="str">
        <f>VLOOKUP(B338,'yelp-cleaned'!$A$2:$B$151,2,FALSE)</f>
        <v>After living in the Bay Area and having a fro-yo maniac girlfriend, this place would not survive anywhere else than SLO.  The flavors do not make me wanting more.  However, I would choose this place over Balis.</v>
      </c>
    </row>
    <row r="339" spans="1:4" x14ac:dyDescent="0.4">
      <c r="A339" s="1">
        <v>3</v>
      </c>
      <c r="B339" s="1">
        <v>45</v>
      </c>
      <c r="C339" s="1">
        <v>0</v>
      </c>
      <c r="D339" s="4" t="str">
        <f>VLOOKUP(B339,'yelp-cleaned'!$A$2:$B$151,2,FALSE)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340" spans="1:4" x14ac:dyDescent="0.4">
      <c r="A340" s="1">
        <v>3</v>
      </c>
      <c r="B340" s="1">
        <v>46</v>
      </c>
      <c r="C340" s="1">
        <v>0</v>
      </c>
      <c r="D340" s="4" t="str">
        <f>VLOOKUP(B340,'yelp-cleaned'!$A$2:$B$151,2,FALSE)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341" spans="1:4" x14ac:dyDescent="0.4">
      <c r="A341" s="1">
        <v>3</v>
      </c>
      <c r="B341" s="1">
        <v>47</v>
      </c>
      <c r="C341" s="1">
        <v>0</v>
      </c>
      <c r="D341" s="4" t="str">
        <f>VLOOKUP(B341,'yelp-cleaned'!$A$2:$B$151,2,FALSE)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342" spans="1:4" x14ac:dyDescent="0.4">
      <c r="A342" s="1">
        <v>3</v>
      </c>
      <c r="B342" s="1">
        <v>48</v>
      </c>
      <c r="C342" s="1">
        <v>0</v>
      </c>
      <c r="D342" s="4" t="str">
        <f>VLOOKUP(B342,'yelp-cleaned'!$A$2:$B$151,2,FALSE)</f>
        <v>Rivermill Tots: Tots Cheese Bacon Chives Onions Served with a side of ranch  Can you possibly create a more delicious combination?  I dare you to try.  In the mean time, Rivermill Tots rule.</v>
      </c>
    </row>
    <row r="343" spans="1:4" x14ac:dyDescent="0.4">
      <c r="A343" s="1">
        <v>3</v>
      </c>
      <c r="B343" s="1">
        <v>49</v>
      </c>
      <c r="C343" s="1">
        <v>0</v>
      </c>
      <c r="D343" s="4" t="str">
        <f>VLOOKUP(B343,'yelp-cleaned'!$A$2:$B$151,2,FALSE)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344" spans="1:4" x14ac:dyDescent="0.4">
      <c r="A344" s="1">
        <v>3</v>
      </c>
      <c r="B344" s="1">
        <v>50</v>
      </c>
      <c r="C344" s="1">
        <v>0</v>
      </c>
      <c r="D344" s="4" t="str">
        <f>VLOOKUP(B344,'yelp-cleaned'!$A$2:$B$151,2,FALSE)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345" spans="1:4" x14ac:dyDescent="0.4">
      <c r="A345" s="1">
        <v>3</v>
      </c>
      <c r="B345" s="1">
        <v>51</v>
      </c>
      <c r="C345" s="1">
        <v>0</v>
      </c>
      <c r="D345" s="4" t="str">
        <f>VLOOKUP(B345,'yelp-cleaned'!$A$2:$B$151,2,FALSE)</f>
        <v>Bel Frites is great for a late night snack after the bars close. The venue is small but the fries are good. Just recently they started to sell burgers which I have not tried.  I would suggest the Thai Tiger seasoning with Mango Chutney sauce.</v>
      </c>
    </row>
    <row r="346" spans="1:4" x14ac:dyDescent="0.4">
      <c r="A346" s="1">
        <v>3</v>
      </c>
      <c r="B346" s="1">
        <v>52</v>
      </c>
      <c r="C346" s="1">
        <v>0</v>
      </c>
      <c r="D346" s="4" t="str">
        <f>VLOOKUP(B346,'yelp-cleaned'!$A$2:$B$151,2,FALSE)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347" spans="1:4" x14ac:dyDescent="0.4">
      <c r="A347" s="1">
        <v>3</v>
      </c>
      <c r="B347" s="1">
        <v>53</v>
      </c>
      <c r="C347" s="1">
        <v>0</v>
      </c>
      <c r="D347" s="4" t="str">
        <f>VLOOKUP(B347,'yelp-cleaned'!$A$2:$B$151,2,FALSE)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348" spans="1:4" x14ac:dyDescent="0.4">
      <c r="A348" s="1">
        <v>3</v>
      </c>
      <c r="B348" s="1">
        <v>54</v>
      </c>
      <c r="C348" s="1">
        <v>0</v>
      </c>
      <c r="D348" s="4" t="str">
        <f>VLOOKUP(B348,'yelp-cleaned'!$A$2:$B$151,2,FALSE)</f>
        <v>chef i had didnt speak english.. and just cooked for us and left us there!!  other places chef will talk and play a joke with you  and the tricks and show wasnt all that great</v>
      </c>
    </row>
    <row r="349" spans="1:4" x14ac:dyDescent="0.4">
      <c r="A349" s="1">
        <v>3</v>
      </c>
      <c r="B349" s="1">
        <v>55</v>
      </c>
      <c r="C349" s="1">
        <v>0</v>
      </c>
      <c r="D349" s="4" t="str">
        <f>VLOOKUP(B349,'yelp-cleaned'!$A$2:$B$151,2,FALSE)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350" spans="1:4" x14ac:dyDescent="0.4">
      <c r="A350" s="1">
        <v>3</v>
      </c>
      <c r="B350" s="1">
        <v>56</v>
      </c>
      <c r="C350" s="1">
        <v>1.25994778894456E-2</v>
      </c>
      <c r="D350" s="4" t="str">
        <f>VLOOKUP(B350,'yelp-cleaned'!$A$2:$B$151,2,FALSE)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351" spans="1:4" x14ac:dyDescent="0.4">
      <c r="A351" s="1">
        <v>3</v>
      </c>
      <c r="B351" s="1">
        <v>57</v>
      </c>
      <c r="C351" s="1">
        <v>1.36186401446192E-2</v>
      </c>
      <c r="D351" s="4" t="str">
        <f>VLOOKUP(B351,'yelp-cleaned'!$A$2:$B$151,2,FALSE)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352" spans="1:4" x14ac:dyDescent="0.4">
      <c r="A352" s="1">
        <v>3</v>
      </c>
      <c r="B352" s="1">
        <v>58</v>
      </c>
      <c r="C352" s="1">
        <v>0</v>
      </c>
      <c r="D352" s="4" t="str">
        <f>VLOOKUP(B352,'yelp-cleaned'!$A$2:$B$151,2,FALSE)</f>
        <v>Actually for the small sizes this place is expensive and presentation of the dish was not good at all. Quite disappointing. Will not go back</v>
      </c>
    </row>
    <row r="353" spans="1:4" x14ac:dyDescent="0.4">
      <c r="A353" s="1">
        <v>3</v>
      </c>
      <c r="B353" s="1">
        <v>59</v>
      </c>
      <c r="C353" s="1">
        <v>0</v>
      </c>
      <c r="D353" s="4" t="str">
        <f>VLOOKUP(B353,'yelp-cleaned'!$A$2:$B$151,2,FALSE)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354" spans="1:4" x14ac:dyDescent="0.4">
      <c r="A354" s="1">
        <v>3</v>
      </c>
      <c r="B354" s="1">
        <v>60</v>
      </c>
      <c r="C354" s="1">
        <v>0</v>
      </c>
      <c r="D354" s="4" t="str">
        <f>VLOOKUP(B354,'yelp-cleaned'!$A$2:$B$151,2,FALSE)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355" spans="1:4" x14ac:dyDescent="0.4">
      <c r="A355" s="1">
        <v>3</v>
      </c>
      <c r="B355" s="1">
        <v>61</v>
      </c>
      <c r="C355" s="1">
        <v>0</v>
      </c>
      <c r="D355" s="4" t="str">
        <f>VLOOKUP(B355,'yelp-cleaned'!$A$2:$B$151,2,FALSE)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356" spans="1:4" x14ac:dyDescent="0.4">
      <c r="A356" s="1">
        <v>3</v>
      </c>
      <c r="B356" s="1">
        <v>62</v>
      </c>
      <c r="C356" s="1">
        <v>0</v>
      </c>
      <c r="D356" s="4" t="str">
        <f>VLOOKUP(B356,'yelp-cleaned'!$A$2:$B$151,2,FALSE)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357" spans="1:4" x14ac:dyDescent="0.4">
      <c r="A357" s="1">
        <v>3</v>
      </c>
      <c r="B357" s="1">
        <v>63</v>
      </c>
      <c r="C357" s="1">
        <v>0</v>
      </c>
      <c r="D357" s="4" t="str">
        <f>VLOOKUP(B357,'yelp-cleaned'!$A$2:$B$151,2,FALSE)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358" spans="1:4" x14ac:dyDescent="0.4">
      <c r="A358" s="1">
        <v>3</v>
      </c>
      <c r="B358" s="1">
        <v>64</v>
      </c>
      <c r="C358" s="1">
        <v>0</v>
      </c>
      <c r="D358" s="4" t="str">
        <f>VLOOKUP(B358,'yelp-cleaned'!$A$2:$B$151,2,FALSE)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359" spans="1:4" x14ac:dyDescent="0.4">
      <c r="A359" s="1">
        <v>3</v>
      </c>
      <c r="B359" s="1">
        <v>65</v>
      </c>
      <c r="C359" s="1">
        <v>0</v>
      </c>
      <c r="D359" s="4" t="str">
        <f>VLOOKUP(B359,'yelp-cleaned'!$A$2:$B$151,2,FALSE)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360" spans="1:4" x14ac:dyDescent="0.4">
      <c r="A360" s="1">
        <v>3</v>
      </c>
      <c r="B360" s="1">
        <v>66</v>
      </c>
      <c r="C360" s="1">
        <v>0</v>
      </c>
      <c r="D360" s="4" t="str">
        <f>VLOOKUP(B360,'yelp-cleaned'!$A$2:$B$151,2,FALSE)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361" spans="1:4" x14ac:dyDescent="0.4">
      <c r="A361" s="1">
        <v>3</v>
      </c>
      <c r="B361" s="1">
        <v>67</v>
      </c>
      <c r="C361" s="1">
        <v>0</v>
      </c>
      <c r="D361" s="4" t="str">
        <f>VLOOKUP(B361,'yelp-cleaned'!$A$2:$B$151,2,FALSE)</f>
        <v>The building is legit for sure, but it's loud and dim on first floor.  The best place to study in Geisel is 7th floor!  However, people sometimes joking around.  I think Biomedical Library is the BEST!</v>
      </c>
    </row>
    <row r="362" spans="1:4" x14ac:dyDescent="0.4">
      <c r="A362" s="1">
        <v>3</v>
      </c>
      <c r="B362" s="1">
        <v>68</v>
      </c>
      <c r="C362" s="1">
        <v>0</v>
      </c>
      <c r="D362" s="4" t="str">
        <f>VLOOKUP(B362,'yelp-cleaned'!$A$2:$B$151,2,FALSE)</f>
        <v>Fantastic restaurant hidden away in the Sheraton hotel. Highly recommended. The food here is amazing. I wanted to order practically everything on the menu and settled on the braised pork with creamy mascarpone polenta. SO. GOOD.</v>
      </c>
    </row>
    <row r="363" spans="1:4" x14ac:dyDescent="0.4">
      <c r="A363" s="1">
        <v>3</v>
      </c>
      <c r="B363" s="1">
        <v>69</v>
      </c>
      <c r="C363" s="1">
        <v>0</v>
      </c>
      <c r="D363" s="4" t="str">
        <f>VLOOKUP(B363,'yelp-cleaned'!$A$2:$B$151,2,FALSE)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364" spans="1:4" x14ac:dyDescent="0.4">
      <c r="A364" s="1">
        <v>3</v>
      </c>
      <c r="B364" s="1">
        <v>70</v>
      </c>
      <c r="C364" s="1">
        <v>0</v>
      </c>
      <c r="D364" s="4" t="str">
        <f>VLOOKUP(B364,'yelp-cleaned'!$A$2:$B$151,2,FALSE)</f>
        <v xml:space="preserve">I picked up my Gangsta Rap Coloring book a few months ago along with a mini-pin that says </v>
      </c>
    </row>
    <row r="365" spans="1:4" x14ac:dyDescent="0.4">
      <c r="A365" s="1">
        <v>3</v>
      </c>
      <c r="B365" s="1">
        <v>71</v>
      </c>
      <c r="C365" s="1">
        <v>0</v>
      </c>
      <c r="D365" s="4" t="str">
        <f>VLOOKUP(B365,'yelp-cleaned'!$A$2:$B$151,2,FALSE)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366" spans="1:4" x14ac:dyDescent="0.4">
      <c r="A366" s="1">
        <v>3</v>
      </c>
      <c r="B366" s="1">
        <v>72</v>
      </c>
      <c r="C366" s="1">
        <v>0</v>
      </c>
      <c r="D366" s="4" t="str">
        <f>VLOOKUP(B366,'yelp-cleaned'!$A$2:$B$151,2,FALSE)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367" spans="1:4" x14ac:dyDescent="0.4">
      <c r="A367" s="1">
        <v>3</v>
      </c>
      <c r="B367" s="1">
        <v>73</v>
      </c>
      <c r="C367" s="1">
        <v>1.0107384047026E-2</v>
      </c>
      <c r="D367" s="4" t="str">
        <f>VLOOKUP(B367,'yelp-cleaned'!$A$2:$B$151,2,FALSE)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68" spans="1:4" x14ac:dyDescent="0.4">
      <c r="A368" s="1">
        <v>3</v>
      </c>
      <c r="B368" s="1">
        <v>74</v>
      </c>
      <c r="C368" s="1">
        <v>0</v>
      </c>
      <c r="D368" s="4" t="str">
        <f>VLOOKUP(B368,'yelp-cleaned'!$A$2:$B$151,2,FALSE)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369" spans="1:4" x14ac:dyDescent="0.4">
      <c r="A369" s="1">
        <v>3</v>
      </c>
      <c r="B369" s="1">
        <v>75</v>
      </c>
      <c r="C369" s="1">
        <v>7.2570919138402598E-3</v>
      </c>
      <c r="D369" s="4" t="str">
        <f>VLOOKUP(B369,'yelp-cleaned'!$A$2:$B$151,2,FALSE)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370" spans="1:4" x14ac:dyDescent="0.4">
      <c r="A370" s="1">
        <v>3</v>
      </c>
      <c r="B370" s="1">
        <v>76</v>
      </c>
      <c r="C370" s="1">
        <v>1.7913135606152601E-2</v>
      </c>
      <c r="D370" s="4" t="str">
        <f>VLOOKUP(B370,'yelp-cleaned'!$A$2:$B$151,2,FALSE)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371" spans="1:4" x14ac:dyDescent="0.4">
      <c r="A371" s="1">
        <v>3</v>
      </c>
      <c r="B371" s="1">
        <v>77</v>
      </c>
      <c r="C371" s="1">
        <v>0</v>
      </c>
      <c r="D371" s="4" t="str">
        <f>VLOOKUP(B371,'yelp-cleaned'!$A$2:$B$151,2,FALSE)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372" spans="1:4" x14ac:dyDescent="0.4">
      <c r="A372" s="1">
        <v>3</v>
      </c>
      <c r="B372" s="1">
        <v>78</v>
      </c>
      <c r="C372" s="1">
        <v>2.66150568924296E-2</v>
      </c>
      <c r="D372" s="4" t="str">
        <f>VLOOKUP(B372,'yelp-cleaned'!$A$2:$B$151,2,FALSE)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373" spans="1:4" x14ac:dyDescent="0.4">
      <c r="A373" s="1">
        <v>3</v>
      </c>
      <c r="B373" s="1">
        <v>79</v>
      </c>
      <c r="C373" s="1">
        <v>0</v>
      </c>
      <c r="D373" s="4" t="str">
        <f>VLOOKUP(B373,'yelp-cleaned'!$A$2:$B$151,2,FALSE)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374" spans="1:4" x14ac:dyDescent="0.4">
      <c r="A374" s="1">
        <v>3</v>
      </c>
      <c r="B374" s="1">
        <v>80</v>
      </c>
      <c r="C374" s="1">
        <v>0</v>
      </c>
      <c r="D374" s="4" t="str">
        <f>VLOOKUP(B374,'yelp-cleaned'!$A$2:$B$151,2,FALSE)</f>
        <v>greasy fun, heartburn city, strictly for those under 20 or folks who take prilosec or other antacids on a regular basis</v>
      </c>
    </row>
    <row r="375" spans="1:4" x14ac:dyDescent="0.4">
      <c r="A375" s="1">
        <v>3</v>
      </c>
      <c r="B375" s="1">
        <v>81</v>
      </c>
      <c r="C375" s="1">
        <v>0</v>
      </c>
      <c r="D375" s="4" t="str">
        <f>VLOOKUP(B375,'yelp-cleaned'!$A$2:$B$151,2,FALSE)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76" spans="1:4" x14ac:dyDescent="0.4">
      <c r="A376" s="1">
        <v>3</v>
      </c>
      <c r="B376" s="1">
        <v>82</v>
      </c>
      <c r="C376" s="1">
        <v>0</v>
      </c>
      <c r="D376" s="4" t="str">
        <f>VLOOKUP(B376,'yelp-cleaned'!$A$2:$B$151,2,FALSE)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377" spans="1:4" x14ac:dyDescent="0.4">
      <c r="A377" s="1">
        <v>3</v>
      </c>
      <c r="B377" s="1">
        <v>83</v>
      </c>
      <c r="C377" s="1">
        <v>0</v>
      </c>
      <c r="D377" s="4" t="str">
        <f>VLOOKUP(B377,'yelp-cleaned'!$A$2:$B$151,2,FALSE)</f>
        <v>Beautiful glass jewelry. Great website too!</v>
      </c>
    </row>
    <row r="378" spans="1:4" x14ac:dyDescent="0.4">
      <c r="A378" s="1">
        <v>3</v>
      </c>
      <c r="B378" s="1">
        <v>84</v>
      </c>
      <c r="C378" s="1">
        <v>0</v>
      </c>
      <c r="D378" s="4" t="str">
        <f>VLOOKUP(B378,'yelp-cleaned'!$A$2:$B$151,2,FALSE)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379" spans="1:4" x14ac:dyDescent="0.4">
      <c r="A379" s="1">
        <v>3</v>
      </c>
      <c r="B379" s="1">
        <v>85</v>
      </c>
      <c r="C379" s="1">
        <v>0</v>
      </c>
      <c r="D379" s="4" t="str">
        <f>VLOOKUP(B379,'yelp-cleaned'!$A$2:$B$151,2,FALSE)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380" spans="1:4" x14ac:dyDescent="0.4">
      <c r="A380" s="1">
        <v>3</v>
      </c>
      <c r="B380" s="1">
        <v>86</v>
      </c>
      <c r="C380" s="1">
        <v>0</v>
      </c>
      <c r="D380" s="4" t="str">
        <f>VLOOKUP(B380,'yelp-cleaned'!$A$2:$B$151,2,FALSE)</f>
        <v>El mejor pollo rostisado en Claremont!!! Muy sabroso y mas con la salsa...</v>
      </c>
    </row>
    <row r="381" spans="1:4" x14ac:dyDescent="0.4">
      <c r="A381" s="1">
        <v>3</v>
      </c>
      <c r="B381" s="1">
        <v>87</v>
      </c>
      <c r="C381" s="1">
        <v>0</v>
      </c>
      <c r="D381" s="4" t="str">
        <f>VLOOKUP(B381,'yelp-cleaned'!$A$2:$B$151,2,FALSE)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382" spans="1:4" x14ac:dyDescent="0.4">
      <c r="A382" s="1">
        <v>3</v>
      </c>
      <c r="B382" s="1">
        <v>88</v>
      </c>
      <c r="C382" s="1">
        <v>0</v>
      </c>
      <c r="D382" s="4" t="str">
        <f>VLOOKUP(B382,'yelp-cleaned'!$A$2:$B$151,2,FALSE)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83" spans="1:4" x14ac:dyDescent="0.4">
      <c r="A383" s="1">
        <v>3</v>
      </c>
      <c r="B383" s="1">
        <v>89</v>
      </c>
      <c r="C383" s="1">
        <v>0</v>
      </c>
      <c r="D383" s="4" t="str">
        <f>VLOOKUP(B383,'yelp-cleaned'!$A$2:$B$151,2,FALSE)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384" spans="1:4" x14ac:dyDescent="0.4">
      <c r="A384" s="1">
        <v>3</v>
      </c>
      <c r="B384" s="1">
        <v>90</v>
      </c>
      <c r="C384" s="1">
        <v>1.40620405236826E-2</v>
      </c>
      <c r="D384" s="4" t="str">
        <f>VLOOKUP(B384,'yelp-cleaned'!$A$2:$B$151,2,FALSE)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85" spans="1:4" x14ac:dyDescent="0.4">
      <c r="A385" s="1">
        <v>3</v>
      </c>
      <c r="B385" s="1">
        <v>91</v>
      </c>
      <c r="C385" s="1">
        <v>2.3422568927795599E-2</v>
      </c>
      <c r="D385" s="4" t="str">
        <f>VLOOKUP(B385,'yelp-cleaned'!$A$2:$B$151,2,FALSE)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386" spans="1:4" x14ac:dyDescent="0.4">
      <c r="A386" s="1">
        <v>3</v>
      </c>
      <c r="B386" s="1">
        <v>92</v>
      </c>
      <c r="C386" s="1">
        <v>0</v>
      </c>
      <c r="D386" s="4" t="str">
        <f>VLOOKUP(B386,'yelp-cleaned'!$A$2:$B$151,2,FALSE)</f>
        <v>Gerry rules! Good canolis  I love the pizza it is a different spin on your typical ny pizza.  The freshly made canolis are the highlight for me.  Best spot on 110th in manhattan!</v>
      </c>
    </row>
    <row r="387" spans="1:4" x14ac:dyDescent="0.4">
      <c r="A387" s="1">
        <v>3</v>
      </c>
      <c r="B387" s="1">
        <v>93</v>
      </c>
      <c r="C387" s="1">
        <v>0</v>
      </c>
      <c r="D387" s="4" t="str">
        <f>VLOOKUP(B387,'yelp-cleaned'!$A$2:$B$151,2,FALSE)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388" spans="1:4" x14ac:dyDescent="0.4">
      <c r="A388" s="1">
        <v>3</v>
      </c>
      <c r="B388" s="1">
        <v>94</v>
      </c>
      <c r="C388" s="1">
        <v>0</v>
      </c>
      <c r="D388" s="4" t="str">
        <f>VLOOKUP(B388,'yelp-cleaned'!$A$2:$B$151,2,FALSE)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389" spans="1:4" x14ac:dyDescent="0.4">
      <c r="A389" s="1">
        <v>3</v>
      </c>
      <c r="B389" s="1">
        <v>95</v>
      </c>
      <c r="C389" s="1">
        <v>9.6942174459863403E-2</v>
      </c>
      <c r="D389" s="4" t="str">
        <f>VLOOKUP(B389,'yelp-cleaned'!$A$2:$B$151,2,FALSE)</f>
        <v>Haven't been here in a few years, but definitely the best around.</v>
      </c>
    </row>
    <row r="390" spans="1:4" x14ac:dyDescent="0.4">
      <c r="A390" s="1">
        <v>3</v>
      </c>
      <c r="B390" s="1">
        <v>96</v>
      </c>
      <c r="C390" s="1">
        <v>3.0739027188896699E-2</v>
      </c>
      <c r="D390" s="4" t="str">
        <f>VLOOKUP(B390,'yelp-cleaned'!$A$2:$B$151,2,FALSE)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391" spans="1:4" x14ac:dyDescent="0.4">
      <c r="A391" s="1">
        <v>3</v>
      </c>
      <c r="B391" s="1">
        <v>97</v>
      </c>
      <c r="C391" s="1">
        <v>0</v>
      </c>
      <c r="D391" s="4" t="str">
        <f>VLOOKUP(B391,'yelp-cleaned'!$A$2:$B$151,2,FALSE)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392" spans="1:4" x14ac:dyDescent="0.4">
      <c r="A392" s="1">
        <v>3</v>
      </c>
      <c r="B392" s="1">
        <v>98</v>
      </c>
      <c r="C392" s="1">
        <v>0</v>
      </c>
      <c r="D392" s="4" t="str">
        <f>VLOOKUP(B392,'yelp-cleaned'!$A$2:$B$151,2,FALSE)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93" spans="1:4" x14ac:dyDescent="0.4">
      <c r="A393" s="1">
        <v>3</v>
      </c>
      <c r="B393" s="1">
        <v>99</v>
      </c>
      <c r="C393" s="1">
        <v>1.0050775353539401E-2</v>
      </c>
      <c r="D393" s="4" t="str">
        <f>VLOOKUP(B393,'yelp-cleaned'!$A$2:$B$151,2,FALSE)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394" spans="1:4" x14ac:dyDescent="0.4">
      <c r="A394" s="1">
        <v>3</v>
      </c>
      <c r="B394" s="1">
        <v>100</v>
      </c>
      <c r="C394" s="1">
        <v>0</v>
      </c>
      <c r="D394" s="4" t="str">
        <f>VLOOKUP(B394,'yelp-cleaned'!$A$2:$B$151,2,FALSE)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395" spans="1:4" x14ac:dyDescent="0.4">
      <c r="A395" s="1">
        <v>3</v>
      </c>
      <c r="B395" s="1">
        <v>101</v>
      </c>
      <c r="C395" s="1">
        <v>0</v>
      </c>
      <c r="D395" s="4" t="str">
        <f>VLOOKUP(B395,'yelp-cleaned'!$A$2:$B$151,2,FALSE)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396" spans="1:4" x14ac:dyDescent="0.4">
      <c r="A396" s="1">
        <v>3</v>
      </c>
      <c r="B396" s="1">
        <v>102</v>
      </c>
      <c r="C396" s="1">
        <v>0</v>
      </c>
      <c r="D396" s="4" t="str">
        <f>VLOOKUP(B396,'yelp-cleaned'!$A$2:$B$151,2,FALSE)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97" spans="1:4" x14ac:dyDescent="0.4">
      <c r="A397" s="1">
        <v>3</v>
      </c>
      <c r="B397" s="1">
        <v>103</v>
      </c>
      <c r="C397" s="1">
        <v>0</v>
      </c>
      <c r="D397" s="4" t="str">
        <f>VLOOKUP(B397,'yelp-cleaned'!$A$2:$B$151,2,FALSE)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98" spans="1:4" x14ac:dyDescent="0.4">
      <c r="A398" s="1">
        <v>3</v>
      </c>
      <c r="B398" s="1">
        <v>104</v>
      </c>
      <c r="C398" s="1">
        <v>0</v>
      </c>
      <c r="D398" s="4" t="str">
        <f>VLOOKUP(B398,'yelp-cleaned'!$A$2:$B$151,2,FALSE)</f>
        <v>Never dissapoints. Delicious Smores and Red Velvet!</v>
      </c>
    </row>
    <row r="399" spans="1:4" x14ac:dyDescent="0.4">
      <c r="A399" s="1">
        <v>3</v>
      </c>
      <c r="B399" s="1">
        <v>105</v>
      </c>
      <c r="C399" s="1">
        <v>0</v>
      </c>
      <c r="D399" s="4" t="str">
        <f>VLOOKUP(B399,'yelp-cleaned'!$A$2:$B$151,2,FALSE)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400" spans="1:4" x14ac:dyDescent="0.4">
      <c r="A400" s="1">
        <v>3</v>
      </c>
      <c r="B400" s="1">
        <v>106</v>
      </c>
      <c r="C400" s="1">
        <v>0</v>
      </c>
      <c r="D400" s="4" t="str">
        <f>VLOOKUP(B400,'yelp-cleaned'!$A$2:$B$151,2,FALSE)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401" spans="1:4" x14ac:dyDescent="0.4">
      <c r="A401" s="1">
        <v>3</v>
      </c>
      <c r="B401" s="1">
        <v>107</v>
      </c>
      <c r="C401" s="1">
        <v>0</v>
      </c>
      <c r="D401" s="4" t="str">
        <f>VLOOKUP(B401,'yelp-cleaned'!$A$2:$B$151,2,FALSE)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402" spans="1:4" x14ac:dyDescent="0.4">
      <c r="A402" s="1">
        <v>3</v>
      </c>
      <c r="B402" s="1">
        <v>108</v>
      </c>
      <c r="C402" s="1">
        <v>3.3879256523481997E-2</v>
      </c>
      <c r="D402" s="4" t="str">
        <f>VLOOKUP(B402,'yelp-cleaned'!$A$2:$B$151,2,FALSE)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403" spans="1:4" x14ac:dyDescent="0.4">
      <c r="A403" s="1">
        <v>3</v>
      </c>
      <c r="B403" s="1">
        <v>109</v>
      </c>
      <c r="C403" s="1">
        <v>2.4826749873032398E-2</v>
      </c>
      <c r="D403" s="4" t="str">
        <f>VLOOKUP(B403,'yelp-cleaned'!$A$2:$B$151,2,FALSE)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404" spans="1:4" x14ac:dyDescent="0.4">
      <c r="A404" s="1">
        <v>3</v>
      </c>
      <c r="B404" s="1">
        <v>110</v>
      </c>
      <c r="C404" s="1">
        <v>0</v>
      </c>
      <c r="D404" s="4" t="str">
        <f>VLOOKUP(B404,'yelp-cleaned'!$A$2:$B$151,2,FALSE)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405" spans="1:4" x14ac:dyDescent="0.4">
      <c r="A405" s="1">
        <v>3</v>
      </c>
      <c r="B405" s="1">
        <v>111</v>
      </c>
      <c r="C405" s="1">
        <v>0</v>
      </c>
      <c r="D405" s="4" t="str">
        <f>VLOOKUP(B405,'yelp-cleaned'!$A$2:$B$151,2,FALSE)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06" spans="1:4" x14ac:dyDescent="0.4">
      <c r="A406" s="1">
        <v>3</v>
      </c>
      <c r="B406" s="1">
        <v>112</v>
      </c>
      <c r="C406" s="1">
        <v>0</v>
      </c>
      <c r="D406" s="4" t="str">
        <f>VLOOKUP(B406,'yelp-cleaned'!$A$2:$B$151,2,FALSE)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07" spans="1:4" x14ac:dyDescent="0.4">
      <c r="A407" s="1">
        <v>3</v>
      </c>
      <c r="B407" s="1">
        <v>113</v>
      </c>
      <c r="C407" s="1">
        <v>0</v>
      </c>
      <c r="D407" s="4" t="str">
        <f>VLOOKUP(B407,'yelp-cleaned'!$A$2:$B$151,2,FALSE)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408" spans="1:4" x14ac:dyDescent="0.4">
      <c r="A408" s="1">
        <v>3</v>
      </c>
      <c r="B408" s="1">
        <v>114</v>
      </c>
      <c r="C408" s="1">
        <v>0</v>
      </c>
      <c r="D408" s="4" t="str">
        <f>VLOOKUP(B408,'yelp-cleaned'!$A$2:$B$151,2,FALSE)</f>
        <v>Great lunch options.  Great rooftop feel to this place.  Window seating allows you to overlook JFK street.  Food is edible to great depending on the dish.</v>
      </c>
    </row>
    <row r="409" spans="1:4" x14ac:dyDescent="0.4">
      <c r="A409" s="1">
        <v>3</v>
      </c>
      <c r="B409" s="1">
        <v>115</v>
      </c>
      <c r="C409" s="1">
        <v>0</v>
      </c>
      <c r="D409" s="4" t="str">
        <f>VLOOKUP(B409,'yelp-cleaned'!$A$2:$B$151,2,FALSE)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10" spans="1:4" x14ac:dyDescent="0.4">
      <c r="A410" s="1">
        <v>3</v>
      </c>
      <c r="B410" s="1">
        <v>116</v>
      </c>
      <c r="C410" s="1">
        <v>2.5156898886254098E-2</v>
      </c>
      <c r="D410" s="4" t="str">
        <f>VLOOKUP(B410,'yelp-cleaned'!$A$2:$B$151,2,FALSE)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11" spans="1:4" x14ac:dyDescent="0.4">
      <c r="A411" s="1">
        <v>3</v>
      </c>
      <c r="B411" s="1">
        <v>117</v>
      </c>
      <c r="C411" s="1">
        <v>0</v>
      </c>
      <c r="D411" s="4" t="str">
        <f>VLOOKUP(B411,'yelp-cleaned'!$A$2:$B$151,2,FALSE)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12" spans="1:4" x14ac:dyDescent="0.4">
      <c r="A412" s="1">
        <v>3</v>
      </c>
      <c r="B412" s="1">
        <v>118</v>
      </c>
      <c r="C412" s="1">
        <v>0</v>
      </c>
      <c r="D412" s="4" t="str">
        <f>VLOOKUP(B412,'yelp-cleaned'!$A$2:$B$151,2,FALSE)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13" spans="1:4" x14ac:dyDescent="0.4">
      <c r="A413" s="1">
        <v>3</v>
      </c>
      <c r="B413" s="1">
        <v>119</v>
      </c>
      <c r="C413" s="1">
        <v>0</v>
      </c>
      <c r="D413" s="4" t="str">
        <f>VLOOKUP(B413,'yelp-cleaned'!$A$2:$B$151,2,FALSE)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14" spans="1:4" x14ac:dyDescent="0.4">
      <c r="A414" s="1">
        <v>3</v>
      </c>
      <c r="B414" s="1">
        <v>120</v>
      </c>
      <c r="C414" s="1">
        <v>0</v>
      </c>
      <c r="D414" s="4" t="str">
        <f>VLOOKUP(B414,'yelp-cleaned'!$A$2:$B$151,2,FALSE)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15" spans="1:4" x14ac:dyDescent="0.4">
      <c r="A415" s="1">
        <v>3</v>
      </c>
      <c r="B415" s="1">
        <v>121</v>
      </c>
      <c r="C415" s="1">
        <v>0</v>
      </c>
      <c r="D415" s="4" t="str">
        <f>VLOOKUP(B415,'yelp-cleaned'!$A$2:$B$151,2,FALSE)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16" spans="1:4" x14ac:dyDescent="0.4">
      <c r="A416" s="1">
        <v>3</v>
      </c>
      <c r="B416" s="1">
        <v>122</v>
      </c>
      <c r="C416" s="1">
        <v>0</v>
      </c>
      <c r="D416" s="4" t="str">
        <f>VLOOKUP(B416,'yelp-cleaned'!$A$2:$B$151,2,FALSE)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17" spans="1:4" x14ac:dyDescent="0.4">
      <c r="A417" s="1">
        <v>3</v>
      </c>
      <c r="B417" s="1">
        <v>123</v>
      </c>
      <c r="C417" s="1">
        <v>0</v>
      </c>
      <c r="D417" s="4" t="str">
        <f>VLOOKUP(B417,'yelp-cleaned'!$A$2:$B$151,2,FALSE)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18" spans="1:4" x14ac:dyDescent="0.4">
      <c r="A418" s="1">
        <v>3</v>
      </c>
      <c r="B418" s="1">
        <v>124</v>
      </c>
      <c r="C418" s="1">
        <v>0</v>
      </c>
      <c r="D418" s="4" t="str">
        <f>VLOOKUP(B418,'yelp-cleaned'!$A$2:$B$151,2,FALSE)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19" spans="1:4" x14ac:dyDescent="0.4">
      <c r="A419" s="1">
        <v>3</v>
      </c>
      <c r="B419" s="1">
        <v>125</v>
      </c>
      <c r="C419" s="1">
        <v>0</v>
      </c>
      <c r="D419" s="4" t="str">
        <f>VLOOKUP(B419,'yelp-cleaned'!$A$2:$B$151,2,FALSE)</f>
        <v>I love this place during summers, when the students clear out of the neighborhood and everything feels nice and chill, and there's always room to sit.  There's a great tap selection here, and nightly drink specials.</v>
      </c>
    </row>
    <row r="420" spans="1:4" x14ac:dyDescent="0.4">
      <c r="A420" s="1">
        <v>3</v>
      </c>
      <c r="B420" s="1">
        <v>126</v>
      </c>
      <c r="C420" s="1">
        <v>2.5146023627458498E-2</v>
      </c>
      <c r="D420" s="4" t="str">
        <f>VLOOKUP(B420,'yelp-cleaned'!$A$2:$B$151,2,FALSE)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21" spans="1:4" x14ac:dyDescent="0.4">
      <c r="A421" s="1">
        <v>3</v>
      </c>
      <c r="B421" s="1">
        <v>127</v>
      </c>
      <c r="C421" s="1">
        <v>0</v>
      </c>
      <c r="D421" s="4" t="str">
        <f>VLOOKUP(B421,'yelp-cleaned'!$A$2:$B$151,2,FALSE)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22" spans="1:4" x14ac:dyDescent="0.4">
      <c r="A422" s="1">
        <v>3</v>
      </c>
      <c r="B422" s="1">
        <v>128</v>
      </c>
      <c r="C422" s="1">
        <v>0</v>
      </c>
      <c r="D422" s="4" t="str">
        <f>VLOOKUP(B422,'yelp-cleaned'!$A$2:$B$151,2,FALSE)</f>
        <v>The best teas around! Seriously, they have an amazing collection, great prices, sweet staff, and cozy atmosphere.</v>
      </c>
    </row>
    <row r="423" spans="1:4" x14ac:dyDescent="0.4">
      <c r="A423" s="1">
        <v>3</v>
      </c>
      <c r="B423" s="1">
        <v>129</v>
      </c>
      <c r="C423" s="1">
        <v>0</v>
      </c>
      <c r="D423" s="4" t="str">
        <f>VLOOKUP(B423,'yelp-cleaned'!$A$2:$B$151,2,FALSE)</f>
        <v>Suffering the same fate as Magnolia. Bad service. Seems some Austin, Texas locations think they can survive on reputation alone. When it takes over a half hour to get a drink I</v>
      </c>
    </row>
    <row r="424" spans="1:4" x14ac:dyDescent="0.4">
      <c r="A424" s="1">
        <v>3</v>
      </c>
      <c r="B424" s="1">
        <v>130</v>
      </c>
      <c r="C424" s="1">
        <v>1.4757273035482301E-2</v>
      </c>
      <c r="D424" s="4" t="str">
        <f>VLOOKUP(B424,'yelp-cleaned'!$A$2:$B$151,2,FALSE)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25" spans="1:4" x14ac:dyDescent="0.4">
      <c r="A425" s="1">
        <v>3</v>
      </c>
      <c r="B425" s="1">
        <v>131</v>
      </c>
      <c r="C425" s="1">
        <v>3.8750039698649402E-2</v>
      </c>
      <c r="D425" s="4" t="str">
        <f>VLOOKUP(B425,'yelp-cleaned'!$A$2:$B$151,2,FALSE)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26" spans="1:4" x14ac:dyDescent="0.4">
      <c r="A426" s="1">
        <v>3</v>
      </c>
      <c r="B426" s="1">
        <v>132</v>
      </c>
      <c r="C426" s="1">
        <v>0</v>
      </c>
      <c r="D426" s="4" t="str">
        <f>VLOOKUP(B426,'yelp-cleaned'!$A$2:$B$151,2,FALSE)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27" spans="1:4" x14ac:dyDescent="0.4">
      <c r="A427" s="1">
        <v>3</v>
      </c>
      <c r="B427" s="1">
        <v>133</v>
      </c>
      <c r="C427" s="1">
        <v>0</v>
      </c>
      <c r="D427" s="4" t="str">
        <f>VLOOKUP(B427,'yelp-cleaned'!$A$2:$B$151,2,FALSE)</f>
        <v>came back. It was basically the same as last time, except my lemonade was more sour and the crust was crunchier. Still no major complaints, though, and I would still recommend this place.</v>
      </c>
    </row>
    <row r="428" spans="1:4" x14ac:dyDescent="0.4">
      <c r="A428" s="1">
        <v>3</v>
      </c>
      <c r="B428" s="1">
        <v>134</v>
      </c>
      <c r="C428" s="1">
        <v>1.10980551146446E-2</v>
      </c>
      <c r="D428" s="4" t="str">
        <f>VLOOKUP(B428,'yelp-cleaned'!$A$2:$B$151,2,FALSE)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29" spans="1:4" x14ac:dyDescent="0.4">
      <c r="A429" s="1">
        <v>3</v>
      </c>
      <c r="B429" s="1">
        <v>135</v>
      </c>
      <c r="C429" s="1">
        <v>0</v>
      </c>
      <c r="D429" s="4" t="str">
        <f>VLOOKUP(B429,'yelp-cleaned'!$A$2:$B$151,2,FALSE)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30" spans="1:4" x14ac:dyDescent="0.4">
      <c r="A430" s="1">
        <v>3</v>
      </c>
      <c r="B430" s="1">
        <v>136</v>
      </c>
      <c r="C430" s="1">
        <v>0</v>
      </c>
      <c r="D430" s="4" t="str">
        <f>VLOOKUP(B430,'yelp-cleaned'!$A$2:$B$151,2,FALSE)</f>
        <v>BROWN RICE.  That is why i go there.  Good food and service but it is the brown rice,</v>
      </c>
    </row>
    <row r="431" spans="1:4" x14ac:dyDescent="0.4">
      <c r="A431" s="1">
        <v>3</v>
      </c>
      <c r="B431" s="1">
        <v>137</v>
      </c>
      <c r="C431" s="1">
        <v>0</v>
      </c>
      <c r="D431" s="4" t="str">
        <f>VLOOKUP(B431,'yelp-cleaned'!$A$2:$B$151,2,FALSE)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32" spans="1:4" x14ac:dyDescent="0.4">
      <c r="A432" s="1">
        <v>3</v>
      </c>
      <c r="B432" s="1">
        <v>138</v>
      </c>
      <c r="C432" s="1">
        <v>0</v>
      </c>
      <c r="D432" s="4" t="str">
        <f>VLOOKUP(B432,'yelp-cleaned'!$A$2:$B$151,2,FALSE)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33" spans="1:4" x14ac:dyDescent="0.4">
      <c r="A433" s="1">
        <v>3</v>
      </c>
      <c r="B433" s="1">
        <v>139</v>
      </c>
      <c r="C433" s="1">
        <v>1.63058659053603E-2</v>
      </c>
      <c r="D433" s="4" t="str">
        <f>VLOOKUP(B433,'yelp-cleaned'!$A$2:$B$151,2,FALSE)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34" spans="1:4" x14ac:dyDescent="0.4">
      <c r="A434" s="1">
        <v>3</v>
      </c>
      <c r="B434" s="1">
        <v>140</v>
      </c>
      <c r="C434" s="1">
        <v>0</v>
      </c>
      <c r="D434" s="4" t="str">
        <f>VLOOKUP(B434,'yelp-cleaned'!$A$2:$B$151,2,FALSE)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35" spans="1:4" x14ac:dyDescent="0.4">
      <c r="A435" s="1">
        <v>3</v>
      </c>
      <c r="B435" s="1">
        <v>141</v>
      </c>
      <c r="C435" s="1">
        <v>0</v>
      </c>
      <c r="D435" s="4" t="str">
        <f>VLOOKUP(B435,'yelp-cleaned'!$A$2:$B$151,2,FALSE)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36" spans="1:4" x14ac:dyDescent="0.4">
      <c r="A436" s="1">
        <v>3</v>
      </c>
      <c r="B436" s="1">
        <v>142</v>
      </c>
      <c r="C436" s="1">
        <v>0</v>
      </c>
      <c r="D436" s="4" t="str">
        <f>VLOOKUP(B436,'yelp-cleaned'!$A$2:$B$151,2,FALSE)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37" spans="1:4" x14ac:dyDescent="0.4">
      <c r="A437" s="1">
        <v>3</v>
      </c>
      <c r="B437" s="1">
        <v>143</v>
      </c>
      <c r="C437" s="1">
        <v>2.8005918408693601E-2</v>
      </c>
      <c r="D437" s="4" t="str">
        <f>VLOOKUP(B437,'yelp-cleaned'!$A$2:$B$151,2,FALSE)</f>
        <v>I have been going here for over 10 years and it never gets old! I love the Falafel sandwich and also order the tabula salad that is tangy and fresh . If you are in the area you owe it to your taste buds to come on in .</v>
      </c>
    </row>
    <row r="438" spans="1:4" x14ac:dyDescent="0.4">
      <c r="A438" s="1">
        <v>3</v>
      </c>
      <c r="B438" s="1">
        <v>144</v>
      </c>
      <c r="C438" s="1">
        <v>0</v>
      </c>
      <c r="D438" s="4" t="str">
        <f>VLOOKUP(B438,'yelp-cleaned'!$A$2:$B$151,2,FALSE)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39" spans="1:4" x14ac:dyDescent="0.4">
      <c r="A439" s="1">
        <v>3</v>
      </c>
      <c r="B439" s="1">
        <v>145</v>
      </c>
      <c r="C439" s="1">
        <v>0</v>
      </c>
      <c r="D439" s="4" t="str">
        <f>VLOOKUP(B439,'yelp-cleaned'!$A$2:$B$151,2,FALSE)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40" spans="1:4" x14ac:dyDescent="0.4">
      <c r="A440" s="1">
        <v>3</v>
      </c>
      <c r="B440" s="1">
        <v>146</v>
      </c>
      <c r="C440" s="1">
        <v>0</v>
      </c>
      <c r="D440" s="4" t="str">
        <f>VLOOKUP(B440,'yelp-cleaned'!$A$2:$B$151,2,FALSE)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41" spans="1:4" x14ac:dyDescent="0.4">
      <c r="A441" s="1">
        <v>3</v>
      </c>
      <c r="B441" s="1">
        <v>147</v>
      </c>
      <c r="C441" s="1">
        <v>0</v>
      </c>
      <c r="D441" s="4" t="str">
        <f>VLOOKUP(B441,'yelp-cleaned'!$A$2:$B$151,2,FALSE)</f>
        <v xml:space="preserve">It is a cookie, people. With ice cream. Git over it.   I can't say these cookies are a </v>
      </c>
    </row>
    <row r="442" spans="1:4" x14ac:dyDescent="0.4">
      <c r="A442" s="1">
        <v>3</v>
      </c>
      <c r="B442" s="1">
        <v>148</v>
      </c>
      <c r="C442" s="1">
        <v>0</v>
      </c>
      <c r="D442" s="4" t="str">
        <f>VLOOKUP(B442,'yelp-cleaned'!$A$2:$B$151,2,FALSE)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43" spans="1:4" x14ac:dyDescent="0.4">
      <c r="A443" s="1">
        <v>3</v>
      </c>
      <c r="B443" s="1">
        <v>149</v>
      </c>
      <c r="C443" s="1">
        <v>0</v>
      </c>
      <c r="D443" s="4" t="str">
        <f>VLOOKUP(B443,'yelp-cleaned'!$A$2:$B$151,2,FALSE)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44" spans="1:4" x14ac:dyDescent="0.4">
      <c r="A444" s="1">
        <v>3</v>
      </c>
      <c r="B444" s="1">
        <v>150</v>
      </c>
      <c r="C444" s="1">
        <v>0</v>
      </c>
      <c r="D444" s="4" t="str">
        <f>VLOOKUP(B444,'yelp-cleaned'!$A$2:$B$151,2,FALSE)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45" spans="1:4" x14ac:dyDescent="0.4">
      <c r="A445" s="1">
        <v>4</v>
      </c>
      <c r="B445" s="1">
        <v>5</v>
      </c>
      <c r="C445" s="1">
        <v>3.7642470794853201E-2</v>
      </c>
      <c r="D445" s="4" t="str">
        <f>VLOOKUP(B445,'yelp-cleaned'!$A$2:$B$151,2,FALSE)</f>
        <v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v>
      </c>
    </row>
    <row r="446" spans="1:4" x14ac:dyDescent="0.4">
      <c r="A446" s="1">
        <v>4</v>
      </c>
      <c r="B446" s="1">
        <v>6</v>
      </c>
      <c r="C446" s="1">
        <v>6.5802975367474204E-2</v>
      </c>
      <c r="D446" s="4" t="str">
        <f>VLOOKUP(B446,'yelp-cleaned'!$A$2:$B$151,2,FALSE)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447" spans="1:4" x14ac:dyDescent="0.4">
      <c r="A447" s="1">
        <v>4</v>
      </c>
      <c r="B447" s="1">
        <v>7</v>
      </c>
      <c r="C447" s="1">
        <v>3.4227127878861403E-2</v>
      </c>
      <c r="D447" s="4" t="str">
        <f>VLOOKUP(B447,'yelp-cleaned'!$A$2:$B$151,2,FALSE)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448" spans="1:4" x14ac:dyDescent="0.4">
      <c r="A448" s="1">
        <v>4</v>
      </c>
      <c r="B448" s="1">
        <v>8</v>
      </c>
      <c r="C448" s="1">
        <v>7.6373591752072201E-2</v>
      </c>
      <c r="D448" s="4" t="str">
        <f>VLOOKUP(B448,'yelp-cleaned'!$A$2:$B$151,2,FALSE)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449" spans="1:4" x14ac:dyDescent="0.4">
      <c r="A449" s="1">
        <v>4</v>
      </c>
      <c r="B449" s="1">
        <v>9</v>
      </c>
      <c r="C449" s="1">
        <v>2.3745757119273E-2</v>
      </c>
      <c r="D449" s="4" t="str">
        <f>VLOOKUP(B449,'yelp-cleaned'!$A$2:$B$151,2,FALSE)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450" spans="1:4" x14ac:dyDescent="0.4">
      <c r="A450" s="1">
        <v>4</v>
      </c>
      <c r="B450" s="1">
        <v>10</v>
      </c>
      <c r="C450" s="1">
        <v>6.7464907781058002E-3</v>
      </c>
      <c r="D450" s="4" t="str">
        <f>VLOOKUP(B450,'yelp-cleaned'!$A$2:$B$151,2,FALSE)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451" spans="1:4" x14ac:dyDescent="0.4">
      <c r="A451" s="1">
        <v>4</v>
      </c>
      <c r="B451" s="1">
        <v>11</v>
      </c>
      <c r="C451" s="1">
        <v>3.5028929789292097E-2</v>
      </c>
      <c r="D451" s="4" t="str">
        <f>VLOOKUP(B451,'yelp-cleaned'!$A$2:$B$151,2,FALSE)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452" spans="1:4" x14ac:dyDescent="0.4">
      <c r="A452" s="1">
        <v>4</v>
      </c>
      <c r="B452" s="1">
        <v>12</v>
      </c>
      <c r="C452" s="1">
        <v>0.107712459509366</v>
      </c>
      <c r="D452" s="4" t="str">
        <f>VLOOKUP(B452,'yelp-cleaned'!$A$2:$B$151,2,FALSE)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453" spans="1:4" x14ac:dyDescent="0.4">
      <c r="A453" s="1">
        <v>4</v>
      </c>
      <c r="B453" s="1">
        <v>13</v>
      </c>
      <c r="C453" s="2">
        <v>9.7703783422780992E-4</v>
      </c>
      <c r="D453" s="4" t="str">
        <f>VLOOKUP(B453,'yelp-cleaned'!$A$2:$B$151,2,FALSE)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454" spans="1:4" x14ac:dyDescent="0.4">
      <c r="A454" s="1">
        <v>4</v>
      </c>
      <c r="B454" s="1">
        <v>14</v>
      </c>
      <c r="C454" s="1">
        <v>4.0900540604629103E-2</v>
      </c>
      <c r="D454" s="4" t="str">
        <f>VLOOKUP(B454,'yelp-cleaned'!$A$2:$B$151,2,FALSE)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455" spans="1:4" x14ac:dyDescent="0.4">
      <c r="A455" s="1">
        <v>4</v>
      </c>
      <c r="B455" s="1">
        <v>15</v>
      </c>
      <c r="C455" s="1">
        <v>5.4070464594943503E-2</v>
      </c>
      <c r="D455" s="4" t="str">
        <f>VLOOKUP(B455,'yelp-cleaned'!$A$2:$B$151,2,FALSE)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456" spans="1:4" x14ac:dyDescent="0.4">
      <c r="A456" s="1">
        <v>4</v>
      </c>
      <c r="B456" s="1">
        <v>16</v>
      </c>
      <c r="C456" s="1">
        <v>1.4538252882198101E-2</v>
      </c>
      <c r="D456" s="4" t="str">
        <f>VLOOKUP(B456,'yelp-cleaned'!$A$2:$B$151,2,FALSE)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457" spans="1:4" x14ac:dyDescent="0.4">
      <c r="A457" s="1">
        <v>4</v>
      </c>
      <c r="B457" s="1">
        <v>17</v>
      </c>
      <c r="C457" s="1">
        <v>9.5756801690794396E-2</v>
      </c>
      <c r="D457" s="4" t="str">
        <f>VLOOKUP(B457,'yelp-cleaned'!$A$2:$B$151,2,FALSE)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458" spans="1:4" x14ac:dyDescent="0.4">
      <c r="A458" s="1">
        <v>4</v>
      </c>
      <c r="B458" s="1">
        <v>18</v>
      </c>
      <c r="C458" s="1">
        <v>2.8267445461777799E-2</v>
      </c>
      <c r="D458" s="4" t="str">
        <f>VLOOKUP(B458,'yelp-cleaned'!$A$2:$B$151,2,FALSE)</f>
        <v xml:space="preserve">We went here a few weeks ago on the premiere weekend of Horrible Bosses.  Loved that movie!   My wife wanted to come to a real movie theater that was more of a classic than one of these </v>
      </c>
    </row>
    <row r="459" spans="1:4" x14ac:dyDescent="0.4">
      <c r="A459" s="1">
        <v>4</v>
      </c>
      <c r="B459" s="1">
        <v>19</v>
      </c>
      <c r="C459" s="1">
        <v>1.0322657812520701E-2</v>
      </c>
      <c r="D459" s="4" t="str">
        <f>VLOOKUP(B459,'yelp-cleaned'!$A$2:$B$151,2,FALSE)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460" spans="1:4" x14ac:dyDescent="0.4">
      <c r="A460" s="1">
        <v>4</v>
      </c>
      <c r="B460" s="1">
        <v>20</v>
      </c>
      <c r="C460" s="1">
        <v>1.08408429566706E-2</v>
      </c>
      <c r="D460" s="4" t="str">
        <f>VLOOKUP(B460,'yelp-cleaned'!$A$2:$B$151,2,FALSE)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461" spans="1:4" x14ac:dyDescent="0.4">
      <c r="A461" s="1">
        <v>4</v>
      </c>
      <c r="B461" s="1">
        <v>21</v>
      </c>
      <c r="C461" s="1">
        <v>1.5945675222793301E-2</v>
      </c>
      <c r="D461" s="4" t="str">
        <f>VLOOKUP(B461,'yelp-cleaned'!$A$2:$B$151,2,FALSE)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462" spans="1:4" x14ac:dyDescent="0.4">
      <c r="A462" s="1">
        <v>4</v>
      </c>
      <c r="B462" s="1">
        <v>22</v>
      </c>
      <c r="C462" s="1">
        <v>3.1971731413821598E-2</v>
      </c>
      <c r="D462" s="4" t="str">
        <f>VLOOKUP(B462,'yelp-cleaned'!$A$2:$B$151,2,FALSE)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463" spans="1:4" x14ac:dyDescent="0.4">
      <c r="A463" s="1">
        <v>4</v>
      </c>
      <c r="B463" s="1">
        <v>23</v>
      </c>
      <c r="C463" s="1">
        <v>0.14494470431539</v>
      </c>
      <c r="D463" s="4" t="str">
        <f>VLOOKUP(B463,'yelp-cleaned'!$A$2:$B$151,2,FALSE)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464" spans="1:4" x14ac:dyDescent="0.4">
      <c r="A464" s="1">
        <v>4</v>
      </c>
      <c r="B464" s="1">
        <v>24</v>
      </c>
      <c r="C464" s="1">
        <v>5.9487295487244699E-2</v>
      </c>
      <c r="D464" s="4" t="str">
        <f>VLOOKUP(B464,'yelp-cleaned'!$A$2:$B$151,2,FALSE)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465" spans="1:4" x14ac:dyDescent="0.4">
      <c r="A465" s="1">
        <v>4</v>
      </c>
      <c r="B465" s="1">
        <v>25</v>
      </c>
      <c r="C465" s="1">
        <v>0</v>
      </c>
      <c r="D465" s="4" t="str">
        <f>VLOOKUP(B465,'yelp-cleaned'!$A$2:$B$151,2,FALSE)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466" spans="1:4" x14ac:dyDescent="0.4">
      <c r="A466" s="1">
        <v>4</v>
      </c>
      <c r="B466" s="1">
        <v>26</v>
      </c>
      <c r="C466" s="1">
        <v>9.0165643949636602E-3</v>
      </c>
      <c r="D466" s="4" t="str">
        <f>VLOOKUP(B466,'yelp-cleaned'!$A$2:$B$151,2,FALSE)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467" spans="1:4" x14ac:dyDescent="0.4">
      <c r="A467" s="1">
        <v>4</v>
      </c>
      <c r="B467" s="1">
        <v>27</v>
      </c>
      <c r="C467" s="1">
        <v>3.7193496434641898E-2</v>
      </c>
      <c r="D467" s="4" t="str">
        <f>VLOOKUP(B467,'yelp-cleaned'!$A$2:$B$151,2,FALSE)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468" spans="1:4" x14ac:dyDescent="0.4">
      <c r="A468" s="1">
        <v>4</v>
      </c>
      <c r="B468" s="1">
        <v>28</v>
      </c>
      <c r="C468" s="1">
        <v>1.5129235439171799E-2</v>
      </c>
      <c r="D468" s="4" t="str">
        <f>VLOOKUP(B468,'yelp-cleaned'!$A$2:$B$151,2,FALSE)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469" spans="1:4" x14ac:dyDescent="0.4">
      <c r="A469" s="1">
        <v>4</v>
      </c>
      <c r="B469" s="1">
        <v>29</v>
      </c>
      <c r="C469" s="1">
        <v>2.6179919222137299E-3</v>
      </c>
      <c r="D469" s="4" t="str">
        <f>VLOOKUP(B469,'yelp-cleaned'!$A$2:$B$151,2,FALSE)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470" spans="1:4" x14ac:dyDescent="0.4">
      <c r="A470" s="1">
        <v>4</v>
      </c>
      <c r="B470" s="1">
        <v>30</v>
      </c>
      <c r="C470" s="1">
        <v>0</v>
      </c>
      <c r="D470" s="4" t="str">
        <f>VLOOKUP(B470,'yelp-cleaned'!$A$2:$B$151,2,FALSE)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471" spans="1:4" x14ac:dyDescent="0.4">
      <c r="A471" s="1">
        <v>4</v>
      </c>
      <c r="B471" s="1">
        <v>31</v>
      </c>
      <c r="C471" s="1">
        <v>1.8123913106050601E-2</v>
      </c>
      <c r="D471" s="4" t="str">
        <f>VLOOKUP(B471,'yelp-cleaned'!$A$2:$B$151,2,FALSE)</f>
        <v>Good knowledgable bike shop. Friendly helpful staff with a great selection of bikes.</v>
      </c>
    </row>
    <row r="472" spans="1:4" x14ac:dyDescent="0.4">
      <c r="A472" s="1">
        <v>4</v>
      </c>
      <c r="B472" s="1">
        <v>32</v>
      </c>
      <c r="C472" s="1">
        <v>4.0232836050623402E-2</v>
      </c>
      <c r="D472" s="4" t="str">
        <f>VLOOKUP(B472,'yelp-cleaned'!$A$2:$B$151,2,FALSE)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473" spans="1:4" x14ac:dyDescent="0.4">
      <c r="A473" s="1">
        <v>4</v>
      </c>
      <c r="B473" s="1">
        <v>33</v>
      </c>
      <c r="C473" s="1">
        <v>3.2550740307559299E-2</v>
      </c>
      <c r="D473" s="4" t="str">
        <f>VLOOKUP(B473,'yelp-cleaned'!$A$2:$B$151,2,FALSE)</f>
        <v>It was one of those few days that I was crazy about having dessert in between meals. So a friend told me about this place and we went together. I ordered creme brulee and enjoyed it. The service was ok and the waiter was so friendly.</v>
      </c>
    </row>
    <row r="474" spans="1:4" x14ac:dyDescent="0.4">
      <c r="A474" s="1">
        <v>4</v>
      </c>
      <c r="B474" s="1">
        <v>34</v>
      </c>
      <c r="C474" s="1">
        <v>0</v>
      </c>
      <c r="D474" s="4" t="str">
        <f>VLOOKUP(B474,'yelp-cleaned'!$A$2:$B$151,2,FALSE)</f>
        <v>How much would you pay for a crappy taco? At flying burrito, it's 2$.</v>
      </c>
    </row>
    <row r="475" spans="1:4" x14ac:dyDescent="0.4">
      <c r="A475" s="1">
        <v>4</v>
      </c>
      <c r="B475" s="1">
        <v>35</v>
      </c>
      <c r="C475" s="1">
        <v>3.9086183891302799E-2</v>
      </c>
      <c r="D475" s="4" t="str">
        <f>VLOOKUP(B475,'yelp-cleaned'!$A$2:$B$151,2,FALSE)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476" spans="1:4" x14ac:dyDescent="0.4">
      <c r="A476" s="1">
        <v>4</v>
      </c>
      <c r="B476" s="1">
        <v>36</v>
      </c>
      <c r="C476" s="1">
        <v>4.14702259276633E-2</v>
      </c>
      <c r="D476" s="4" t="str">
        <f>VLOOKUP(B476,'yelp-cleaned'!$A$2:$B$151,2,FALSE)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477" spans="1:4" x14ac:dyDescent="0.4">
      <c r="A477" s="1">
        <v>4</v>
      </c>
      <c r="B477" s="1">
        <v>37</v>
      </c>
      <c r="C477" s="1">
        <v>2.9680863927563101E-2</v>
      </c>
      <c r="D477" s="4" t="str">
        <f>VLOOKUP(B477,'yelp-cleaned'!$A$2:$B$151,2,FALSE)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478" spans="1:4" x14ac:dyDescent="0.4">
      <c r="A478" s="1">
        <v>4</v>
      </c>
      <c r="B478" s="1">
        <v>38</v>
      </c>
      <c r="C478" s="1">
        <v>0</v>
      </c>
      <c r="D478" s="4" t="str">
        <f>VLOOKUP(B478,'yelp-cleaned'!$A$2:$B$151,2,FALSE)</f>
        <v>A fun night out on the town...</v>
      </c>
    </row>
    <row r="479" spans="1:4" x14ac:dyDescent="0.4">
      <c r="A479" s="1">
        <v>4</v>
      </c>
      <c r="B479" s="1">
        <v>39</v>
      </c>
      <c r="C479" s="1">
        <v>3.2046646282770798E-2</v>
      </c>
      <c r="D479" s="4" t="str">
        <f>VLOOKUP(B479,'yelp-cleaned'!$A$2:$B$151,2,FALSE)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80" spans="1:4" x14ac:dyDescent="0.4">
      <c r="A480" s="1">
        <v>4</v>
      </c>
      <c r="B480" s="1">
        <v>40</v>
      </c>
      <c r="C480" s="1">
        <v>1.6588237490990901E-3</v>
      </c>
      <c r="D480" s="4" t="str">
        <f>VLOOKUP(B480,'yelp-cleaned'!$A$2:$B$151,2,FALSE)</f>
        <v>One of the only places in the med center that i can my bahn mi fix in the med center.  For 3.50 i recommend the BBQ pork sandwich. The bread has been getting a bit stale when i go.. but nothing that stops me from eating there.</v>
      </c>
    </row>
    <row r="481" spans="1:4" x14ac:dyDescent="0.4">
      <c r="A481" s="1">
        <v>4</v>
      </c>
      <c r="B481" s="1">
        <v>41</v>
      </c>
      <c r="C481" s="1">
        <v>8.1377457490676403E-2</v>
      </c>
      <c r="D481" s="4" t="str">
        <f>VLOOKUP(B481,'yelp-cleaned'!$A$2:$B$151,2,FALSE)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82" spans="1:4" x14ac:dyDescent="0.4">
      <c r="A482" s="1">
        <v>4</v>
      </c>
      <c r="B482" s="1">
        <v>42</v>
      </c>
      <c r="C482" s="1">
        <v>6.2436521497922802E-2</v>
      </c>
      <c r="D482" s="4" t="str">
        <f>VLOOKUP(B482,'yelp-cleaned'!$A$2:$B$151,2,FALSE)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83" spans="1:4" x14ac:dyDescent="0.4">
      <c r="A483" s="1">
        <v>4</v>
      </c>
      <c r="B483" s="1">
        <v>43</v>
      </c>
      <c r="C483" s="1">
        <v>1.78387731145314E-2</v>
      </c>
      <c r="D483" s="4" t="str">
        <f>VLOOKUP(B483,'yelp-cleaned'!$A$2:$B$151,2,FALSE)</f>
        <v>Fav coffee shop in Cambridge.  Great decor, drink, and people.  You can't lose here ...</v>
      </c>
    </row>
    <row r="484" spans="1:4" x14ac:dyDescent="0.4">
      <c r="A484" s="1">
        <v>4</v>
      </c>
      <c r="B484" s="1">
        <v>44</v>
      </c>
      <c r="C484" s="1">
        <v>3.4644218057162698E-3</v>
      </c>
      <c r="D484" s="4" t="str">
        <f>VLOOKUP(B484,'yelp-cleaned'!$A$2:$B$151,2,FALSE)</f>
        <v>After living in the Bay Area and having a fro-yo maniac girlfriend, this place would not survive anywhere else than SLO.  The flavors do not make me wanting more.  However, I would choose this place over Balis.</v>
      </c>
    </row>
    <row r="485" spans="1:4" x14ac:dyDescent="0.4">
      <c r="A485" s="1">
        <v>4</v>
      </c>
      <c r="B485" s="1">
        <v>45</v>
      </c>
      <c r="C485" s="1">
        <v>0.115656823824988</v>
      </c>
      <c r="D485" s="4" t="str">
        <f>VLOOKUP(B485,'yelp-cleaned'!$A$2:$B$151,2,FALSE)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86" spans="1:4" x14ac:dyDescent="0.4">
      <c r="A486" s="1">
        <v>4</v>
      </c>
      <c r="B486" s="1">
        <v>46</v>
      </c>
      <c r="C486" s="1">
        <v>3.5006883052638202E-2</v>
      </c>
      <c r="D486" s="4" t="str">
        <f>VLOOKUP(B486,'yelp-cleaned'!$A$2:$B$151,2,FALSE)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87" spans="1:4" x14ac:dyDescent="0.4">
      <c r="A487" s="1">
        <v>4</v>
      </c>
      <c r="B487" s="1">
        <v>47</v>
      </c>
      <c r="C487" s="1">
        <v>2.8148208133003401E-2</v>
      </c>
      <c r="D487" s="4" t="str">
        <f>VLOOKUP(B487,'yelp-cleaned'!$A$2:$B$151,2,FALSE)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88" spans="1:4" x14ac:dyDescent="0.4">
      <c r="A488" s="1">
        <v>4</v>
      </c>
      <c r="B488" s="1">
        <v>48</v>
      </c>
      <c r="C488" s="1">
        <v>5.9751790551272298E-2</v>
      </c>
      <c r="D488" s="4" t="str">
        <f>VLOOKUP(B488,'yelp-cleaned'!$A$2:$B$151,2,FALSE)</f>
        <v>Rivermill Tots: Tots Cheese Bacon Chives Onions Served with a side of ranch  Can you possibly create a more delicious combination?  I dare you to try.  In the mean time, Rivermill Tots rule.</v>
      </c>
    </row>
    <row r="489" spans="1:4" x14ac:dyDescent="0.4">
      <c r="A489" s="1">
        <v>4</v>
      </c>
      <c r="B489" s="1">
        <v>49</v>
      </c>
      <c r="C489" s="1">
        <v>4.9576059155322597E-3</v>
      </c>
      <c r="D489" s="4" t="str">
        <f>VLOOKUP(B489,'yelp-cleaned'!$A$2:$B$151,2,FALSE)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90" spans="1:4" x14ac:dyDescent="0.4">
      <c r="A490" s="1">
        <v>4</v>
      </c>
      <c r="B490" s="1">
        <v>50</v>
      </c>
      <c r="C490" s="1">
        <v>1.2632049053970701E-2</v>
      </c>
      <c r="D490" s="4" t="str">
        <f>VLOOKUP(B490,'yelp-cleaned'!$A$2:$B$151,2,FALSE)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91" spans="1:4" x14ac:dyDescent="0.4">
      <c r="A491" s="1">
        <v>4</v>
      </c>
      <c r="B491" s="1">
        <v>51</v>
      </c>
      <c r="C491" s="1">
        <v>2.2470216750524699E-2</v>
      </c>
      <c r="D491" s="4" t="str">
        <f>VLOOKUP(B491,'yelp-cleaned'!$A$2:$B$151,2,FALSE)</f>
        <v>Bel Frites is great for a late night snack after the bars close. The venue is small but the fries are good. Just recently they started to sell burgers which I have not tried.  I would suggest the Thai Tiger seasoning with Mango Chutney sauce.</v>
      </c>
    </row>
    <row r="492" spans="1:4" x14ac:dyDescent="0.4">
      <c r="A492" s="1">
        <v>4</v>
      </c>
      <c r="B492" s="1">
        <v>52</v>
      </c>
      <c r="C492" s="1">
        <v>2.02516357393768E-2</v>
      </c>
      <c r="D492" s="4" t="str">
        <f>VLOOKUP(B492,'yelp-cleaned'!$A$2:$B$151,2,FALSE)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93" spans="1:4" x14ac:dyDescent="0.4">
      <c r="A493" s="1">
        <v>4</v>
      </c>
      <c r="B493" s="1">
        <v>53</v>
      </c>
      <c r="C493" s="1">
        <v>3.2086629528238597E-2</v>
      </c>
      <c r="D493" s="4" t="str">
        <f>VLOOKUP(B493,'yelp-cleaned'!$A$2:$B$151,2,FALSE)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94" spans="1:4" x14ac:dyDescent="0.4">
      <c r="A494" s="1">
        <v>4</v>
      </c>
      <c r="B494" s="1">
        <v>54</v>
      </c>
      <c r="C494" s="1">
        <v>1.20736795602817E-2</v>
      </c>
      <c r="D494" s="4" t="str">
        <f>VLOOKUP(B494,'yelp-cleaned'!$A$2:$B$151,2,FALSE)</f>
        <v>chef i had didnt speak english.. and just cooked for us and left us there!!  other places chef will talk and play a joke with you  and the tricks and show wasnt all that great</v>
      </c>
    </row>
    <row r="495" spans="1:4" x14ac:dyDescent="0.4">
      <c r="A495" s="1">
        <v>4</v>
      </c>
      <c r="B495" s="1">
        <v>55</v>
      </c>
      <c r="C495" s="1">
        <v>5.5738490151524697E-2</v>
      </c>
      <c r="D495" s="4" t="str">
        <f>VLOOKUP(B495,'yelp-cleaned'!$A$2:$B$151,2,FALSE)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96" spans="1:4" x14ac:dyDescent="0.4">
      <c r="A496" s="1">
        <v>4</v>
      </c>
      <c r="B496" s="1">
        <v>56</v>
      </c>
      <c r="C496" s="1">
        <v>1.84545289654632E-2</v>
      </c>
      <c r="D496" s="4" t="str">
        <f>VLOOKUP(B496,'yelp-cleaned'!$A$2:$B$151,2,FALSE)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97" spans="1:4" x14ac:dyDescent="0.4">
      <c r="A497" s="1">
        <v>4</v>
      </c>
      <c r="B497" s="1">
        <v>57</v>
      </c>
      <c r="C497" s="1">
        <v>3.76526999633107E-2</v>
      </c>
      <c r="D497" s="4" t="str">
        <f>VLOOKUP(B497,'yelp-cleaned'!$A$2:$B$151,2,FALSE)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98" spans="1:4" x14ac:dyDescent="0.4">
      <c r="A498" s="1">
        <v>4</v>
      </c>
      <c r="B498" s="1">
        <v>58</v>
      </c>
      <c r="C498" s="1">
        <v>5.2784360584634199E-3</v>
      </c>
      <c r="D498" s="4" t="str">
        <f>VLOOKUP(B498,'yelp-cleaned'!$A$2:$B$151,2,FALSE)</f>
        <v>Actually for the small sizes this place is expensive and presentation of the dish was not good at all. Quite disappointing. Will not go back</v>
      </c>
    </row>
    <row r="499" spans="1:4" x14ac:dyDescent="0.4">
      <c r="A499" s="1">
        <v>4</v>
      </c>
      <c r="B499" s="1">
        <v>59</v>
      </c>
      <c r="C499" s="1">
        <v>0.125070308207686</v>
      </c>
      <c r="D499" s="4" t="str">
        <f>VLOOKUP(B499,'yelp-cleaned'!$A$2:$B$151,2,FALSE)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00" spans="1:4" x14ac:dyDescent="0.4">
      <c r="A500" s="1">
        <v>4</v>
      </c>
      <c r="B500" s="1">
        <v>60</v>
      </c>
      <c r="C500" s="1">
        <v>7.2104274857534997E-2</v>
      </c>
      <c r="D500" s="4" t="str">
        <f>VLOOKUP(B500,'yelp-cleaned'!$A$2:$B$151,2,FALSE)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01" spans="1:4" x14ac:dyDescent="0.4">
      <c r="A501" s="1">
        <v>4</v>
      </c>
      <c r="B501" s="1">
        <v>61</v>
      </c>
      <c r="C501" s="1">
        <v>5.1438422136944703E-2</v>
      </c>
      <c r="D501" s="4" t="str">
        <f>VLOOKUP(B501,'yelp-cleaned'!$A$2:$B$151,2,FALSE)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02" spans="1:4" x14ac:dyDescent="0.4">
      <c r="A502" s="1">
        <v>4</v>
      </c>
      <c r="B502" s="1">
        <v>62</v>
      </c>
      <c r="C502" s="1">
        <v>3.4552002261383698E-2</v>
      </c>
      <c r="D502" s="4" t="str">
        <f>VLOOKUP(B502,'yelp-cleaned'!$A$2:$B$151,2,FALSE)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03" spans="1:4" x14ac:dyDescent="0.4">
      <c r="A503" s="1">
        <v>4</v>
      </c>
      <c r="B503" s="1">
        <v>63</v>
      </c>
      <c r="C503" s="1">
        <v>1.91741856418483E-2</v>
      </c>
      <c r="D503" s="4" t="str">
        <f>VLOOKUP(B503,'yelp-cleaned'!$A$2:$B$151,2,FALSE)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04" spans="1:4" x14ac:dyDescent="0.4">
      <c r="A504" s="1">
        <v>4</v>
      </c>
      <c r="B504" s="1">
        <v>64</v>
      </c>
      <c r="C504" s="1">
        <v>2.37624264533726E-2</v>
      </c>
      <c r="D504" s="4" t="str">
        <f>VLOOKUP(B504,'yelp-cleaned'!$A$2:$B$151,2,FALSE)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05" spans="1:4" x14ac:dyDescent="0.4">
      <c r="A505" s="1">
        <v>4</v>
      </c>
      <c r="B505" s="1">
        <v>65</v>
      </c>
      <c r="C505" s="1">
        <v>3.6003236875706598E-2</v>
      </c>
      <c r="D505" s="4" t="str">
        <f>VLOOKUP(B505,'yelp-cleaned'!$A$2:$B$151,2,FALSE)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06" spans="1:4" x14ac:dyDescent="0.4">
      <c r="A506" s="1">
        <v>4</v>
      </c>
      <c r="B506" s="1">
        <v>66</v>
      </c>
      <c r="C506" s="1">
        <v>5.6991450028730101E-2</v>
      </c>
      <c r="D506" s="4" t="str">
        <f>VLOOKUP(B506,'yelp-cleaned'!$A$2:$B$151,2,FALSE)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07" spans="1:4" x14ac:dyDescent="0.4">
      <c r="A507" s="1">
        <v>4</v>
      </c>
      <c r="B507" s="1">
        <v>67</v>
      </c>
      <c r="C507" s="1">
        <v>1.43831221491426E-3</v>
      </c>
      <c r="D507" s="4" t="str">
        <f>VLOOKUP(B507,'yelp-cleaned'!$A$2:$B$151,2,FALSE)</f>
        <v>The building is legit for sure, but it's loud and dim on first floor.  The best place to study in Geisel is 7th floor!  However, people sometimes joking around.  I think Biomedical Library is the BEST!</v>
      </c>
    </row>
    <row r="508" spans="1:4" x14ac:dyDescent="0.4">
      <c r="A508" s="1">
        <v>4</v>
      </c>
      <c r="B508" s="1">
        <v>68</v>
      </c>
      <c r="C508" s="1">
        <v>5.1624778498905302E-2</v>
      </c>
      <c r="D508" s="4" t="str">
        <f>VLOOKUP(B508,'yelp-cleaned'!$A$2:$B$151,2,FALSE)</f>
        <v>Fantastic restaurant hidden away in the Sheraton hotel. Highly recommended. The food here is amazing. I wanted to order practically everything on the menu and settled on the braised pork with creamy mascarpone polenta. SO. GOOD.</v>
      </c>
    </row>
    <row r="509" spans="1:4" x14ac:dyDescent="0.4">
      <c r="A509" s="1">
        <v>4</v>
      </c>
      <c r="B509" s="1">
        <v>69</v>
      </c>
      <c r="C509" s="1">
        <v>8.9261061438215897E-3</v>
      </c>
      <c r="D509" s="4" t="str">
        <f>VLOOKUP(B509,'yelp-cleaned'!$A$2:$B$151,2,FALSE)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10" spans="1:4" x14ac:dyDescent="0.4">
      <c r="A510" s="1">
        <v>4</v>
      </c>
      <c r="B510" s="1">
        <v>70</v>
      </c>
      <c r="C510" s="1">
        <v>0</v>
      </c>
      <c r="D510" s="4" t="str">
        <f>VLOOKUP(B510,'yelp-cleaned'!$A$2:$B$151,2,FALSE)</f>
        <v xml:space="preserve">I picked up my Gangsta Rap Coloring book a few months ago along with a mini-pin that says </v>
      </c>
    </row>
    <row r="511" spans="1:4" x14ac:dyDescent="0.4">
      <c r="A511" s="1">
        <v>4</v>
      </c>
      <c r="B511" s="1">
        <v>71</v>
      </c>
      <c r="C511" s="1">
        <v>3.7254170263845698E-2</v>
      </c>
      <c r="D511" s="4" t="str">
        <f>VLOOKUP(B511,'yelp-cleaned'!$A$2:$B$151,2,FALSE)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12" spans="1:4" x14ac:dyDescent="0.4">
      <c r="A512" s="1">
        <v>4</v>
      </c>
      <c r="B512" s="1">
        <v>72</v>
      </c>
      <c r="C512" s="1">
        <v>6.26108905880884E-2</v>
      </c>
      <c r="D512" s="4" t="str">
        <f>VLOOKUP(B512,'yelp-cleaned'!$A$2:$B$151,2,FALSE)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13" spans="1:4" x14ac:dyDescent="0.4">
      <c r="A513" s="1">
        <v>4</v>
      </c>
      <c r="B513" s="1">
        <v>73</v>
      </c>
      <c r="C513" s="1">
        <v>9.3728724032404506E-3</v>
      </c>
      <c r="D513" s="4" t="str">
        <f>VLOOKUP(B513,'yelp-cleaned'!$A$2:$B$151,2,FALSE)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14" spans="1:4" x14ac:dyDescent="0.4">
      <c r="A514" s="1">
        <v>4</v>
      </c>
      <c r="B514" s="1">
        <v>74</v>
      </c>
      <c r="C514" s="1">
        <v>0.10268980643044801</v>
      </c>
      <c r="D514" s="4" t="str">
        <f>VLOOKUP(B514,'yelp-cleaned'!$A$2:$B$151,2,FALSE)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15" spans="1:4" x14ac:dyDescent="0.4">
      <c r="A515" s="1">
        <v>4</v>
      </c>
      <c r="B515" s="1">
        <v>75</v>
      </c>
      <c r="C515" s="1">
        <v>3.6369786691705298E-2</v>
      </c>
      <c r="D515" s="4" t="str">
        <f>VLOOKUP(B515,'yelp-cleaned'!$A$2:$B$151,2,FALSE)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16" spans="1:4" x14ac:dyDescent="0.4">
      <c r="A516" s="1">
        <v>4</v>
      </c>
      <c r="B516" s="1">
        <v>76</v>
      </c>
      <c r="C516" s="1">
        <v>3.2552928597822203E-2</v>
      </c>
      <c r="D516" s="4" t="str">
        <f>VLOOKUP(B516,'yelp-cleaned'!$A$2:$B$151,2,FALSE)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17" spans="1:4" x14ac:dyDescent="0.4">
      <c r="A517" s="1">
        <v>4</v>
      </c>
      <c r="B517" s="1">
        <v>77</v>
      </c>
      <c r="C517" s="1">
        <v>2.1667756200219501E-2</v>
      </c>
      <c r="D517" s="4" t="str">
        <f>VLOOKUP(B517,'yelp-cleaned'!$A$2:$B$151,2,FALSE)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18" spans="1:4" x14ac:dyDescent="0.4">
      <c r="A518" s="1">
        <v>4</v>
      </c>
      <c r="B518" s="1">
        <v>78</v>
      </c>
      <c r="C518" s="1">
        <v>5.90298110635901E-2</v>
      </c>
      <c r="D518" s="4" t="str">
        <f>VLOOKUP(B518,'yelp-cleaned'!$A$2:$B$151,2,FALSE)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19" spans="1:4" x14ac:dyDescent="0.4">
      <c r="A519" s="1">
        <v>4</v>
      </c>
      <c r="B519" s="1">
        <v>79</v>
      </c>
      <c r="C519" s="1">
        <v>2.3592971795953099E-2</v>
      </c>
      <c r="D519" s="4" t="str">
        <f>VLOOKUP(B519,'yelp-cleaned'!$A$2:$B$151,2,FALSE)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20" spans="1:4" x14ac:dyDescent="0.4">
      <c r="A520" s="1">
        <v>4</v>
      </c>
      <c r="B520" s="1">
        <v>80</v>
      </c>
      <c r="C520" s="1">
        <v>0</v>
      </c>
      <c r="D520" s="4" t="str">
        <f>VLOOKUP(B520,'yelp-cleaned'!$A$2:$B$151,2,FALSE)</f>
        <v>greasy fun, heartburn city, strictly for those under 20 or folks who take prilosec or other antacids on a regular basis</v>
      </c>
    </row>
    <row r="521" spans="1:4" x14ac:dyDescent="0.4">
      <c r="A521" s="1">
        <v>4</v>
      </c>
      <c r="B521" s="1">
        <v>81</v>
      </c>
      <c r="C521" s="1">
        <v>7.1303200838562703E-2</v>
      </c>
      <c r="D521" s="4" t="str">
        <f>VLOOKUP(B521,'yelp-cleaned'!$A$2:$B$151,2,FALSE)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22" spans="1:4" x14ac:dyDescent="0.4">
      <c r="A522" s="1">
        <v>4</v>
      </c>
      <c r="B522" s="1">
        <v>82</v>
      </c>
      <c r="C522" s="1">
        <v>4.0603957580158598E-2</v>
      </c>
      <c r="D522" s="4" t="str">
        <f>VLOOKUP(B522,'yelp-cleaned'!$A$2:$B$151,2,FALSE)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23" spans="1:4" x14ac:dyDescent="0.4">
      <c r="A523" s="1">
        <v>4</v>
      </c>
      <c r="B523" s="1">
        <v>83</v>
      </c>
      <c r="C523" s="1">
        <v>2.0491125323599899E-2</v>
      </c>
      <c r="D523" s="4" t="str">
        <f>VLOOKUP(B523,'yelp-cleaned'!$A$2:$B$151,2,FALSE)</f>
        <v>Beautiful glass jewelry. Great website too!</v>
      </c>
    </row>
    <row r="524" spans="1:4" x14ac:dyDescent="0.4">
      <c r="A524" s="1">
        <v>4</v>
      </c>
      <c r="B524" s="1">
        <v>84</v>
      </c>
      <c r="C524" s="1">
        <v>5.6339138436826502E-2</v>
      </c>
      <c r="D524" s="4" t="str">
        <f>VLOOKUP(B524,'yelp-cleaned'!$A$2:$B$151,2,FALSE)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25" spans="1:4" x14ac:dyDescent="0.4">
      <c r="A525" s="1">
        <v>4</v>
      </c>
      <c r="B525" s="1">
        <v>85</v>
      </c>
      <c r="C525" s="1">
        <v>7.0165398719288605E-2</v>
      </c>
      <c r="D525" s="4" t="str">
        <f>VLOOKUP(B525,'yelp-cleaned'!$A$2:$B$151,2,FALSE)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26" spans="1:4" x14ac:dyDescent="0.4">
      <c r="A526" s="1">
        <v>4</v>
      </c>
      <c r="B526" s="1">
        <v>86</v>
      </c>
      <c r="C526" s="1">
        <v>0</v>
      </c>
      <c r="D526" s="4" t="str">
        <f>VLOOKUP(B526,'yelp-cleaned'!$A$2:$B$151,2,FALSE)</f>
        <v>El mejor pollo rostisado en Claremont!!! Muy sabroso y mas con la salsa...</v>
      </c>
    </row>
    <row r="527" spans="1:4" x14ac:dyDescent="0.4">
      <c r="A527" s="1">
        <v>4</v>
      </c>
      <c r="B527" s="1">
        <v>87</v>
      </c>
      <c r="C527" s="1">
        <v>3.8211091991921499E-2</v>
      </c>
      <c r="D527" s="4" t="str">
        <f>VLOOKUP(B527,'yelp-cleaned'!$A$2:$B$151,2,FALSE)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28" spans="1:4" x14ac:dyDescent="0.4">
      <c r="A528" s="1">
        <v>4</v>
      </c>
      <c r="B528" s="1">
        <v>88</v>
      </c>
      <c r="C528" s="1">
        <v>5.6054327934730599E-2</v>
      </c>
      <c r="D528" s="4" t="str">
        <f>VLOOKUP(B528,'yelp-cleaned'!$A$2:$B$151,2,FALSE)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29" spans="1:4" x14ac:dyDescent="0.4">
      <c r="A529" s="1">
        <v>4</v>
      </c>
      <c r="B529" s="1">
        <v>89</v>
      </c>
      <c r="C529" s="1">
        <v>2.8992821988624499E-3</v>
      </c>
      <c r="D529" s="4" t="str">
        <f>VLOOKUP(B529,'yelp-cleaned'!$A$2:$B$151,2,FALSE)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30" spans="1:4" x14ac:dyDescent="0.4">
      <c r="A530" s="1">
        <v>4</v>
      </c>
      <c r="B530" s="1">
        <v>90</v>
      </c>
      <c r="C530" s="1">
        <v>5.8595540199554701E-2</v>
      </c>
      <c r="D530" s="4" t="str">
        <f>VLOOKUP(B530,'yelp-cleaned'!$A$2:$B$151,2,FALSE)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31" spans="1:4" x14ac:dyDescent="0.4">
      <c r="A531" s="1">
        <v>4</v>
      </c>
      <c r="B531" s="1">
        <v>91</v>
      </c>
      <c r="C531" s="1">
        <v>1.24742972551239E-2</v>
      </c>
      <c r="D531" s="4" t="str">
        <f>VLOOKUP(B531,'yelp-cleaned'!$A$2:$B$151,2,FALSE)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32" spans="1:4" x14ac:dyDescent="0.4">
      <c r="A532" s="1">
        <v>4</v>
      </c>
      <c r="B532" s="1">
        <v>92</v>
      </c>
      <c r="C532" s="1">
        <v>6.5447468285685E-3</v>
      </c>
      <c r="D532" s="4" t="str">
        <f>VLOOKUP(B532,'yelp-cleaned'!$A$2:$B$151,2,FALSE)</f>
        <v>Gerry rules! Good canolis  I love the pizza it is a different spin on your typical ny pizza.  The freshly made canolis are the highlight for me.  Best spot on 110th in manhattan!</v>
      </c>
    </row>
    <row r="533" spans="1:4" x14ac:dyDescent="0.4">
      <c r="A533" s="1">
        <v>4</v>
      </c>
      <c r="B533" s="1">
        <v>93</v>
      </c>
      <c r="C533" s="1">
        <v>3.2814063442684498E-2</v>
      </c>
      <c r="D533" s="4" t="str">
        <f>VLOOKUP(B533,'yelp-cleaned'!$A$2:$B$151,2,FALSE)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34" spans="1:4" x14ac:dyDescent="0.4">
      <c r="A534" s="1">
        <v>4</v>
      </c>
      <c r="B534" s="1">
        <v>94</v>
      </c>
      <c r="C534" s="1">
        <v>7.9785768751662101E-2</v>
      </c>
      <c r="D534" s="4" t="str">
        <f>VLOOKUP(B534,'yelp-cleaned'!$A$2:$B$151,2,FALSE)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35" spans="1:4" x14ac:dyDescent="0.4">
      <c r="A535" s="1">
        <v>4</v>
      </c>
      <c r="B535" s="1">
        <v>95</v>
      </c>
      <c r="C535" s="1">
        <v>0</v>
      </c>
      <c r="D535" s="4" t="str">
        <f>VLOOKUP(B535,'yelp-cleaned'!$A$2:$B$151,2,FALSE)</f>
        <v>Haven't been here in a few years, but definitely the best around.</v>
      </c>
    </row>
    <row r="536" spans="1:4" x14ac:dyDescent="0.4">
      <c r="A536" s="1">
        <v>4</v>
      </c>
      <c r="B536" s="1">
        <v>96</v>
      </c>
      <c r="C536" s="1">
        <v>1.38164730653168E-2</v>
      </c>
      <c r="D536" s="4" t="str">
        <f>VLOOKUP(B536,'yelp-cleaned'!$A$2:$B$151,2,FALSE)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37" spans="1:4" x14ac:dyDescent="0.4">
      <c r="A537" s="1">
        <v>4</v>
      </c>
      <c r="B537" s="1">
        <v>97</v>
      </c>
      <c r="C537" s="1">
        <v>2.3315236022187501E-2</v>
      </c>
      <c r="D537" s="4" t="str">
        <f>VLOOKUP(B537,'yelp-cleaned'!$A$2:$B$151,2,FALSE)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38" spans="1:4" x14ac:dyDescent="0.4">
      <c r="A538" s="1">
        <v>4</v>
      </c>
      <c r="B538" s="1">
        <v>98</v>
      </c>
      <c r="C538" s="1">
        <v>0.117339587848592</v>
      </c>
      <c r="D538" s="4" t="str">
        <f>VLOOKUP(B538,'yelp-cleaned'!$A$2:$B$151,2,FALSE)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39" spans="1:4" x14ac:dyDescent="0.4">
      <c r="A539" s="1">
        <v>4</v>
      </c>
      <c r="B539" s="1">
        <v>99</v>
      </c>
      <c r="C539" s="1">
        <v>8.8200503732025395E-3</v>
      </c>
      <c r="D539" s="4" t="str">
        <f>VLOOKUP(B539,'yelp-cleaned'!$A$2:$B$151,2,FALSE)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40" spans="1:4" x14ac:dyDescent="0.4">
      <c r="A540" s="1">
        <v>4</v>
      </c>
      <c r="B540" s="1">
        <v>100</v>
      </c>
      <c r="C540" s="1">
        <v>3.4962688739037802E-2</v>
      </c>
      <c r="D540" s="4" t="str">
        <f>VLOOKUP(B540,'yelp-cleaned'!$A$2:$B$151,2,FALSE)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41" spans="1:4" x14ac:dyDescent="0.4">
      <c r="A541" s="1">
        <v>4</v>
      </c>
      <c r="B541" s="1">
        <v>101</v>
      </c>
      <c r="C541" s="1">
        <v>1.4497343140267399E-2</v>
      </c>
      <c r="D541" s="4" t="str">
        <f>VLOOKUP(B541,'yelp-cleaned'!$A$2:$B$151,2,FALSE)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42" spans="1:4" x14ac:dyDescent="0.4">
      <c r="A542" s="1">
        <v>4</v>
      </c>
      <c r="B542" s="1">
        <v>102</v>
      </c>
      <c r="C542" s="1">
        <v>2.8491972653093899E-2</v>
      </c>
      <c r="D542" s="4" t="str">
        <f>VLOOKUP(B542,'yelp-cleaned'!$A$2:$B$151,2,FALSE)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43" spans="1:4" x14ac:dyDescent="0.4">
      <c r="A543" s="1">
        <v>4</v>
      </c>
      <c r="B543" s="1">
        <v>103</v>
      </c>
      <c r="C543" s="1">
        <v>2.6779928992176402E-2</v>
      </c>
      <c r="D543" s="4" t="str">
        <f>VLOOKUP(B543,'yelp-cleaned'!$A$2:$B$151,2,FALSE)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44" spans="1:4" x14ac:dyDescent="0.4">
      <c r="A544" s="1">
        <v>4</v>
      </c>
      <c r="B544" s="1">
        <v>104</v>
      </c>
      <c r="C544" s="1">
        <v>0</v>
      </c>
      <c r="D544" s="4" t="str">
        <f>VLOOKUP(B544,'yelp-cleaned'!$A$2:$B$151,2,FALSE)</f>
        <v>Never dissapoints. Delicious Smores and Red Velvet!</v>
      </c>
    </row>
    <row r="545" spans="1:4" x14ac:dyDescent="0.4">
      <c r="A545" s="1">
        <v>4</v>
      </c>
      <c r="B545" s="1">
        <v>105</v>
      </c>
      <c r="C545" s="1">
        <v>1.1007904259359999E-2</v>
      </c>
      <c r="D545" s="4" t="str">
        <f>VLOOKUP(B545,'yelp-cleaned'!$A$2:$B$151,2,FALSE)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46" spans="1:4" x14ac:dyDescent="0.4">
      <c r="A546" s="1">
        <v>4</v>
      </c>
      <c r="B546" s="1">
        <v>106</v>
      </c>
      <c r="C546" s="1">
        <v>2.0314914878442E-2</v>
      </c>
      <c r="D546" s="4" t="str">
        <f>VLOOKUP(B546,'yelp-cleaned'!$A$2:$B$151,2,FALSE)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47" spans="1:4" x14ac:dyDescent="0.4">
      <c r="A547" s="1">
        <v>4</v>
      </c>
      <c r="B547" s="1">
        <v>107</v>
      </c>
      <c r="C547" s="1">
        <v>1.2770722748026901E-2</v>
      </c>
      <c r="D547" s="4" t="str">
        <f>VLOOKUP(B547,'yelp-cleaned'!$A$2:$B$151,2,FALSE)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48" spans="1:4" x14ac:dyDescent="0.4">
      <c r="A548" s="1">
        <v>4</v>
      </c>
      <c r="B548" s="1">
        <v>108</v>
      </c>
      <c r="C548" s="1">
        <v>1.3058807001867101E-2</v>
      </c>
      <c r="D548" s="4" t="str">
        <f>VLOOKUP(B548,'yelp-cleaned'!$A$2:$B$151,2,FALSE)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49" spans="1:4" x14ac:dyDescent="0.4">
      <c r="A549" s="1">
        <v>4</v>
      </c>
      <c r="B549" s="1">
        <v>109</v>
      </c>
      <c r="C549" s="1">
        <v>5.6173975852326898E-2</v>
      </c>
      <c r="D549" s="4" t="str">
        <f>VLOOKUP(B549,'yelp-cleaned'!$A$2:$B$151,2,FALSE)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50" spans="1:4" x14ac:dyDescent="0.4">
      <c r="A550" s="1">
        <v>4</v>
      </c>
      <c r="B550" s="1">
        <v>110</v>
      </c>
      <c r="C550" s="1">
        <v>7.7073411329398904E-3</v>
      </c>
      <c r="D550" s="4" t="str">
        <f>VLOOKUP(B550,'yelp-cleaned'!$A$2:$B$151,2,FALSE)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51" spans="1:4" x14ac:dyDescent="0.4">
      <c r="A551" s="1">
        <v>4</v>
      </c>
      <c r="B551" s="1">
        <v>111</v>
      </c>
      <c r="C551" s="1">
        <v>4.6766344184500902E-2</v>
      </c>
      <c r="D551" s="4" t="str">
        <f>VLOOKUP(B551,'yelp-cleaned'!$A$2:$B$151,2,FALSE)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52" spans="1:4" x14ac:dyDescent="0.4">
      <c r="A552" s="1">
        <v>4</v>
      </c>
      <c r="B552" s="1">
        <v>112</v>
      </c>
      <c r="C552" s="1">
        <v>1.37034899069182E-2</v>
      </c>
      <c r="D552" s="4" t="str">
        <f>VLOOKUP(B552,'yelp-cleaned'!$A$2:$B$151,2,FALSE)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53" spans="1:4" x14ac:dyDescent="0.4">
      <c r="A553" s="1">
        <v>4</v>
      </c>
      <c r="B553" s="1">
        <v>113</v>
      </c>
      <c r="C553" s="1">
        <v>5.2720062823303597E-2</v>
      </c>
      <c r="D553" s="4" t="str">
        <f>VLOOKUP(B553,'yelp-cleaned'!$A$2:$B$151,2,FALSE)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54" spans="1:4" x14ac:dyDescent="0.4">
      <c r="A554" s="1">
        <v>4</v>
      </c>
      <c r="B554" s="1">
        <v>114</v>
      </c>
      <c r="C554" s="1">
        <v>7.5239961394178906E-2</v>
      </c>
      <c r="D554" s="4" t="str">
        <f>VLOOKUP(B554,'yelp-cleaned'!$A$2:$B$151,2,FALSE)</f>
        <v>Great lunch options.  Great rooftop feel to this place.  Window seating allows you to overlook JFK street.  Food is edible to great depending on the dish.</v>
      </c>
    </row>
    <row r="555" spans="1:4" x14ac:dyDescent="0.4">
      <c r="A555" s="1">
        <v>4</v>
      </c>
      <c r="B555" s="1">
        <v>115</v>
      </c>
      <c r="C555" s="1">
        <v>2.7754689496053701E-2</v>
      </c>
      <c r="D555" s="4" t="str">
        <f>VLOOKUP(B555,'yelp-cleaned'!$A$2:$B$151,2,FALSE)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56" spans="1:4" x14ac:dyDescent="0.4">
      <c r="A556" s="1">
        <v>4</v>
      </c>
      <c r="B556" s="1">
        <v>116</v>
      </c>
      <c r="C556" s="1">
        <v>2.7520175741261001E-2</v>
      </c>
      <c r="D556" s="4" t="str">
        <f>VLOOKUP(B556,'yelp-cleaned'!$A$2:$B$151,2,FALSE)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57" spans="1:4" x14ac:dyDescent="0.4">
      <c r="A557" s="1">
        <v>4</v>
      </c>
      <c r="B557" s="1">
        <v>117</v>
      </c>
      <c r="C557" s="1">
        <v>1.53879323933536E-2</v>
      </c>
      <c r="D557" s="4" t="str">
        <f>VLOOKUP(B557,'yelp-cleaned'!$A$2:$B$151,2,FALSE)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58" spans="1:4" x14ac:dyDescent="0.4">
      <c r="A558" s="1">
        <v>4</v>
      </c>
      <c r="B558" s="1">
        <v>118</v>
      </c>
      <c r="C558" s="1">
        <v>5.9903868071407497E-2</v>
      </c>
      <c r="D558" s="4" t="str">
        <f>VLOOKUP(B558,'yelp-cleaned'!$A$2:$B$151,2,FALSE)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59" spans="1:4" x14ac:dyDescent="0.4">
      <c r="A559" s="1">
        <v>4</v>
      </c>
      <c r="B559" s="1">
        <v>119</v>
      </c>
      <c r="C559" s="1">
        <v>7.04279406547901E-3</v>
      </c>
      <c r="D559" s="4" t="str">
        <f>VLOOKUP(B559,'yelp-cleaned'!$A$2:$B$151,2,FALSE)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60" spans="1:4" x14ac:dyDescent="0.4">
      <c r="A560" s="1">
        <v>4</v>
      </c>
      <c r="B560" s="1">
        <v>120</v>
      </c>
      <c r="C560" s="1">
        <v>0</v>
      </c>
      <c r="D560" s="4" t="str">
        <f>VLOOKUP(B560,'yelp-cleaned'!$A$2:$B$151,2,FALSE)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61" spans="1:4" x14ac:dyDescent="0.4">
      <c r="A561" s="1">
        <v>4</v>
      </c>
      <c r="B561" s="1">
        <v>121</v>
      </c>
      <c r="C561" s="1">
        <v>0.12229720584225399</v>
      </c>
      <c r="D561" s="4" t="str">
        <f>VLOOKUP(B561,'yelp-cleaned'!$A$2:$B$151,2,FALSE)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62" spans="1:4" x14ac:dyDescent="0.4">
      <c r="A562" s="1">
        <v>4</v>
      </c>
      <c r="B562" s="1">
        <v>122</v>
      </c>
      <c r="C562" s="1">
        <v>3.51748462852585E-2</v>
      </c>
      <c r="D562" s="4" t="str">
        <f>VLOOKUP(B562,'yelp-cleaned'!$A$2:$B$151,2,FALSE)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63" spans="1:4" x14ac:dyDescent="0.4">
      <c r="A563" s="1">
        <v>4</v>
      </c>
      <c r="B563" s="1">
        <v>123</v>
      </c>
      <c r="C563" s="1">
        <v>2.1478179795641001E-2</v>
      </c>
      <c r="D563" s="4" t="str">
        <f>VLOOKUP(B563,'yelp-cleaned'!$A$2:$B$151,2,FALSE)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64" spans="1:4" x14ac:dyDescent="0.4">
      <c r="A564" s="1">
        <v>4</v>
      </c>
      <c r="B564" s="1">
        <v>124</v>
      </c>
      <c r="C564" s="1">
        <v>2.1271559639017501E-2</v>
      </c>
      <c r="D564" s="4" t="str">
        <f>VLOOKUP(B564,'yelp-cleaned'!$A$2:$B$151,2,FALSE)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65" spans="1:4" x14ac:dyDescent="0.4">
      <c r="A565" s="1">
        <v>4</v>
      </c>
      <c r="B565" s="1">
        <v>125</v>
      </c>
      <c r="C565" s="1">
        <v>3.9599875752438798E-2</v>
      </c>
      <c r="D565" s="4" t="str">
        <f>VLOOKUP(B565,'yelp-cleaned'!$A$2:$B$151,2,FALSE)</f>
        <v>I love this place during summers, when the students clear out of the neighborhood and everything feels nice and chill, and there's always room to sit.  There's a great tap selection here, and nightly drink specials.</v>
      </c>
    </row>
    <row r="566" spans="1:4" x14ac:dyDescent="0.4">
      <c r="A566" s="1">
        <v>4</v>
      </c>
      <c r="B566" s="1">
        <v>126</v>
      </c>
      <c r="C566" s="1">
        <v>2.5864680152732002E-2</v>
      </c>
      <c r="D566" s="4" t="str">
        <f>VLOOKUP(B566,'yelp-cleaned'!$A$2:$B$151,2,FALSE)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67" spans="1:4" x14ac:dyDescent="0.4">
      <c r="A567" s="1">
        <v>4</v>
      </c>
      <c r="B567" s="1">
        <v>127</v>
      </c>
      <c r="C567" s="1">
        <v>2.04847743190479E-2</v>
      </c>
      <c r="D567" s="4" t="str">
        <f>VLOOKUP(B567,'yelp-cleaned'!$A$2:$B$151,2,FALSE)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68" spans="1:4" x14ac:dyDescent="0.4">
      <c r="A568" s="1">
        <v>4</v>
      </c>
      <c r="B568" s="1">
        <v>128</v>
      </c>
      <c r="C568" s="1">
        <v>7.4872259767923499E-2</v>
      </c>
      <c r="D568" s="4" t="str">
        <f>VLOOKUP(B568,'yelp-cleaned'!$A$2:$B$151,2,FALSE)</f>
        <v>The best teas around! Seriously, they have an amazing collection, great prices, sweet staff, and cozy atmosphere.</v>
      </c>
    </row>
    <row r="569" spans="1:4" x14ac:dyDescent="0.4">
      <c r="A569" s="1">
        <v>4</v>
      </c>
      <c r="B569" s="1">
        <v>129</v>
      </c>
      <c r="C569" s="1">
        <v>6.09689103025415E-3</v>
      </c>
      <c r="D569" s="4" t="str">
        <f>VLOOKUP(B569,'yelp-cleaned'!$A$2:$B$151,2,FALSE)</f>
        <v>Suffering the same fate as Magnolia. Bad service. Seems some Austin, Texas locations think they can survive on reputation alone. When it takes over a half hour to get a drink I</v>
      </c>
    </row>
    <row r="570" spans="1:4" x14ac:dyDescent="0.4">
      <c r="A570" s="1">
        <v>4</v>
      </c>
      <c r="B570" s="1">
        <v>130</v>
      </c>
      <c r="C570" s="1">
        <v>2.4485108978881301E-2</v>
      </c>
      <c r="D570" s="4" t="str">
        <f>VLOOKUP(B570,'yelp-cleaned'!$A$2:$B$151,2,FALSE)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71" spans="1:4" x14ac:dyDescent="0.4">
      <c r="A571" s="1">
        <v>4</v>
      </c>
      <c r="B571" s="1">
        <v>131</v>
      </c>
      <c r="C571" s="1">
        <v>2.1140874428329501E-2</v>
      </c>
      <c r="D571" s="4" t="str">
        <f>VLOOKUP(B571,'yelp-cleaned'!$A$2:$B$151,2,FALSE)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72" spans="1:4" x14ac:dyDescent="0.4">
      <c r="A572" s="1">
        <v>4</v>
      </c>
      <c r="B572" s="1">
        <v>132</v>
      </c>
      <c r="C572" s="1">
        <v>1.3619190961607399E-2</v>
      </c>
      <c r="D572" s="4" t="str">
        <f>VLOOKUP(B572,'yelp-cleaned'!$A$2:$B$151,2,FALSE)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73" spans="1:4" x14ac:dyDescent="0.4">
      <c r="A573" s="1">
        <v>4</v>
      </c>
      <c r="B573" s="1">
        <v>133</v>
      </c>
      <c r="C573" s="1">
        <v>2.0948089863074001E-2</v>
      </c>
      <c r="D573" s="4" t="str">
        <f>VLOOKUP(B573,'yelp-cleaned'!$A$2:$B$151,2,FALSE)</f>
        <v>came back. It was basically the same as last time, except my lemonade was more sour and the crust was crunchier. Still no major complaints, though, and I would still recommend this place.</v>
      </c>
    </row>
    <row r="574" spans="1:4" x14ac:dyDescent="0.4">
      <c r="A574" s="1">
        <v>4</v>
      </c>
      <c r="B574" s="1">
        <v>134</v>
      </c>
      <c r="C574" s="1">
        <v>2.4686777275294398E-2</v>
      </c>
      <c r="D574" s="4" t="str">
        <f>VLOOKUP(B574,'yelp-cleaned'!$A$2:$B$151,2,FALSE)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75" spans="1:4" x14ac:dyDescent="0.4">
      <c r="A575" s="1">
        <v>4</v>
      </c>
      <c r="B575" s="1">
        <v>135</v>
      </c>
      <c r="C575" s="1">
        <v>2.44048605866246E-2</v>
      </c>
      <c r="D575" s="4" t="str">
        <f>VLOOKUP(B575,'yelp-cleaned'!$A$2:$B$151,2,FALSE)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76" spans="1:4" x14ac:dyDescent="0.4">
      <c r="A576" s="1">
        <v>4</v>
      </c>
      <c r="B576" s="1">
        <v>136</v>
      </c>
      <c r="C576" s="1">
        <v>1.88436113191876E-2</v>
      </c>
      <c r="D576" s="4" t="str">
        <f>VLOOKUP(B576,'yelp-cleaned'!$A$2:$B$151,2,FALSE)</f>
        <v>BROWN RICE.  That is why i go there.  Good food and service but it is the brown rice,</v>
      </c>
    </row>
    <row r="577" spans="1:4" x14ac:dyDescent="0.4">
      <c r="A577" s="1">
        <v>4</v>
      </c>
      <c r="B577" s="1">
        <v>137</v>
      </c>
      <c r="C577" s="1">
        <v>4.7225427675107297E-2</v>
      </c>
      <c r="D577" s="4" t="str">
        <f>VLOOKUP(B577,'yelp-cleaned'!$A$2:$B$151,2,FALSE)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78" spans="1:4" x14ac:dyDescent="0.4">
      <c r="A578" s="1">
        <v>4</v>
      </c>
      <c r="B578" s="1">
        <v>138</v>
      </c>
      <c r="C578" s="1">
        <v>3.10734614722596E-2</v>
      </c>
      <c r="D578" s="4" t="str">
        <f>VLOOKUP(B578,'yelp-cleaned'!$A$2:$B$151,2,FALSE)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79" spans="1:4" x14ac:dyDescent="0.4">
      <c r="A579" s="1">
        <v>4</v>
      </c>
      <c r="B579" s="1">
        <v>139</v>
      </c>
      <c r="C579" s="1">
        <v>4.8773062518391398E-2</v>
      </c>
      <c r="D579" s="4" t="str">
        <f>VLOOKUP(B579,'yelp-cleaned'!$A$2:$B$151,2,FALSE)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80" spans="1:4" x14ac:dyDescent="0.4">
      <c r="A580" s="1">
        <v>4</v>
      </c>
      <c r="B580" s="1">
        <v>140</v>
      </c>
      <c r="C580" s="1">
        <v>0</v>
      </c>
      <c r="D580" s="4" t="str">
        <f>VLOOKUP(B580,'yelp-cleaned'!$A$2:$B$151,2,FALSE)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81" spans="1:4" x14ac:dyDescent="0.4">
      <c r="A581" s="1">
        <v>4</v>
      </c>
      <c r="B581" s="1">
        <v>141</v>
      </c>
      <c r="C581" s="1">
        <v>4.6835886814818404E-3</v>
      </c>
      <c r="D581" s="4" t="str">
        <f>VLOOKUP(B581,'yelp-cleaned'!$A$2:$B$151,2,FALSE)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82" spans="1:4" x14ac:dyDescent="0.4">
      <c r="A582" s="1">
        <v>4</v>
      </c>
      <c r="B582" s="1">
        <v>142</v>
      </c>
      <c r="C582" s="1">
        <v>5.7215728804336603E-3</v>
      </c>
      <c r="D582" s="4" t="str">
        <f>VLOOKUP(B582,'yelp-cleaned'!$A$2:$B$151,2,FALSE)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83" spans="1:4" x14ac:dyDescent="0.4">
      <c r="A583" s="1">
        <v>4</v>
      </c>
      <c r="B583" s="1">
        <v>143</v>
      </c>
      <c r="C583" s="1">
        <v>1.59911574742225E-2</v>
      </c>
      <c r="D583" s="4" t="str">
        <f>VLOOKUP(B583,'yelp-cleaned'!$A$2:$B$151,2,FALSE)</f>
        <v>I have been going here for over 10 years and it never gets old! I love the Falafel sandwich and also order the tabula salad that is tangy and fresh . If you are in the area you owe it to your taste buds to come on in .</v>
      </c>
    </row>
    <row r="584" spans="1:4" x14ac:dyDescent="0.4">
      <c r="A584" s="1">
        <v>4</v>
      </c>
      <c r="B584" s="1">
        <v>144</v>
      </c>
      <c r="C584" s="1">
        <v>9.6688495580065398E-2</v>
      </c>
      <c r="D584" s="4" t="str">
        <f>VLOOKUP(B584,'yelp-cleaned'!$A$2:$B$151,2,FALSE)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85" spans="1:4" x14ac:dyDescent="0.4">
      <c r="A585" s="1">
        <v>4</v>
      </c>
      <c r="B585" s="1">
        <v>145</v>
      </c>
      <c r="C585" s="1">
        <v>4.7726083374518398E-2</v>
      </c>
      <c r="D585" s="4" t="str">
        <f>VLOOKUP(B585,'yelp-cleaned'!$A$2:$B$151,2,FALSE)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86" spans="1:4" x14ac:dyDescent="0.4">
      <c r="A586" s="1">
        <v>4</v>
      </c>
      <c r="B586" s="1">
        <v>146</v>
      </c>
      <c r="C586" s="1">
        <v>0.105491555066711</v>
      </c>
      <c r="D586" s="4" t="str">
        <f>VLOOKUP(B586,'yelp-cleaned'!$A$2:$B$151,2,FALSE)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87" spans="1:4" x14ac:dyDescent="0.4">
      <c r="A587" s="1">
        <v>4</v>
      </c>
      <c r="B587" s="1">
        <v>147</v>
      </c>
      <c r="C587" s="1">
        <v>0</v>
      </c>
      <c r="D587" s="4" t="str">
        <f>VLOOKUP(B587,'yelp-cleaned'!$A$2:$B$151,2,FALSE)</f>
        <v xml:space="preserve">It is a cookie, people. With ice cream. Git over it.   I can't say these cookies are a </v>
      </c>
    </row>
    <row r="588" spans="1:4" x14ac:dyDescent="0.4">
      <c r="A588" s="1">
        <v>4</v>
      </c>
      <c r="B588" s="1">
        <v>148</v>
      </c>
      <c r="C588" s="1">
        <v>4.9297888817691503E-2</v>
      </c>
      <c r="D588" s="4" t="str">
        <f>VLOOKUP(B588,'yelp-cleaned'!$A$2:$B$151,2,FALSE)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89" spans="1:4" x14ac:dyDescent="0.4">
      <c r="A589" s="1">
        <v>4</v>
      </c>
      <c r="B589" s="1">
        <v>149</v>
      </c>
      <c r="C589" s="1">
        <v>1.7636564106413101E-2</v>
      </c>
      <c r="D589" s="4" t="str">
        <f>VLOOKUP(B589,'yelp-cleaned'!$A$2:$B$151,2,FALSE)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90" spans="1:4" x14ac:dyDescent="0.4">
      <c r="A590" s="1">
        <v>4</v>
      </c>
      <c r="B590" s="1">
        <v>150</v>
      </c>
      <c r="C590" s="1">
        <v>2.23326887226135E-2</v>
      </c>
      <c r="D590" s="4" t="str">
        <f>VLOOKUP(B590,'yelp-cleaned'!$A$2:$B$151,2,FALSE)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91" spans="1:4" x14ac:dyDescent="0.4">
      <c r="A591" s="1">
        <v>5</v>
      </c>
      <c r="B591" s="1">
        <v>6</v>
      </c>
      <c r="C591" s="1">
        <v>6.0141344735495797E-3</v>
      </c>
      <c r="D591" s="4" t="str">
        <f>VLOOKUP(B591,'yelp-cleaned'!$A$2:$B$151,2,FALSE)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592" spans="1:4" x14ac:dyDescent="0.4">
      <c r="A592" s="1">
        <v>5</v>
      </c>
      <c r="B592" s="1">
        <v>7</v>
      </c>
      <c r="C592" s="1">
        <v>4.9370002283195602E-2</v>
      </c>
      <c r="D592" s="4" t="str">
        <f>VLOOKUP(B592,'yelp-cleaned'!$A$2:$B$151,2,FALSE)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593" spans="1:4" x14ac:dyDescent="0.4">
      <c r="A593" s="1">
        <v>5</v>
      </c>
      <c r="B593" s="1">
        <v>8</v>
      </c>
      <c r="C593" s="1">
        <v>2.8746354290114299E-2</v>
      </c>
      <c r="D593" s="4" t="str">
        <f>VLOOKUP(B593,'yelp-cleaned'!$A$2:$B$151,2,FALSE)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594" spans="1:4" x14ac:dyDescent="0.4">
      <c r="A594" s="1">
        <v>5</v>
      </c>
      <c r="B594" s="1">
        <v>9</v>
      </c>
      <c r="C594" s="1">
        <v>8.7799277291454696E-3</v>
      </c>
      <c r="D594" s="4" t="str">
        <f>VLOOKUP(B594,'yelp-cleaned'!$A$2:$B$151,2,FALSE)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595" spans="1:4" x14ac:dyDescent="0.4">
      <c r="A595" s="1">
        <v>5</v>
      </c>
      <c r="B595" s="1">
        <v>10</v>
      </c>
      <c r="C595" s="1">
        <v>3.3274439576127197E-2</v>
      </c>
      <c r="D595" s="4" t="str">
        <f>VLOOKUP(B595,'yelp-cleaned'!$A$2:$B$151,2,FALSE)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596" spans="1:4" x14ac:dyDescent="0.4">
      <c r="A596" s="1">
        <v>5</v>
      </c>
      <c r="B596" s="1">
        <v>11</v>
      </c>
      <c r="C596" s="1">
        <v>7.0328988379029702E-3</v>
      </c>
      <c r="D596" s="4" t="str">
        <f>VLOOKUP(B596,'yelp-cleaned'!$A$2:$B$151,2,FALSE)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597" spans="1:4" x14ac:dyDescent="0.4">
      <c r="A597" s="1">
        <v>5</v>
      </c>
      <c r="B597" s="1">
        <v>12</v>
      </c>
      <c r="C597" s="1">
        <v>1.5529097378445E-2</v>
      </c>
      <c r="D597" s="4" t="str">
        <f>VLOOKUP(B597,'yelp-cleaned'!$A$2:$B$151,2,FALSE)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598" spans="1:4" x14ac:dyDescent="0.4">
      <c r="A598" s="1">
        <v>5</v>
      </c>
      <c r="B598" s="1">
        <v>13</v>
      </c>
      <c r="C598" s="1">
        <v>1.3041099679248399E-2</v>
      </c>
      <c r="D598" s="4" t="str">
        <f>VLOOKUP(B598,'yelp-cleaned'!$A$2:$B$151,2,FALSE)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599" spans="1:4" x14ac:dyDescent="0.4">
      <c r="A599" s="1">
        <v>5</v>
      </c>
      <c r="B599" s="1">
        <v>14</v>
      </c>
      <c r="C599" s="1">
        <v>1.6689978426939301E-2</v>
      </c>
      <c r="D599" s="4" t="str">
        <f>VLOOKUP(B599,'yelp-cleaned'!$A$2:$B$151,2,FALSE)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600" spans="1:4" x14ac:dyDescent="0.4">
      <c r="A600" s="1">
        <v>5</v>
      </c>
      <c r="B600" s="1">
        <v>15</v>
      </c>
      <c r="C600" s="1">
        <v>2.94578580601315E-2</v>
      </c>
      <c r="D600" s="4" t="str">
        <f>VLOOKUP(B600,'yelp-cleaned'!$A$2:$B$151,2,FALSE)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601" spans="1:4" x14ac:dyDescent="0.4">
      <c r="A601" s="1">
        <v>5</v>
      </c>
      <c r="B601" s="1">
        <v>16</v>
      </c>
      <c r="C601" s="1">
        <v>2.3587986750492E-2</v>
      </c>
      <c r="D601" s="4" t="str">
        <f>VLOOKUP(B601,'yelp-cleaned'!$A$2:$B$151,2,FALSE)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602" spans="1:4" x14ac:dyDescent="0.4">
      <c r="A602" s="1">
        <v>5</v>
      </c>
      <c r="B602" s="1">
        <v>17</v>
      </c>
      <c r="C602" s="1">
        <v>1.7050248539687101E-2</v>
      </c>
      <c r="D602" s="4" t="str">
        <f>VLOOKUP(B602,'yelp-cleaned'!$A$2:$B$151,2,FALSE)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603" spans="1:4" x14ac:dyDescent="0.4">
      <c r="A603" s="1">
        <v>5</v>
      </c>
      <c r="B603" s="1">
        <v>18</v>
      </c>
      <c r="C603" s="1">
        <v>1.05216312165163E-2</v>
      </c>
      <c r="D603" s="4" t="str">
        <f>VLOOKUP(B603,'yelp-cleaned'!$A$2:$B$151,2,FALSE)</f>
        <v xml:space="preserve">We went here a few weeks ago on the premiere weekend of Horrible Bosses.  Loved that movie!   My wife wanted to come to a real movie theater that was more of a classic than one of these </v>
      </c>
    </row>
    <row r="604" spans="1:4" x14ac:dyDescent="0.4">
      <c r="A604" s="1">
        <v>5</v>
      </c>
      <c r="B604" s="1">
        <v>19</v>
      </c>
      <c r="C604" s="1">
        <v>1.8920618302878899E-2</v>
      </c>
      <c r="D604" s="4" t="str">
        <f>VLOOKUP(B604,'yelp-cleaned'!$A$2:$B$151,2,FALSE)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605" spans="1:4" x14ac:dyDescent="0.4">
      <c r="A605" s="1">
        <v>5</v>
      </c>
      <c r="B605" s="1">
        <v>20</v>
      </c>
      <c r="C605" s="1">
        <v>1.28871716593207E-2</v>
      </c>
      <c r="D605" s="4" t="str">
        <f>VLOOKUP(B605,'yelp-cleaned'!$A$2:$B$151,2,FALSE)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606" spans="1:4" x14ac:dyDescent="0.4">
      <c r="A606" s="1">
        <v>5</v>
      </c>
      <c r="B606" s="1">
        <v>21</v>
      </c>
      <c r="C606" s="1">
        <v>8.3564556456694802E-3</v>
      </c>
      <c r="D606" s="4" t="str">
        <f>VLOOKUP(B606,'yelp-cleaned'!$A$2:$B$151,2,FALSE)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607" spans="1:4" x14ac:dyDescent="0.4">
      <c r="A607" s="1">
        <v>5</v>
      </c>
      <c r="B607" s="1">
        <v>22</v>
      </c>
      <c r="C607" s="1">
        <v>2.0712497235842401E-2</v>
      </c>
      <c r="D607" s="4" t="str">
        <f>VLOOKUP(B607,'yelp-cleaned'!$A$2:$B$151,2,FALSE)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608" spans="1:4" x14ac:dyDescent="0.4">
      <c r="A608" s="1">
        <v>5</v>
      </c>
      <c r="B608" s="1">
        <v>23</v>
      </c>
      <c r="C608" s="1">
        <v>1.3563141002456E-2</v>
      </c>
      <c r="D608" s="4" t="str">
        <f>VLOOKUP(B608,'yelp-cleaned'!$A$2:$B$151,2,FALSE)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609" spans="1:4" x14ac:dyDescent="0.4">
      <c r="A609" s="1">
        <v>5</v>
      </c>
      <c r="B609" s="1">
        <v>24</v>
      </c>
      <c r="C609" s="1">
        <v>1.5801040208354499E-2</v>
      </c>
      <c r="D609" s="4" t="str">
        <f>VLOOKUP(B609,'yelp-cleaned'!$A$2:$B$151,2,FALSE)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610" spans="1:4" x14ac:dyDescent="0.4">
      <c r="A610" s="1">
        <v>5</v>
      </c>
      <c r="B610" s="1">
        <v>25</v>
      </c>
      <c r="C610" s="1">
        <v>0</v>
      </c>
      <c r="D610" s="4" t="str">
        <f>VLOOKUP(B610,'yelp-cleaned'!$A$2:$B$151,2,FALSE)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611" spans="1:4" x14ac:dyDescent="0.4">
      <c r="A611" s="1">
        <v>5</v>
      </c>
      <c r="B611" s="1">
        <v>26</v>
      </c>
      <c r="C611" s="1">
        <v>3.3699427007750603E-2</v>
      </c>
      <c r="D611" s="4" t="str">
        <f>VLOOKUP(B611,'yelp-cleaned'!$A$2:$B$151,2,FALSE)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612" spans="1:4" x14ac:dyDescent="0.4">
      <c r="A612" s="1">
        <v>5</v>
      </c>
      <c r="B612" s="1">
        <v>27</v>
      </c>
      <c r="C612" s="1">
        <v>2.77502166033416E-2</v>
      </c>
      <c r="D612" s="4" t="str">
        <f>VLOOKUP(B612,'yelp-cleaned'!$A$2:$B$151,2,FALSE)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613" spans="1:4" x14ac:dyDescent="0.4">
      <c r="A613" s="1">
        <v>5</v>
      </c>
      <c r="B613" s="1">
        <v>28</v>
      </c>
      <c r="C613" s="1">
        <v>3.25970753012691E-3</v>
      </c>
      <c r="D613" s="4" t="str">
        <f>VLOOKUP(B613,'yelp-cleaned'!$A$2:$B$151,2,FALSE)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614" spans="1:4" x14ac:dyDescent="0.4">
      <c r="A614" s="1">
        <v>5</v>
      </c>
      <c r="B614" s="1">
        <v>29</v>
      </c>
      <c r="C614" s="1">
        <v>6.9007957719637997E-3</v>
      </c>
      <c r="D614" s="4" t="str">
        <f>VLOOKUP(B614,'yelp-cleaned'!$A$2:$B$151,2,FALSE)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615" spans="1:4" x14ac:dyDescent="0.4">
      <c r="A615" s="1">
        <v>5</v>
      </c>
      <c r="B615" s="1">
        <v>30</v>
      </c>
      <c r="C615" s="1">
        <v>1.2913661615130301E-2</v>
      </c>
      <c r="D615" s="4" t="str">
        <f>VLOOKUP(B615,'yelp-cleaned'!$A$2:$B$151,2,FALSE)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616" spans="1:4" x14ac:dyDescent="0.4">
      <c r="A616" s="1">
        <v>5</v>
      </c>
      <c r="B616" s="1">
        <v>31</v>
      </c>
      <c r="C616" s="1">
        <v>4.4682591778437898E-2</v>
      </c>
      <c r="D616" s="4" t="str">
        <f>VLOOKUP(B616,'yelp-cleaned'!$A$2:$B$151,2,FALSE)</f>
        <v>Good knowledgable bike shop. Friendly helpful staff with a great selection of bikes.</v>
      </c>
    </row>
    <row r="617" spans="1:4" x14ac:dyDescent="0.4">
      <c r="A617" s="1">
        <v>5</v>
      </c>
      <c r="B617" s="1">
        <v>32</v>
      </c>
      <c r="C617" s="1">
        <v>5.4927559392536102E-2</v>
      </c>
      <c r="D617" s="4" t="str">
        <f>VLOOKUP(B617,'yelp-cleaned'!$A$2:$B$151,2,FALSE)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618" spans="1:4" x14ac:dyDescent="0.4">
      <c r="A618" s="1">
        <v>5</v>
      </c>
      <c r="B618" s="1">
        <v>33</v>
      </c>
      <c r="C618" s="1">
        <v>3.2779667346396799E-2</v>
      </c>
      <c r="D618" s="4" t="str">
        <f>VLOOKUP(B618,'yelp-cleaned'!$A$2:$B$151,2,FALSE)</f>
        <v>It was one of those few days that I was crazy about having dessert in between meals. So a friend told me about this place and we went together. I ordered creme brulee and enjoyed it. The service was ok and the waiter was so friendly.</v>
      </c>
    </row>
    <row r="619" spans="1:4" x14ac:dyDescent="0.4">
      <c r="A619" s="1">
        <v>5</v>
      </c>
      <c r="B619" s="1">
        <v>34</v>
      </c>
      <c r="C619" s="1">
        <v>0</v>
      </c>
      <c r="D619" s="4" t="str">
        <f>VLOOKUP(B619,'yelp-cleaned'!$A$2:$B$151,2,FALSE)</f>
        <v>How much would you pay for a crappy taco? At flying burrito, it's 2$.</v>
      </c>
    </row>
    <row r="620" spans="1:4" x14ac:dyDescent="0.4">
      <c r="A620" s="1">
        <v>5</v>
      </c>
      <c r="B620" s="1">
        <v>35</v>
      </c>
      <c r="C620" s="1">
        <v>2.8372675257786101E-2</v>
      </c>
      <c r="D620" s="4" t="str">
        <f>VLOOKUP(B620,'yelp-cleaned'!$A$2:$B$151,2,FALSE)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621" spans="1:4" x14ac:dyDescent="0.4">
      <c r="A621" s="1">
        <v>5</v>
      </c>
      <c r="B621" s="1">
        <v>36</v>
      </c>
      <c r="C621" s="1">
        <v>4.2188757696101802E-2</v>
      </c>
      <c r="D621" s="4" t="str">
        <f>VLOOKUP(B621,'yelp-cleaned'!$A$2:$B$151,2,FALSE)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622" spans="1:4" x14ac:dyDescent="0.4">
      <c r="A622" s="1">
        <v>5</v>
      </c>
      <c r="B622" s="1">
        <v>37</v>
      </c>
      <c r="C622" s="1">
        <v>5.3521878206077601E-2</v>
      </c>
      <c r="D622" s="4" t="str">
        <f>VLOOKUP(B622,'yelp-cleaned'!$A$2:$B$151,2,FALSE)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623" spans="1:4" x14ac:dyDescent="0.4">
      <c r="A623" s="1">
        <v>5</v>
      </c>
      <c r="B623" s="1">
        <v>38</v>
      </c>
      <c r="C623" s="1">
        <v>7.3753430230852499E-2</v>
      </c>
      <c r="D623" s="4" t="str">
        <f>VLOOKUP(B623,'yelp-cleaned'!$A$2:$B$151,2,FALSE)</f>
        <v>A fun night out on the town...</v>
      </c>
    </row>
    <row r="624" spans="1:4" x14ac:dyDescent="0.4">
      <c r="A624" s="1">
        <v>5</v>
      </c>
      <c r="B624" s="1">
        <v>39</v>
      </c>
      <c r="C624" s="1">
        <v>7.8430423473203295E-2</v>
      </c>
      <c r="D624" s="4" t="str">
        <f>VLOOKUP(B624,'yelp-cleaned'!$A$2:$B$151,2,FALSE)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625" spans="1:4" x14ac:dyDescent="0.4">
      <c r="A625" s="1">
        <v>5</v>
      </c>
      <c r="B625" s="1">
        <v>40</v>
      </c>
      <c r="C625" s="1">
        <v>1.5562225880172099E-3</v>
      </c>
      <c r="D625" s="4" t="str">
        <f>VLOOKUP(B625,'yelp-cleaned'!$A$2:$B$151,2,FALSE)</f>
        <v>One of the only places in the med center that i can my bahn mi fix in the med center.  For 3.50 i recommend the BBQ pork sandwich. The bread has been getting a bit stale when i go.. but nothing that stops me from eating there.</v>
      </c>
    </row>
    <row r="626" spans="1:4" x14ac:dyDescent="0.4">
      <c r="A626" s="1">
        <v>5</v>
      </c>
      <c r="B626" s="1">
        <v>41</v>
      </c>
      <c r="C626" s="1">
        <v>5.3904723198462498E-2</v>
      </c>
      <c r="D626" s="4" t="str">
        <f>VLOOKUP(B626,'yelp-cleaned'!$A$2:$B$151,2,FALSE)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627" spans="1:4" x14ac:dyDescent="0.4">
      <c r="A627" s="1">
        <v>5</v>
      </c>
      <c r="B627" s="1">
        <v>42</v>
      </c>
      <c r="C627" s="1">
        <v>2.8747350687430499E-2</v>
      </c>
      <c r="D627" s="4" t="str">
        <f>VLOOKUP(B627,'yelp-cleaned'!$A$2:$B$151,2,FALSE)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628" spans="1:4" x14ac:dyDescent="0.4">
      <c r="A628" s="1">
        <v>5</v>
      </c>
      <c r="B628" s="1">
        <v>43</v>
      </c>
      <c r="C628" s="1">
        <v>4.59583097136795E-2</v>
      </c>
      <c r="D628" s="4" t="str">
        <f>VLOOKUP(B628,'yelp-cleaned'!$A$2:$B$151,2,FALSE)</f>
        <v>Fav coffee shop in Cambridge.  Great decor, drink, and people.  You can't lose here ...</v>
      </c>
    </row>
    <row r="629" spans="1:4" x14ac:dyDescent="0.4">
      <c r="A629" s="1">
        <v>5</v>
      </c>
      <c r="B629" s="1">
        <v>44</v>
      </c>
      <c r="C629" s="1">
        <v>2.1129638236356801E-2</v>
      </c>
      <c r="D629" s="4" t="str">
        <f>VLOOKUP(B629,'yelp-cleaned'!$A$2:$B$151,2,FALSE)</f>
        <v>After living in the Bay Area and having a fro-yo maniac girlfriend, this place would not survive anywhere else than SLO.  The flavors do not make me wanting more.  However, I would choose this place over Balis.</v>
      </c>
    </row>
    <row r="630" spans="1:4" x14ac:dyDescent="0.4">
      <c r="A630" s="1">
        <v>5</v>
      </c>
      <c r="B630" s="1">
        <v>45</v>
      </c>
      <c r="C630" s="1">
        <v>3.5094911928998898E-2</v>
      </c>
      <c r="D630" s="4" t="str">
        <f>VLOOKUP(B630,'yelp-cleaned'!$A$2:$B$151,2,FALSE)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631" spans="1:4" x14ac:dyDescent="0.4">
      <c r="A631" s="1">
        <v>5</v>
      </c>
      <c r="B631" s="1">
        <v>46</v>
      </c>
      <c r="C631" s="1">
        <v>3.1585812743046199E-2</v>
      </c>
      <c r="D631" s="4" t="str">
        <f>VLOOKUP(B631,'yelp-cleaned'!$A$2:$B$151,2,FALSE)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632" spans="1:4" x14ac:dyDescent="0.4">
      <c r="A632" s="1">
        <v>5</v>
      </c>
      <c r="B632" s="1">
        <v>47</v>
      </c>
      <c r="C632" s="1">
        <v>5.9263779917206501E-2</v>
      </c>
      <c r="D632" s="4" t="str">
        <f>VLOOKUP(B632,'yelp-cleaned'!$A$2:$B$151,2,FALSE)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633" spans="1:4" x14ac:dyDescent="0.4">
      <c r="A633" s="1">
        <v>5</v>
      </c>
      <c r="B633" s="1">
        <v>48</v>
      </c>
      <c r="C633" s="1">
        <v>4.2967790727370097E-3</v>
      </c>
      <c r="D633" s="4" t="str">
        <f>VLOOKUP(B633,'yelp-cleaned'!$A$2:$B$151,2,FALSE)</f>
        <v>Rivermill Tots: Tots Cheese Bacon Chives Onions Served with a side of ranch  Can you possibly create a more delicious combination?  I dare you to try.  In the mean time, Rivermill Tots rule.</v>
      </c>
    </row>
    <row r="634" spans="1:4" x14ac:dyDescent="0.4">
      <c r="A634" s="1">
        <v>5</v>
      </c>
      <c r="B634" s="1">
        <v>49</v>
      </c>
      <c r="C634" s="1">
        <v>2.2414438870910901E-2</v>
      </c>
      <c r="D634" s="4" t="str">
        <f>VLOOKUP(B634,'yelp-cleaned'!$A$2:$B$151,2,FALSE)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635" spans="1:4" x14ac:dyDescent="0.4">
      <c r="A635" s="1">
        <v>5</v>
      </c>
      <c r="B635" s="1">
        <v>50</v>
      </c>
      <c r="C635" s="1">
        <v>6.9288077965574194E-2</v>
      </c>
      <c r="D635" s="4" t="str">
        <f>VLOOKUP(B635,'yelp-cleaned'!$A$2:$B$151,2,FALSE)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636" spans="1:4" x14ac:dyDescent="0.4">
      <c r="A636" s="1">
        <v>5</v>
      </c>
      <c r="B636" s="1">
        <v>51</v>
      </c>
      <c r="C636" s="1">
        <v>6.6298287377041199E-3</v>
      </c>
      <c r="D636" s="4" t="str">
        <f>VLOOKUP(B636,'yelp-cleaned'!$A$2:$B$151,2,FALSE)</f>
        <v>Bel Frites is great for a late night snack after the bars close. The venue is small but the fries are good. Just recently they started to sell burgers which I have not tried.  I would suggest the Thai Tiger seasoning with Mango Chutney sauce.</v>
      </c>
    </row>
    <row r="637" spans="1:4" x14ac:dyDescent="0.4">
      <c r="A637" s="1">
        <v>5</v>
      </c>
      <c r="B637" s="1">
        <v>52</v>
      </c>
      <c r="C637" s="1">
        <v>3.4590297225921302E-2</v>
      </c>
      <c r="D637" s="4" t="str">
        <f>VLOOKUP(B637,'yelp-cleaned'!$A$2:$B$151,2,FALSE)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638" spans="1:4" x14ac:dyDescent="0.4">
      <c r="A638" s="1">
        <v>5</v>
      </c>
      <c r="B638" s="1">
        <v>53</v>
      </c>
      <c r="C638" s="1">
        <v>1.44058024974531E-2</v>
      </c>
      <c r="D638" s="4" t="str">
        <f>VLOOKUP(B638,'yelp-cleaned'!$A$2:$B$151,2,FALSE)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639" spans="1:4" x14ac:dyDescent="0.4">
      <c r="A639" s="1">
        <v>5</v>
      </c>
      <c r="B639" s="1">
        <v>54</v>
      </c>
      <c r="C639" s="1">
        <v>2.1391854159116201E-2</v>
      </c>
      <c r="D639" s="4" t="str">
        <f>VLOOKUP(B639,'yelp-cleaned'!$A$2:$B$151,2,FALSE)</f>
        <v>chef i had didnt speak english.. and just cooked for us and left us there!!  other places chef will talk and play a joke with you  and the tricks and show wasnt all that great</v>
      </c>
    </row>
    <row r="640" spans="1:4" x14ac:dyDescent="0.4">
      <c r="A640" s="1">
        <v>5</v>
      </c>
      <c r="B640" s="1">
        <v>55</v>
      </c>
      <c r="C640" s="1">
        <v>2.8069237727316801E-2</v>
      </c>
      <c r="D640" s="4" t="str">
        <f>VLOOKUP(B640,'yelp-cleaned'!$A$2:$B$151,2,FALSE)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641" spans="1:4" x14ac:dyDescent="0.4">
      <c r="A641" s="1">
        <v>5</v>
      </c>
      <c r="B641" s="1">
        <v>56</v>
      </c>
      <c r="C641" s="1">
        <v>5.0423858142160702E-2</v>
      </c>
      <c r="D641" s="4" t="str">
        <f>VLOOKUP(B641,'yelp-cleaned'!$A$2:$B$151,2,FALSE)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42" spans="1:4" x14ac:dyDescent="0.4">
      <c r="A642" s="1">
        <v>5</v>
      </c>
      <c r="B642" s="1">
        <v>57</v>
      </c>
      <c r="C642" s="1">
        <v>1.9468351162142E-2</v>
      </c>
      <c r="D642" s="4" t="str">
        <f>VLOOKUP(B642,'yelp-cleaned'!$A$2:$B$151,2,FALSE)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43" spans="1:4" x14ac:dyDescent="0.4">
      <c r="A643" s="1">
        <v>5</v>
      </c>
      <c r="B643" s="1">
        <v>58</v>
      </c>
      <c r="C643" s="1">
        <v>6.33787051202086E-2</v>
      </c>
      <c r="D643" s="4" t="str">
        <f>VLOOKUP(B643,'yelp-cleaned'!$A$2:$B$151,2,FALSE)</f>
        <v>Actually for the small sizes this place is expensive and presentation of the dish was not good at all. Quite disappointing. Will not go back</v>
      </c>
    </row>
    <row r="644" spans="1:4" x14ac:dyDescent="0.4">
      <c r="A644" s="1">
        <v>5</v>
      </c>
      <c r="B644" s="1">
        <v>59</v>
      </c>
      <c r="C644" s="1">
        <v>1.7176337448126099E-2</v>
      </c>
      <c r="D644" s="4" t="str">
        <f>VLOOKUP(B644,'yelp-cleaned'!$A$2:$B$151,2,FALSE)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45" spans="1:4" x14ac:dyDescent="0.4">
      <c r="A645" s="1">
        <v>5</v>
      </c>
      <c r="B645" s="1">
        <v>60</v>
      </c>
      <c r="C645" s="1">
        <v>3.0261661939562201E-2</v>
      </c>
      <c r="D645" s="4" t="str">
        <f>VLOOKUP(B645,'yelp-cleaned'!$A$2:$B$151,2,FALSE)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46" spans="1:4" x14ac:dyDescent="0.4">
      <c r="A646" s="1">
        <v>5</v>
      </c>
      <c r="B646" s="1">
        <v>61</v>
      </c>
      <c r="C646" s="1">
        <v>2.2140533989656601E-3</v>
      </c>
      <c r="D646" s="4" t="str">
        <f>VLOOKUP(B646,'yelp-cleaned'!$A$2:$B$151,2,FALSE)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47" spans="1:4" x14ac:dyDescent="0.4">
      <c r="A647" s="1">
        <v>5</v>
      </c>
      <c r="B647" s="1">
        <v>62</v>
      </c>
      <c r="C647" s="1">
        <v>4.1218403389395003E-2</v>
      </c>
      <c r="D647" s="4" t="str">
        <f>VLOOKUP(B647,'yelp-cleaned'!$A$2:$B$151,2,FALSE)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48" spans="1:4" x14ac:dyDescent="0.4">
      <c r="A648" s="1">
        <v>5</v>
      </c>
      <c r="B648" s="1">
        <v>63</v>
      </c>
      <c r="C648" s="1">
        <v>5.03028654145646E-2</v>
      </c>
      <c r="D648" s="4" t="str">
        <f>VLOOKUP(B648,'yelp-cleaned'!$A$2:$B$151,2,FALSE)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49" spans="1:4" x14ac:dyDescent="0.4">
      <c r="A649" s="1">
        <v>5</v>
      </c>
      <c r="B649" s="1">
        <v>64</v>
      </c>
      <c r="C649" s="1">
        <v>1.8058353112595699E-2</v>
      </c>
      <c r="D649" s="4" t="str">
        <f>VLOOKUP(B649,'yelp-cleaned'!$A$2:$B$151,2,FALSE)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50" spans="1:4" x14ac:dyDescent="0.4">
      <c r="A650" s="1">
        <v>5</v>
      </c>
      <c r="B650" s="1">
        <v>65</v>
      </c>
      <c r="C650" s="1">
        <v>9.4961867616581205E-3</v>
      </c>
      <c r="D650" s="4" t="str">
        <f>VLOOKUP(B650,'yelp-cleaned'!$A$2:$B$151,2,FALSE)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51" spans="1:4" x14ac:dyDescent="0.4">
      <c r="A651" s="1">
        <v>5</v>
      </c>
      <c r="B651" s="1">
        <v>66</v>
      </c>
      <c r="C651" s="1">
        <v>3.2505230480351699E-2</v>
      </c>
      <c r="D651" s="4" t="str">
        <f>VLOOKUP(B651,'yelp-cleaned'!$A$2:$B$151,2,FALSE)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52" spans="1:4" x14ac:dyDescent="0.4">
      <c r="A652" s="1">
        <v>5</v>
      </c>
      <c r="B652" s="1">
        <v>67</v>
      </c>
      <c r="C652" s="1">
        <v>9.3796768951883592E-3</v>
      </c>
      <c r="D652" s="4" t="str">
        <f>VLOOKUP(B652,'yelp-cleaned'!$A$2:$B$151,2,FALSE)</f>
        <v>The building is legit for sure, but it's loud and dim on first floor.  The best place to study in Geisel is 7th floor!  However, people sometimes joking around.  I think Biomedical Library is the BEST!</v>
      </c>
    </row>
    <row r="653" spans="1:4" x14ac:dyDescent="0.4">
      <c r="A653" s="1">
        <v>5</v>
      </c>
      <c r="B653" s="1">
        <v>68</v>
      </c>
      <c r="C653" s="1">
        <v>6.3609368131166298E-3</v>
      </c>
      <c r="D653" s="4" t="str">
        <f>VLOOKUP(B653,'yelp-cleaned'!$A$2:$B$151,2,FALSE)</f>
        <v>Fantastic restaurant hidden away in the Sheraton hotel. Highly recommended. The food here is amazing. I wanted to order practically everything on the menu and settled on the braised pork with creamy mascarpone polenta. SO. GOOD.</v>
      </c>
    </row>
    <row r="654" spans="1:4" x14ac:dyDescent="0.4">
      <c r="A654" s="1">
        <v>5</v>
      </c>
      <c r="B654" s="1">
        <v>69</v>
      </c>
      <c r="C654" s="1">
        <v>1.1742015608908999E-2</v>
      </c>
      <c r="D654" s="4" t="str">
        <f>VLOOKUP(B654,'yelp-cleaned'!$A$2:$B$151,2,FALSE)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55" spans="1:4" x14ac:dyDescent="0.4">
      <c r="A655" s="1">
        <v>5</v>
      </c>
      <c r="B655" s="1">
        <v>70</v>
      </c>
      <c r="C655" s="1">
        <v>0</v>
      </c>
      <c r="D655" s="4" t="str">
        <f>VLOOKUP(B655,'yelp-cleaned'!$A$2:$B$151,2,FALSE)</f>
        <v xml:space="preserve">I picked up my Gangsta Rap Coloring book a few months ago along with a mini-pin that says </v>
      </c>
    </row>
    <row r="656" spans="1:4" x14ac:dyDescent="0.4">
      <c r="A656" s="1">
        <v>5</v>
      </c>
      <c r="B656" s="1">
        <v>71</v>
      </c>
      <c r="C656" s="1">
        <v>1.8958745177165798E-2</v>
      </c>
      <c r="D656" s="4" t="str">
        <f>VLOOKUP(B656,'yelp-cleaned'!$A$2:$B$151,2,FALSE)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57" spans="1:4" x14ac:dyDescent="0.4">
      <c r="A657" s="1">
        <v>5</v>
      </c>
      <c r="B657" s="1">
        <v>72</v>
      </c>
      <c r="C657" s="1">
        <v>2.3425556202434299E-2</v>
      </c>
      <c r="D657" s="4" t="str">
        <f>VLOOKUP(B657,'yelp-cleaned'!$A$2:$B$151,2,FALSE)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58" spans="1:4" x14ac:dyDescent="0.4">
      <c r="A658" s="1">
        <v>5</v>
      </c>
      <c r="B658" s="1">
        <v>73</v>
      </c>
      <c r="C658" s="1">
        <v>6.0767816888345396E-3</v>
      </c>
      <c r="D658" s="4" t="str">
        <f>VLOOKUP(B658,'yelp-cleaned'!$A$2:$B$151,2,FALSE)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59" spans="1:4" x14ac:dyDescent="0.4">
      <c r="A659" s="1">
        <v>5</v>
      </c>
      <c r="B659" s="1">
        <v>74</v>
      </c>
      <c r="C659" s="1">
        <v>1.56569105699416E-2</v>
      </c>
      <c r="D659" s="4" t="str">
        <f>VLOOKUP(B659,'yelp-cleaned'!$A$2:$B$151,2,FALSE)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60" spans="1:4" x14ac:dyDescent="0.4">
      <c r="A660" s="1">
        <v>5</v>
      </c>
      <c r="B660" s="1">
        <v>75</v>
      </c>
      <c r="C660" s="1">
        <v>1.11206749334509E-2</v>
      </c>
      <c r="D660" s="4" t="str">
        <f>VLOOKUP(B660,'yelp-cleaned'!$A$2:$B$151,2,FALSE)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61" spans="1:4" x14ac:dyDescent="0.4">
      <c r="A661" s="1">
        <v>5</v>
      </c>
      <c r="B661" s="1">
        <v>76</v>
      </c>
      <c r="C661" s="1">
        <v>1.3206760535649301E-2</v>
      </c>
      <c r="D661" s="4" t="str">
        <f>VLOOKUP(B661,'yelp-cleaned'!$A$2:$B$151,2,FALSE)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62" spans="1:4" x14ac:dyDescent="0.4">
      <c r="A662" s="1">
        <v>5</v>
      </c>
      <c r="B662" s="1">
        <v>77</v>
      </c>
      <c r="C662" s="1">
        <v>4.1712182852601802E-2</v>
      </c>
      <c r="D662" s="4" t="str">
        <f>VLOOKUP(B662,'yelp-cleaned'!$A$2:$B$151,2,FALSE)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63" spans="1:4" x14ac:dyDescent="0.4">
      <c r="A663" s="1">
        <v>5</v>
      </c>
      <c r="B663" s="1">
        <v>78</v>
      </c>
      <c r="C663" s="1">
        <v>3.3966279636440902E-2</v>
      </c>
      <c r="D663" s="4" t="str">
        <f>VLOOKUP(B663,'yelp-cleaned'!$A$2:$B$151,2,FALSE)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64" spans="1:4" x14ac:dyDescent="0.4">
      <c r="A664" s="1">
        <v>5</v>
      </c>
      <c r="B664" s="1">
        <v>79</v>
      </c>
      <c r="C664" s="1">
        <v>1.8881602011401401E-2</v>
      </c>
      <c r="D664" s="4" t="str">
        <f>VLOOKUP(B664,'yelp-cleaned'!$A$2:$B$151,2,FALSE)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65" spans="1:4" x14ac:dyDescent="0.4">
      <c r="A665" s="1">
        <v>5</v>
      </c>
      <c r="B665" s="1">
        <v>80</v>
      </c>
      <c r="C665" s="1">
        <v>0</v>
      </c>
      <c r="D665" s="4" t="str">
        <f>VLOOKUP(B665,'yelp-cleaned'!$A$2:$B$151,2,FALSE)</f>
        <v>greasy fun, heartburn city, strictly for those under 20 or folks who take prilosec or other antacids on a regular basis</v>
      </c>
    </row>
    <row r="666" spans="1:4" x14ac:dyDescent="0.4">
      <c r="A666" s="1">
        <v>5</v>
      </c>
      <c r="B666" s="1">
        <v>81</v>
      </c>
      <c r="C666" s="1">
        <v>4.4547012602737301E-2</v>
      </c>
      <c r="D666" s="4" t="str">
        <f>VLOOKUP(B666,'yelp-cleaned'!$A$2:$B$151,2,FALSE)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67" spans="1:4" x14ac:dyDescent="0.4">
      <c r="A667" s="1">
        <v>5</v>
      </c>
      <c r="B667" s="1">
        <v>82</v>
      </c>
      <c r="C667" s="1">
        <v>7.0062614928710102E-3</v>
      </c>
      <c r="D667" s="4" t="str">
        <f>VLOOKUP(B667,'yelp-cleaned'!$A$2:$B$151,2,FALSE)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68" spans="1:4" x14ac:dyDescent="0.4">
      <c r="A668" s="1">
        <v>5</v>
      </c>
      <c r="B668" s="1">
        <v>83</v>
      </c>
      <c r="C668" s="1">
        <v>8.5852411165414103E-2</v>
      </c>
      <c r="D668" s="4" t="str">
        <f>VLOOKUP(B668,'yelp-cleaned'!$A$2:$B$151,2,FALSE)</f>
        <v>Beautiful glass jewelry. Great website too!</v>
      </c>
    </row>
    <row r="669" spans="1:4" x14ac:dyDescent="0.4">
      <c r="A669" s="1">
        <v>5</v>
      </c>
      <c r="B669" s="1">
        <v>84</v>
      </c>
      <c r="C669" s="1">
        <v>3.61945506641978E-3</v>
      </c>
      <c r="D669" s="4" t="str">
        <f>VLOOKUP(B669,'yelp-cleaned'!$A$2:$B$151,2,FALSE)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70" spans="1:4" x14ac:dyDescent="0.4">
      <c r="A670" s="1">
        <v>5</v>
      </c>
      <c r="B670" s="1">
        <v>85</v>
      </c>
      <c r="C670" s="1">
        <v>2.5360617926502401E-2</v>
      </c>
      <c r="D670" s="4" t="str">
        <f>VLOOKUP(B670,'yelp-cleaned'!$A$2:$B$151,2,FALSE)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71" spans="1:4" x14ac:dyDescent="0.4">
      <c r="A671" s="1">
        <v>5</v>
      </c>
      <c r="B671" s="1">
        <v>86</v>
      </c>
      <c r="C671" s="1">
        <v>2.0886878555464599E-2</v>
      </c>
      <c r="D671" s="4" t="str">
        <f>VLOOKUP(B671,'yelp-cleaned'!$A$2:$B$151,2,FALSE)</f>
        <v>El mejor pollo rostisado en Claremont!!! Muy sabroso y mas con la salsa...</v>
      </c>
    </row>
    <row r="672" spans="1:4" x14ac:dyDescent="0.4">
      <c r="A672" s="1">
        <v>5</v>
      </c>
      <c r="B672" s="1">
        <v>87</v>
      </c>
      <c r="C672" s="1">
        <v>4.6424615519881397E-2</v>
      </c>
      <c r="D672" s="4" t="str">
        <f>VLOOKUP(B672,'yelp-cleaned'!$A$2:$B$151,2,FALSE)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73" spans="1:4" x14ac:dyDescent="0.4">
      <c r="A673" s="1">
        <v>5</v>
      </c>
      <c r="B673" s="1">
        <v>88</v>
      </c>
      <c r="C673" s="1">
        <v>2.1661223274247701E-2</v>
      </c>
      <c r="D673" s="4" t="str">
        <f>VLOOKUP(B673,'yelp-cleaned'!$A$2:$B$151,2,FALSE)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74" spans="1:4" x14ac:dyDescent="0.4">
      <c r="A674" s="1">
        <v>5</v>
      </c>
      <c r="B674" s="1">
        <v>89</v>
      </c>
      <c r="C674" s="1">
        <v>7.18922893693906E-3</v>
      </c>
      <c r="D674" s="4" t="str">
        <f>VLOOKUP(B674,'yelp-cleaned'!$A$2:$B$151,2,FALSE)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75" spans="1:4" x14ac:dyDescent="0.4">
      <c r="A675" s="1">
        <v>5</v>
      </c>
      <c r="B675" s="1">
        <v>90</v>
      </c>
      <c r="C675" s="1">
        <v>2.6205790799360099E-2</v>
      </c>
      <c r="D675" s="4" t="str">
        <f>VLOOKUP(B675,'yelp-cleaned'!$A$2:$B$151,2,FALSE)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76" spans="1:4" x14ac:dyDescent="0.4">
      <c r="A676" s="1">
        <v>5</v>
      </c>
      <c r="B676" s="1">
        <v>91</v>
      </c>
      <c r="C676" s="1">
        <v>0.112150803080626</v>
      </c>
      <c r="D676" s="4" t="str">
        <f>VLOOKUP(B676,'yelp-cleaned'!$A$2:$B$151,2,FALSE)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77" spans="1:4" x14ac:dyDescent="0.4">
      <c r="A677" s="1">
        <v>5</v>
      </c>
      <c r="B677" s="1">
        <v>92</v>
      </c>
      <c r="C677" s="1">
        <v>3.0699713736928999E-3</v>
      </c>
      <c r="D677" s="4" t="str">
        <f>VLOOKUP(B677,'yelp-cleaned'!$A$2:$B$151,2,FALSE)</f>
        <v>Gerry rules! Good canolis  I love the pizza it is a different spin on your typical ny pizza.  The freshly made canolis are the highlight for me.  Best spot on 110th in manhattan!</v>
      </c>
    </row>
    <row r="678" spans="1:4" x14ac:dyDescent="0.4">
      <c r="A678" s="1">
        <v>5</v>
      </c>
      <c r="B678" s="1">
        <v>93</v>
      </c>
      <c r="C678" s="1">
        <v>3.1022075131834002E-2</v>
      </c>
      <c r="D678" s="4" t="str">
        <f>VLOOKUP(B678,'yelp-cleaned'!$A$2:$B$151,2,FALSE)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79" spans="1:4" x14ac:dyDescent="0.4">
      <c r="A679" s="1">
        <v>5</v>
      </c>
      <c r="B679" s="1">
        <v>94</v>
      </c>
      <c r="C679" s="1">
        <v>1.13462099628326E-2</v>
      </c>
      <c r="D679" s="4" t="str">
        <f>VLOOKUP(B679,'yelp-cleaned'!$A$2:$B$151,2,FALSE)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80" spans="1:4" x14ac:dyDescent="0.4">
      <c r="A680" s="1">
        <v>5</v>
      </c>
      <c r="B680" s="1">
        <v>95</v>
      </c>
      <c r="C680" s="1">
        <v>0</v>
      </c>
      <c r="D680" s="4" t="str">
        <f>VLOOKUP(B680,'yelp-cleaned'!$A$2:$B$151,2,FALSE)</f>
        <v>Haven't been here in a few years, but definitely the best around.</v>
      </c>
    </row>
    <row r="681" spans="1:4" x14ac:dyDescent="0.4">
      <c r="A681" s="1">
        <v>5</v>
      </c>
      <c r="B681" s="1">
        <v>96</v>
      </c>
      <c r="C681" s="1">
        <v>5.4511344314324597E-2</v>
      </c>
      <c r="D681" s="4" t="str">
        <f>VLOOKUP(B681,'yelp-cleaned'!$A$2:$B$151,2,FALSE)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82" spans="1:4" x14ac:dyDescent="0.4">
      <c r="A682" s="1">
        <v>5</v>
      </c>
      <c r="B682" s="1">
        <v>97</v>
      </c>
      <c r="C682" s="1">
        <v>2.4971532749929401E-2</v>
      </c>
      <c r="D682" s="4" t="str">
        <f>VLOOKUP(B682,'yelp-cleaned'!$A$2:$B$151,2,FALSE)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83" spans="1:4" x14ac:dyDescent="0.4">
      <c r="A683" s="1">
        <v>5</v>
      </c>
      <c r="B683" s="1">
        <v>98</v>
      </c>
      <c r="C683" s="1">
        <v>4.1387500290620001E-2</v>
      </c>
      <c r="D683" s="4" t="str">
        <f>VLOOKUP(B683,'yelp-cleaned'!$A$2:$B$151,2,FALSE)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84" spans="1:4" x14ac:dyDescent="0.4">
      <c r="A684" s="1">
        <v>5</v>
      </c>
      <c r="B684" s="1">
        <v>99</v>
      </c>
      <c r="C684" s="1">
        <v>4.9886536257086099E-3</v>
      </c>
      <c r="D684" s="4" t="str">
        <f>VLOOKUP(B684,'yelp-cleaned'!$A$2:$B$151,2,FALSE)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85" spans="1:4" x14ac:dyDescent="0.4">
      <c r="A685" s="1">
        <v>5</v>
      </c>
      <c r="B685" s="1">
        <v>100</v>
      </c>
      <c r="C685" s="1">
        <v>1.41042685698451E-2</v>
      </c>
      <c r="D685" s="4" t="str">
        <f>VLOOKUP(B685,'yelp-cleaned'!$A$2:$B$151,2,FALSE)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86" spans="1:4" x14ac:dyDescent="0.4">
      <c r="A686" s="1">
        <v>5</v>
      </c>
      <c r="B686" s="1">
        <v>101</v>
      </c>
      <c r="C686" s="1">
        <v>9.8528300279717793E-3</v>
      </c>
      <c r="D686" s="4" t="str">
        <f>VLOOKUP(B686,'yelp-cleaned'!$A$2:$B$151,2,FALSE)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87" spans="1:4" x14ac:dyDescent="0.4">
      <c r="A687" s="1">
        <v>5</v>
      </c>
      <c r="B687" s="1">
        <v>102</v>
      </c>
      <c r="C687" s="1">
        <v>4.7409650627080198E-2</v>
      </c>
      <c r="D687" s="4" t="str">
        <f>VLOOKUP(B687,'yelp-cleaned'!$A$2:$B$151,2,FALSE)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88" spans="1:4" x14ac:dyDescent="0.4">
      <c r="A688" s="1">
        <v>5</v>
      </c>
      <c r="B688" s="1">
        <v>103</v>
      </c>
      <c r="C688" s="1">
        <v>8.9628315480196202E-2</v>
      </c>
      <c r="D688" s="4" t="str">
        <f>VLOOKUP(B688,'yelp-cleaned'!$A$2:$B$151,2,FALSE)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89" spans="1:4" x14ac:dyDescent="0.4">
      <c r="A689" s="1">
        <v>5</v>
      </c>
      <c r="B689" s="1">
        <v>104</v>
      </c>
      <c r="C689" s="1">
        <v>0</v>
      </c>
      <c r="D689" s="4" t="str">
        <f>VLOOKUP(B689,'yelp-cleaned'!$A$2:$B$151,2,FALSE)</f>
        <v>Never dissapoints. Delicious Smores and Red Velvet!</v>
      </c>
    </row>
    <row r="690" spans="1:4" x14ac:dyDescent="0.4">
      <c r="A690" s="1">
        <v>5</v>
      </c>
      <c r="B690" s="1">
        <v>105</v>
      </c>
      <c r="C690" s="1">
        <v>7.7299807240729199E-2</v>
      </c>
      <c r="D690" s="4" t="str">
        <f>VLOOKUP(B690,'yelp-cleaned'!$A$2:$B$151,2,FALSE)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91" spans="1:4" x14ac:dyDescent="0.4">
      <c r="A691" s="1">
        <v>5</v>
      </c>
      <c r="B691" s="1">
        <v>106</v>
      </c>
      <c r="C691" s="1">
        <v>1.1028453319552E-2</v>
      </c>
      <c r="D691" s="4" t="str">
        <f>VLOOKUP(B691,'yelp-cleaned'!$A$2:$B$151,2,FALSE)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92" spans="1:4" x14ac:dyDescent="0.4">
      <c r="A692" s="1">
        <v>5</v>
      </c>
      <c r="B692" s="1">
        <v>107</v>
      </c>
      <c r="C692" s="1">
        <v>0</v>
      </c>
      <c r="D692" s="4" t="str">
        <f>VLOOKUP(B692,'yelp-cleaned'!$A$2:$B$151,2,FALSE)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93" spans="1:4" x14ac:dyDescent="0.4">
      <c r="A693" s="1">
        <v>5</v>
      </c>
      <c r="B693" s="1">
        <v>108</v>
      </c>
      <c r="C693" s="1">
        <v>0</v>
      </c>
      <c r="D693" s="4" t="str">
        <f>VLOOKUP(B693,'yelp-cleaned'!$A$2:$B$151,2,FALSE)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94" spans="1:4" x14ac:dyDescent="0.4">
      <c r="A694" s="1">
        <v>5</v>
      </c>
      <c r="B694" s="1">
        <v>109</v>
      </c>
      <c r="C694" s="1">
        <v>5.0800906846447398E-2</v>
      </c>
      <c r="D694" s="4" t="str">
        <f>VLOOKUP(B694,'yelp-cleaned'!$A$2:$B$151,2,FALSE)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95" spans="1:4" x14ac:dyDescent="0.4">
      <c r="A695" s="1">
        <v>5</v>
      </c>
      <c r="B695" s="1">
        <v>110</v>
      </c>
      <c r="C695" s="1">
        <v>6.2388927042572498E-2</v>
      </c>
      <c r="D695" s="4" t="str">
        <f>VLOOKUP(B695,'yelp-cleaned'!$A$2:$B$151,2,FALSE)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96" spans="1:4" x14ac:dyDescent="0.4">
      <c r="A696" s="1">
        <v>5</v>
      </c>
      <c r="B696" s="1">
        <v>111</v>
      </c>
      <c r="C696" s="1">
        <v>4.6646134578661798E-2</v>
      </c>
      <c r="D696" s="4" t="str">
        <f>VLOOKUP(B696,'yelp-cleaned'!$A$2:$B$151,2,FALSE)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97" spans="1:4" x14ac:dyDescent="0.4">
      <c r="A697" s="1">
        <v>5</v>
      </c>
      <c r="B697" s="1">
        <v>112</v>
      </c>
      <c r="C697" s="1">
        <v>1.13109747093448E-3</v>
      </c>
      <c r="D697" s="4" t="str">
        <f>VLOOKUP(B697,'yelp-cleaned'!$A$2:$B$151,2,FALSE)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98" spans="1:4" x14ac:dyDescent="0.4">
      <c r="A698" s="1">
        <v>5</v>
      </c>
      <c r="B698" s="1">
        <v>113</v>
      </c>
      <c r="C698" s="1">
        <v>1.7950449594987601E-2</v>
      </c>
      <c r="D698" s="4" t="str">
        <f>VLOOKUP(B698,'yelp-cleaned'!$A$2:$B$151,2,FALSE)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99" spans="1:4" x14ac:dyDescent="0.4">
      <c r="A699" s="1">
        <v>5</v>
      </c>
      <c r="B699" s="1">
        <v>114</v>
      </c>
      <c r="C699" s="1">
        <v>1.02154194956163E-2</v>
      </c>
      <c r="D699" s="4" t="str">
        <f>VLOOKUP(B699,'yelp-cleaned'!$A$2:$B$151,2,FALSE)</f>
        <v>Great lunch options.  Great rooftop feel to this place.  Window seating allows you to overlook JFK street.  Food is edible to great depending on the dish.</v>
      </c>
    </row>
    <row r="700" spans="1:4" x14ac:dyDescent="0.4">
      <c r="A700" s="1">
        <v>5</v>
      </c>
      <c r="B700" s="1">
        <v>115</v>
      </c>
      <c r="C700" s="1">
        <v>1.27252739471249E-2</v>
      </c>
      <c r="D700" s="4" t="str">
        <f>VLOOKUP(B700,'yelp-cleaned'!$A$2:$B$151,2,FALSE)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01" spans="1:4" x14ac:dyDescent="0.4">
      <c r="A701" s="1">
        <v>5</v>
      </c>
      <c r="B701" s="1">
        <v>116</v>
      </c>
      <c r="C701" s="1">
        <v>2.1220606068261699E-3</v>
      </c>
      <c r="D701" s="4" t="str">
        <f>VLOOKUP(B701,'yelp-cleaned'!$A$2:$B$151,2,FALSE)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02" spans="1:4" x14ac:dyDescent="0.4">
      <c r="A702" s="1">
        <v>5</v>
      </c>
      <c r="B702" s="1">
        <v>117</v>
      </c>
      <c r="C702" s="1">
        <v>1.9248789575564199E-2</v>
      </c>
      <c r="D702" s="4" t="str">
        <f>VLOOKUP(B702,'yelp-cleaned'!$A$2:$B$151,2,FALSE)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03" spans="1:4" x14ac:dyDescent="0.4">
      <c r="A703" s="1">
        <v>5</v>
      </c>
      <c r="B703" s="1">
        <v>118</v>
      </c>
      <c r="C703" s="1">
        <v>3.4642624015047897E-2</v>
      </c>
      <c r="D703" s="4" t="str">
        <f>VLOOKUP(B703,'yelp-cleaned'!$A$2:$B$151,2,FALSE)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04" spans="1:4" x14ac:dyDescent="0.4">
      <c r="A704" s="1">
        <v>5</v>
      </c>
      <c r="B704" s="1">
        <v>119</v>
      </c>
      <c r="C704" s="1">
        <v>3.6269359809071498E-2</v>
      </c>
      <c r="D704" s="4" t="str">
        <f>VLOOKUP(B704,'yelp-cleaned'!$A$2:$B$151,2,FALSE)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05" spans="1:4" x14ac:dyDescent="0.4">
      <c r="A705" s="1">
        <v>5</v>
      </c>
      <c r="B705" s="1">
        <v>120</v>
      </c>
      <c r="C705" s="1">
        <v>3.1787153778863098E-2</v>
      </c>
      <c r="D705" s="4" t="str">
        <f>VLOOKUP(B705,'yelp-cleaned'!$A$2:$B$151,2,FALSE)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06" spans="1:4" x14ac:dyDescent="0.4">
      <c r="A706" s="1">
        <v>5</v>
      </c>
      <c r="B706" s="1">
        <v>121</v>
      </c>
      <c r="C706" s="1">
        <v>9.18323802560541E-3</v>
      </c>
      <c r="D706" s="4" t="str">
        <f>VLOOKUP(B706,'yelp-cleaned'!$A$2:$B$151,2,FALSE)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07" spans="1:4" x14ac:dyDescent="0.4">
      <c r="A707" s="1">
        <v>5</v>
      </c>
      <c r="B707" s="1">
        <v>122</v>
      </c>
      <c r="C707" s="1">
        <v>0</v>
      </c>
      <c r="D707" s="4" t="str">
        <f>VLOOKUP(B707,'yelp-cleaned'!$A$2:$B$151,2,FALSE)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08" spans="1:4" x14ac:dyDescent="0.4">
      <c r="A708" s="1">
        <v>5</v>
      </c>
      <c r="B708" s="1">
        <v>123</v>
      </c>
      <c r="C708" s="1">
        <v>1.8660092046471899E-2</v>
      </c>
      <c r="D708" s="4" t="str">
        <f>VLOOKUP(B708,'yelp-cleaned'!$A$2:$B$151,2,FALSE)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09" spans="1:4" x14ac:dyDescent="0.4">
      <c r="A709" s="1">
        <v>5</v>
      </c>
      <c r="B709" s="1">
        <v>124</v>
      </c>
      <c r="C709" s="1">
        <v>2.7575430594503101E-2</v>
      </c>
      <c r="D709" s="4" t="str">
        <f>VLOOKUP(B709,'yelp-cleaned'!$A$2:$B$151,2,FALSE)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10" spans="1:4" x14ac:dyDescent="0.4">
      <c r="A710" s="1">
        <v>5</v>
      </c>
      <c r="B710" s="1">
        <v>125</v>
      </c>
      <c r="C710" s="1">
        <v>4.2890545472844398E-2</v>
      </c>
      <c r="D710" s="4" t="str">
        <f>VLOOKUP(B710,'yelp-cleaned'!$A$2:$B$151,2,FALSE)</f>
        <v>I love this place during summers, when the students clear out of the neighborhood and everything feels nice and chill, and there's always room to sit.  There's a great tap selection here, and nightly drink specials.</v>
      </c>
    </row>
    <row r="711" spans="1:4" x14ac:dyDescent="0.4">
      <c r="A711" s="1">
        <v>5</v>
      </c>
      <c r="B711" s="1">
        <v>126</v>
      </c>
      <c r="C711" s="1">
        <v>2.3382459125908601E-2</v>
      </c>
      <c r="D711" s="4" t="str">
        <f>VLOOKUP(B711,'yelp-cleaned'!$A$2:$B$151,2,FALSE)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12" spans="1:4" x14ac:dyDescent="0.4">
      <c r="A712" s="1">
        <v>5</v>
      </c>
      <c r="B712" s="1">
        <v>127</v>
      </c>
      <c r="C712" s="1">
        <v>1.0869855046842699E-2</v>
      </c>
      <c r="D712" s="4" t="str">
        <f>VLOOKUP(B712,'yelp-cleaned'!$A$2:$B$151,2,FALSE)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13" spans="1:4" x14ac:dyDescent="0.4">
      <c r="A713" s="1">
        <v>5</v>
      </c>
      <c r="B713" s="1">
        <v>128</v>
      </c>
      <c r="C713" s="1">
        <v>0</v>
      </c>
      <c r="D713" s="4" t="str">
        <f>VLOOKUP(B713,'yelp-cleaned'!$A$2:$B$151,2,FALSE)</f>
        <v>The best teas around! Seriously, they have an amazing collection, great prices, sweet staff, and cozy atmosphere.</v>
      </c>
    </row>
    <row r="714" spans="1:4" x14ac:dyDescent="0.4">
      <c r="A714" s="1">
        <v>5</v>
      </c>
      <c r="B714" s="1">
        <v>129</v>
      </c>
      <c r="C714" s="1">
        <v>2.3515725598603501E-2</v>
      </c>
      <c r="D714" s="4" t="str">
        <f>VLOOKUP(B714,'yelp-cleaned'!$A$2:$B$151,2,FALSE)</f>
        <v>Suffering the same fate as Magnolia. Bad service. Seems some Austin, Texas locations think they can survive on reputation alone. When it takes over a half hour to get a drink I</v>
      </c>
    </row>
    <row r="715" spans="1:4" x14ac:dyDescent="0.4">
      <c r="A715" s="1">
        <v>5</v>
      </c>
      <c r="B715" s="1">
        <v>130</v>
      </c>
      <c r="C715" s="1">
        <v>1.6504435673182601E-2</v>
      </c>
      <c r="D715" s="4" t="str">
        <f>VLOOKUP(B715,'yelp-cleaned'!$A$2:$B$151,2,FALSE)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16" spans="1:4" x14ac:dyDescent="0.4">
      <c r="A716" s="1">
        <v>5</v>
      </c>
      <c r="B716" s="1">
        <v>131</v>
      </c>
      <c r="C716" s="1">
        <v>8.4758331060888897E-3</v>
      </c>
      <c r="D716" s="4" t="str">
        <f>VLOOKUP(B716,'yelp-cleaned'!$A$2:$B$151,2,FALSE)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17" spans="1:4" x14ac:dyDescent="0.4">
      <c r="A717" s="1">
        <v>5</v>
      </c>
      <c r="B717" s="1">
        <v>132</v>
      </c>
      <c r="C717" s="1">
        <v>1.2537993422899799E-2</v>
      </c>
      <c r="D717" s="4" t="str">
        <f>VLOOKUP(B717,'yelp-cleaned'!$A$2:$B$151,2,FALSE)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18" spans="1:4" x14ac:dyDescent="0.4">
      <c r="A718" s="1">
        <v>5</v>
      </c>
      <c r="B718" s="1">
        <v>133</v>
      </c>
      <c r="C718" s="1">
        <v>7.9542021344642996E-3</v>
      </c>
      <c r="D718" s="4" t="str">
        <f>VLOOKUP(B718,'yelp-cleaned'!$A$2:$B$151,2,FALSE)</f>
        <v>came back. It was basically the same as last time, except my lemonade was more sour and the crust was crunchier. Still no major complaints, though, and I would still recommend this place.</v>
      </c>
    </row>
    <row r="719" spans="1:4" x14ac:dyDescent="0.4">
      <c r="A719" s="1">
        <v>5</v>
      </c>
      <c r="B719" s="1">
        <v>134</v>
      </c>
      <c r="C719" s="1">
        <v>2.4306949526548601E-2</v>
      </c>
      <c r="D719" s="4" t="str">
        <f>VLOOKUP(B719,'yelp-cleaned'!$A$2:$B$151,2,FALSE)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20" spans="1:4" x14ac:dyDescent="0.4">
      <c r="A720" s="1">
        <v>5</v>
      </c>
      <c r="B720" s="1">
        <v>135</v>
      </c>
      <c r="C720" s="1">
        <v>5.9172758336868199E-2</v>
      </c>
      <c r="D720" s="4" t="str">
        <f>VLOOKUP(B720,'yelp-cleaned'!$A$2:$B$151,2,FALSE)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21" spans="1:4" x14ac:dyDescent="0.4">
      <c r="A721" s="1">
        <v>5</v>
      </c>
      <c r="B721" s="1">
        <v>136</v>
      </c>
      <c r="C721" s="1">
        <v>2.3715969349637602E-3</v>
      </c>
      <c r="D721" s="4" t="str">
        <f>VLOOKUP(B721,'yelp-cleaned'!$A$2:$B$151,2,FALSE)</f>
        <v>BROWN RICE.  That is why i go there.  Good food and service but it is the brown rice,</v>
      </c>
    </row>
    <row r="722" spans="1:4" x14ac:dyDescent="0.4">
      <c r="A722" s="1">
        <v>5</v>
      </c>
      <c r="B722" s="1">
        <v>137</v>
      </c>
      <c r="C722" s="1">
        <v>1.3563428239949901E-2</v>
      </c>
      <c r="D722" s="4" t="str">
        <f>VLOOKUP(B722,'yelp-cleaned'!$A$2:$B$151,2,FALSE)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23" spans="1:4" x14ac:dyDescent="0.4">
      <c r="A723" s="1">
        <v>5</v>
      </c>
      <c r="B723" s="1">
        <v>138</v>
      </c>
      <c r="C723" s="1">
        <v>1.4224306761780599E-2</v>
      </c>
      <c r="D723" s="4" t="str">
        <f>VLOOKUP(B723,'yelp-cleaned'!$A$2:$B$151,2,FALSE)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24" spans="1:4" x14ac:dyDescent="0.4">
      <c r="A724" s="1">
        <v>5</v>
      </c>
      <c r="B724" s="1">
        <v>139</v>
      </c>
      <c r="C724" s="1">
        <v>4.7091292834030102E-2</v>
      </c>
      <c r="D724" s="4" t="str">
        <f>VLOOKUP(B724,'yelp-cleaned'!$A$2:$B$151,2,FALSE)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25" spans="1:4" x14ac:dyDescent="0.4">
      <c r="A725" s="1">
        <v>5</v>
      </c>
      <c r="B725" s="1">
        <v>140</v>
      </c>
      <c r="C725" s="1">
        <v>4.0488938597065399E-2</v>
      </c>
      <c r="D725" s="4" t="str">
        <f>VLOOKUP(B725,'yelp-cleaned'!$A$2:$B$151,2,FALSE)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26" spans="1:4" x14ac:dyDescent="0.4">
      <c r="A726" s="1">
        <v>5</v>
      </c>
      <c r="B726" s="1">
        <v>141</v>
      </c>
      <c r="C726" s="1">
        <v>2.6789605143590401E-2</v>
      </c>
      <c r="D726" s="4" t="str">
        <f>VLOOKUP(B726,'yelp-cleaned'!$A$2:$B$151,2,FALSE)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27" spans="1:4" x14ac:dyDescent="0.4">
      <c r="A727" s="1">
        <v>5</v>
      </c>
      <c r="B727" s="1">
        <v>142</v>
      </c>
      <c r="C727" s="1">
        <v>3.5349803036395398E-3</v>
      </c>
      <c r="D727" s="4" t="str">
        <f>VLOOKUP(B727,'yelp-cleaned'!$A$2:$B$151,2,FALSE)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28" spans="1:4" x14ac:dyDescent="0.4">
      <c r="A728" s="1">
        <v>5</v>
      </c>
      <c r="B728" s="1">
        <v>143</v>
      </c>
      <c r="C728" s="1">
        <v>3.3495466315406001E-2</v>
      </c>
      <c r="D728" s="4" t="str">
        <f>VLOOKUP(B728,'yelp-cleaned'!$A$2:$B$151,2,FALSE)</f>
        <v>I have been going here for over 10 years and it never gets old! I love the Falafel sandwich and also order the tabula salad that is tangy and fresh . If you are in the area you owe it to your taste buds to come on in .</v>
      </c>
    </row>
    <row r="729" spans="1:4" x14ac:dyDescent="0.4">
      <c r="A729" s="1">
        <v>5</v>
      </c>
      <c r="B729" s="1">
        <v>144</v>
      </c>
      <c r="C729" s="1">
        <v>0.118697290247222</v>
      </c>
      <c r="D729" s="4" t="str">
        <f>VLOOKUP(B729,'yelp-cleaned'!$A$2:$B$151,2,FALSE)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30" spans="1:4" x14ac:dyDescent="0.4">
      <c r="A730" s="1">
        <v>5</v>
      </c>
      <c r="B730" s="1">
        <v>145</v>
      </c>
      <c r="C730" s="1">
        <v>1.90191246779144E-2</v>
      </c>
      <c r="D730" s="4" t="str">
        <f>VLOOKUP(B730,'yelp-cleaned'!$A$2:$B$151,2,FALSE)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31" spans="1:4" x14ac:dyDescent="0.4">
      <c r="A731" s="1">
        <v>5</v>
      </c>
      <c r="B731" s="1">
        <v>146</v>
      </c>
      <c r="C731" s="1">
        <v>6.7325431136246701E-3</v>
      </c>
      <c r="D731" s="4" t="str">
        <f>VLOOKUP(B731,'yelp-cleaned'!$A$2:$B$151,2,FALSE)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32" spans="1:4" x14ac:dyDescent="0.4">
      <c r="A732" s="1">
        <v>5</v>
      </c>
      <c r="B732" s="1">
        <v>147</v>
      </c>
      <c r="C732" s="1">
        <v>1.7140257918406499E-2</v>
      </c>
      <c r="D732" s="4" t="str">
        <f>VLOOKUP(B732,'yelp-cleaned'!$A$2:$B$151,2,FALSE)</f>
        <v xml:space="preserve">It is a cookie, people. With ice cream. Git over it.   I can't say these cookies are a </v>
      </c>
    </row>
    <row r="733" spans="1:4" x14ac:dyDescent="0.4">
      <c r="A733" s="1">
        <v>5</v>
      </c>
      <c r="B733" s="1">
        <v>148</v>
      </c>
      <c r="C733" s="1">
        <v>2.0328273303636599E-2</v>
      </c>
      <c r="D733" s="4" t="str">
        <f>VLOOKUP(B733,'yelp-cleaned'!$A$2:$B$151,2,FALSE)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34" spans="1:4" x14ac:dyDescent="0.4">
      <c r="A734" s="1">
        <v>5</v>
      </c>
      <c r="B734" s="1">
        <v>149</v>
      </c>
      <c r="C734" s="1">
        <v>1.38657534541339E-2</v>
      </c>
      <c r="D734" s="4" t="str">
        <f>VLOOKUP(B734,'yelp-cleaned'!$A$2:$B$151,2,FALSE)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35" spans="1:4" x14ac:dyDescent="0.4">
      <c r="A735" s="1">
        <v>5</v>
      </c>
      <c r="B735" s="1">
        <v>150</v>
      </c>
      <c r="C735" s="1">
        <v>1.00544446291534E-2</v>
      </c>
      <c r="D735" s="4" t="str">
        <f>VLOOKUP(B735,'yelp-cleaned'!$A$2:$B$151,2,FALSE)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36" spans="1:4" x14ac:dyDescent="0.4">
      <c r="A736" s="1">
        <v>6</v>
      </c>
      <c r="B736" s="1">
        <v>7</v>
      </c>
      <c r="C736" s="1">
        <v>5.2400988859900299E-3</v>
      </c>
      <c r="D736" s="4" t="str">
        <f>VLOOKUP(B736,'yelp-cleaned'!$A$2:$B$151,2,FALSE)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737" spans="1:4" x14ac:dyDescent="0.4">
      <c r="A737" s="1">
        <v>6</v>
      </c>
      <c r="B737" s="1">
        <v>8</v>
      </c>
      <c r="C737" s="1">
        <v>7.5516355406553298E-2</v>
      </c>
      <c r="D737" s="4" t="str">
        <f>VLOOKUP(B737,'yelp-cleaned'!$A$2:$B$151,2,FALSE)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738" spans="1:4" x14ac:dyDescent="0.4">
      <c r="A738" s="1">
        <v>6</v>
      </c>
      <c r="B738" s="1">
        <v>9</v>
      </c>
      <c r="C738" s="1">
        <v>2.2315289263503599E-2</v>
      </c>
      <c r="D738" s="4" t="str">
        <f>VLOOKUP(B738,'yelp-cleaned'!$A$2:$B$151,2,FALSE)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739" spans="1:4" x14ac:dyDescent="0.4">
      <c r="A739" s="1">
        <v>6</v>
      </c>
      <c r="B739" s="1">
        <v>10</v>
      </c>
      <c r="C739" s="1">
        <v>1.0750593998420901E-2</v>
      </c>
      <c r="D739" s="4" t="str">
        <f>VLOOKUP(B739,'yelp-cleaned'!$A$2:$B$151,2,FALSE)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740" spans="1:4" x14ac:dyDescent="0.4">
      <c r="A740" s="1">
        <v>6</v>
      </c>
      <c r="B740" s="1">
        <v>11</v>
      </c>
      <c r="C740" s="1">
        <v>2.5334307878099399E-2</v>
      </c>
      <c r="D740" s="4" t="str">
        <f>VLOOKUP(B740,'yelp-cleaned'!$A$2:$B$151,2,FALSE)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741" spans="1:4" x14ac:dyDescent="0.4">
      <c r="A741" s="1">
        <v>6</v>
      </c>
      <c r="B741" s="1">
        <v>12</v>
      </c>
      <c r="C741" s="1">
        <v>2.1284353598519101E-2</v>
      </c>
      <c r="D741" s="4" t="str">
        <f>VLOOKUP(B741,'yelp-cleaned'!$A$2:$B$151,2,FALSE)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742" spans="1:4" x14ac:dyDescent="0.4">
      <c r="A742" s="1">
        <v>6</v>
      </c>
      <c r="B742" s="1">
        <v>13</v>
      </c>
      <c r="C742" s="1">
        <v>4.3457100029710399E-2</v>
      </c>
      <c r="D742" s="4" t="str">
        <f>VLOOKUP(B742,'yelp-cleaned'!$A$2:$B$151,2,FALSE)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743" spans="1:4" x14ac:dyDescent="0.4">
      <c r="A743" s="1">
        <v>6</v>
      </c>
      <c r="B743" s="1">
        <v>14</v>
      </c>
      <c r="C743" s="1">
        <v>1.3458469986077399E-2</v>
      </c>
      <c r="D743" s="4" t="str">
        <f>VLOOKUP(B743,'yelp-cleaned'!$A$2:$B$151,2,FALSE)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744" spans="1:4" x14ac:dyDescent="0.4">
      <c r="A744" s="1">
        <v>6</v>
      </c>
      <c r="B744" s="1">
        <v>15</v>
      </c>
      <c r="C744" s="1">
        <v>1.35247861825568E-2</v>
      </c>
      <c r="D744" s="4" t="str">
        <f>VLOOKUP(B744,'yelp-cleaned'!$A$2:$B$151,2,FALSE)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745" spans="1:4" x14ac:dyDescent="0.4">
      <c r="A745" s="1">
        <v>6</v>
      </c>
      <c r="B745" s="1">
        <v>16</v>
      </c>
      <c r="C745" s="1">
        <v>9.6770331751867104E-3</v>
      </c>
      <c r="D745" s="4" t="str">
        <f>VLOOKUP(B745,'yelp-cleaned'!$A$2:$B$151,2,FALSE)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746" spans="1:4" x14ac:dyDescent="0.4">
      <c r="A746" s="1">
        <v>6</v>
      </c>
      <c r="B746" s="1">
        <v>17</v>
      </c>
      <c r="C746" s="1">
        <v>2.9089250373198001E-2</v>
      </c>
      <c r="D746" s="4" t="str">
        <f>VLOOKUP(B746,'yelp-cleaned'!$A$2:$B$151,2,FALSE)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747" spans="1:4" x14ac:dyDescent="0.4">
      <c r="A747" s="1">
        <v>6</v>
      </c>
      <c r="B747" s="1">
        <v>18</v>
      </c>
      <c r="C747" s="1">
        <v>0</v>
      </c>
      <c r="D747" s="4" t="str">
        <f>VLOOKUP(B747,'yelp-cleaned'!$A$2:$B$151,2,FALSE)</f>
        <v xml:space="preserve">We went here a few weeks ago on the premiere weekend of Horrible Bosses.  Loved that movie!   My wife wanted to come to a real movie theater that was more of a classic than one of these </v>
      </c>
    </row>
    <row r="748" spans="1:4" x14ac:dyDescent="0.4">
      <c r="A748" s="1">
        <v>6</v>
      </c>
      <c r="B748" s="1">
        <v>19</v>
      </c>
      <c r="C748" s="1">
        <v>1.9327769087648099E-2</v>
      </c>
      <c r="D748" s="4" t="str">
        <f>VLOOKUP(B748,'yelp-cleaned'!$A$2:$B$151,2,FALSE)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749" spans="1:4" x14ac:dyDescent="0.4">
      <c r="A749" s="1">
        <v>6</v>
      </c>
      <c r="B749" s="1">
        <v>20</v>
      </c>
      <c r="C749" s="1">
        <v>1.7567783592764501E-2</v>
      </c>
      <c r="D749" s="4" t="str">
        <f>VLOOKUP(B749,'yelp-cleaned'!$A$2:$B$151,2,FALSE)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750" spans="1:4" x14ac:dyDescent="0.4">
      <c r="A750" s="1">
        <v>6</v>
      </c>
      <c r="B750" s="1">
        <v>21</v>
      </c>
      <c r="C750" s="1">
        <v>5.5915520996946896E-3</v>
      </c>
      <c r="D750" s="4" t="str">
        <f>VLOOKUP(B750,'yelp-cleaned'!$A$2:$B$151,2,FALSE)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751" spans="1:4" x14ac:dyDescent="0.4">
      <c r="A751" s="1">
        <v>6</v>
      </c>
      <c r="B751" s="1">
        <v>22</v>
      </c>
      <c r="C751" s="2">
        <v>7.2517604058486697E-4</v>
      </c>
      <c r="D751" s="4" t="str">
        <f>VLOOKUP(B751,'yelp-cleaned'!$A$2:$B$151,2,FALSE)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752" spans="1:4" x14ac:dyDescent="0.4">
      <c r="A752" s="1">
        <v>6</v>
      </c>
      <c r="B752" s="1">
        <v>23</v>
      </c>
      <c r="C752" s="1">
        <v>3.3734291404937403E-2</v>
      </c>
      <c r="D752" s="4" t="str">
        <f>VLOOKUP(B752,'yelp-cleaned'!$A$2:$B$151,2,FALSE)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753" spans="1:4" x14ac:dyDescent="0.4">
      <c r="A753" s="1">
        <v>6</v>
      </c>
      <c r="B753" s="1">
        <v>24</v>
      </c>
      <c r="C753" s="1">
        <v>3.6625350696768699E-2</v>
      </c>
      <c r="D753" s="4" t="str">
        <f>VLOOKUP(B753,'yelp-cleaned'!$A$2:$B$151,2,FALSE)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754" spans="1:4" x14ac:dyDescent="0.4">
      <c r="A754" s="1">
        <v>6</v>
      </c>
      <c r="B754" s="1">
        <v>25</v>
      </c>
      <c r="C754" s="1">
        <v>1.08739913931206E-2</v>
      </c>
      <c r="D754" s="4" t="str">
        <f>VLOOKUP(B754,'yelp-cleaned'!$A$2:$B$151,2,FALSE)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755" spans="1:4" x14ac:dyDescent="0.4">
      <c r="A755" s="1">
        <v>6</v>
      </c>
      <c r="B755" s="1">
        <v>26</v>
      </c>
      <c r="C755" s="1">
        <v>2.7434927403058199E-2</v>
      </c>
      <c r="D755" s="4" t="str">
        <f>VLOOKUP(B755,'yelp-cleaned'!$A$2:$B$151,2,FALSE)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756" spans="1:4" x14ac:dyDescent="0.4">
      <c r="A756" s="1">
        <v>6</v>
      </c>
      <c r="B756" s="1">
        <v>27</v>
      </c>
      <c r="C756" s="1">
        <v>2.9113089932285102E-2</v>
      </c>
      <c r="D756" s="4" t="str">
        <f>VLOOKUP(B756,'yelp-cleaned'!$A$2:$B$151,2,FALSE)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757" spans="1:4" x14ac:dyDescent="0.4">
      <c r="A757" s="1">
        <v>6</v>
      </c>
      <c r="B757" s="1">
        <v>28</v>
      </c>
      <c r="C757" s="1">
        <v>3.0374882756687301E-3</v>
      </c>
      <c r="D757" s="4" t="str">
        <f>VLOOKUP(B757,'yelp-cleaned'!$A$2:$B$151,2,FALSE)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758" spans="1:4" x14ac:dyDescent="0.4">
      <c r="A758" s="1">
        <v>6</v>
      </c>
      <c r="B758" s="1">
        <v>29</v>
      </c>
      <c r="C758" s="1">
        <v>6.2953925196556001E-3</v>
      </c>
      <c r="D758" s="4" t="str">
        <f>VLOOKUP(B758,'yelp-cleaned'!$A$2:$B$151,2,FALSE)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759" spans="1:4" x14ac:dyDescent="0.4">
      <c r="A759" s="1">
        <v>6</v>
      </c>
      <c r="B759" s="1">
        <v>30</v>
      </c>
      <c r="C759" s="1">
        <v>1.32371652142475E-2</v>
      </c>
      <c r="D759" s="4" t="str">
        <f>VLOOKUP(B759,'yelp-cleaned'!$A$2:$B$151,2,FALSE)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760" spans="1:4" x14ac:dyDescent="0.4">
      <c r="A760" s="1">
        <v>6</v>
      </c>
      <c r="B760" s="1">
        <v>31</v>
      </c>
      <c r="C760" s="1">
        <v>1.55464482612286E-3</v>
      </c>
      <c r="D760" s="4" t="str">
        <f>VLOOKUP(B760,'yelp-cleaned'!$A$2:$B$151,2,FALSE)</f>
        <v>Good knowledgable bike shop. Friendly helpful staff with a great selection of bikes.</v>
      </c>
    </row>
    <row r="761" spans="1:4" x14ac:dyDescent="0.4">
      <c r="A761" s="1">
        <v>6</v>
      </c>
      <c r="B761" s="1">
        <v>32</v>
      </c>
      <c r="C761" s="2">
        <v>5.5039275164912101E-4</v>
      </c>
      <c r="D761" s="4" t="str">
        <f>VLOOKUP(B761,'yelp-cleaned'!$A$2:$B$151,2,FALSE)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762" spans="1:4" x14ac:dyDescent="0.4">
      <c r="A762" s="1">
        <v>6</v>
      </c>
      <c r="B762" s="1">
        <v>33</v>
      </c>
      <c r="C762" s="1">
        <v>7.15048218986402E-3</v>
      </c>
      <c r="D762" s="4" t="str">
        <f>VLOOKUP(B762,'yelp-cleaned'!$A$2:$B$151,2,FALSE)</f>
        <v>It was one of those few days that I was crazy about having dessert in between meals. So a friend told me about this place and we went together. I ordered creme brulee and enjoyed it. The service was ok and the waiter was so friendly.</v>
      </c>
    </row>
    <row r="763" spans="1:4" x14ac:dyDescent="0.4">
      <c r="A763" s="1">
        <v>6</v>
      </c>
      <c r="B763" s="1">
        <v>34</v>
      </c>
      <c r="C763" s="1">
        <v>0</v>
      </c>
      <c r="D763" s="4" t="str">
        <f>VLOOKUP(B763,'yelp-cleaned'!$A$2:$B$151,2,FALSE)</f>
        <v>How much would you pay for a crappy taco? At flying burrito, it's 2$.</v>
      </c>
    </row>
    <row r="764" spans="1:4" x14ac:dyDescent="0.4">
      <c r="A764" s="1">
        <v>6</v>
      </c>
      <c r="B764" s="1">
        <v>35</v>
      </c>
      <c r="C764" s="1">
        <v>9.8442537737569002E-2</v>
      </c>
      <c r="D764" s="4" t="str">
        <f>VLOOKUP(B764,'yelp-cleaned'!$A$2:$B$151,2,FALSE)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765" spans="1:4" x14ac:dyDescent="0.4">
      <c r="A765" s="1">
        <v>6</v>
      </c>
      <c r="B765" s="1">
        <v>36</v>
      </c>
      <c r="C765" s="1">
        <v>4.2025057670568799E-2</v>
      </c>
      <c r="D765" s="4" t="str">
        <f>VLOOKUP(B765,'yelp-cleaned'!$A$2:$B$151,2,FALSE)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766" spans="1:4" x14ac:dyDescent="0.4">
      <c r="A766" s="1">
        <v>6</v>
      </c>
      <c r="B766" s="1">
        <v>37</v>
      </c>
      <c r="C766" s="1">
        <v>5.3407327581372899E-2</v>
      </c>
      <c r="D766" s="4" t="str">
        <f>VLOOKUP(B766,'yelp-cleaned'!$A$2:$B$151,2,FALSE)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767" spans="1:4" x14ac:dyDescent="0.4">
      <c r="A767" s="1">
        <v>6</v>
      </c>
      <c r="B767" s="1">
        <v>38</v>
      </c>
      <c r="C767" s="1">
        <v>0</v>
      </c>
      <c r="D767" s="4" t="str">
        <f>VLOOKUP(B767,'yelp-cleaned'!$A$2:$B$151,2,FALSE)</f>
        <v>A fun night out on the town...</v>
      </c>
    </row>
    <row r="768" spans="1:4" x14ac:dyDescent="0.4">
      <c r="A768" s="1">
        <v>6</v>
      </c>
      <c r="B768" s="1">
        <v>39</v>
      </c>
      <c r="C768" s="1">
        <v>5.5647653254559297E-3</v>
      </c>
      <c r="D768" s="4" t="str">
        <f>VLOOKUP(B768,'yelp-cleaned'!$A$2:$B$151,2,FALSE)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769" spans="1:4" x14ac:dyDescent="0.4">
      <c r="A769" s="1">
        <v>6</v>
      </c>
      <c r="B769" s="1">
        <v>40</v>
      </c>
      <c r="C769" s="1">
        <v>2.2503976392942701E-2</v>
      </c>
      <c r="D769" s="4" t="str">
        <f>VLOOKUP(B769,'yelp-cleaned'!$A$2:$B$151,2,FALSE)</f>
        <v>One of the only places in the med center that i can my bahn mi fix in the med center.  For 3.50 i recommend the BBQ pork sandwich. The bread has been getting a bit stale when i go.. but nothing that stops me from eating there.</v>
      </c>
    </row>
    <row r="770" spans="1:4" x14ac:dyDescent="0.4">
      <c r="A770" s="1">
        <v>6</v>
      </c>
      <c r="B770" s="1">
        <v>41</v>
      </c>
      <c r="C770" s="1">
        <v>3.8104541382500801E-2</v>
      </c>
      <c r="D770" s="4" t="str">
        <f>VLOOKUP(B770,'yelp-cleaned'!$A$2:$B$151,2,FALSE)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771" spans="1:4" x14ac:dyDescent="0.4">
      <c r="A771" s="1">
        <v>6</v>
      </c>
      <c r="B771" s="1">
        <v>42</v>
      </c>
      <c r="C771" s="1">
        <v>0.101091270871141</v>
      </c>
      <c r="D771" s="4" t="str">
        <f>VLOOKUP(B771,'yelp-cleaned'!$A$2:$B$151,2,FALSE)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772" spans="1:4" x14ac:dyDescent="0.4">
      <c r="A772" s="1">
        <v>6</v>
      </c>
      <c r="B772" s="1">
        <v>43</v>
      </c>
      <c r="C772" s="1">
        <v>0</v>
      </c>
      <c r="D772" s="4" t="str">
        <f>VLOOKUP(B772,'yelp-cleaned'!$A$2:$B$151,2,FALSE)</f>
        <v>Fav coffee shop in Cambridge.  Great decor, drink, and people.  You can't lose here ...</v>
      </c>
    </row>
    <row r="773" spans="1:4" x14ac:dyDescent="0.4">
      <c r="A773" s="1">
        <v>6</v>
      </c>
      <c r="B773" s="1">
        <v>44</v>
      </c>
      <c r="C773" s="1">
        <v>2.49867104576907E-3</v>
      </c>
      <c r="D773" s="4" t="str">
        <f>VLOOKUP(B773,'yelp-cleaned'!$A$2:$B$151,2,FALSE)</f>
        <v>After living in the Bay Area and having a fro-yo maniac girlfriend, this place would not survive anywhere else than SLO.  The flavors do not make me wanting more.  However, I would choose this place over Balis.</v>
      </c>
    </row>
    <row r="774" spans="1:4" x14ac:dyDescent="0.4">
      <c r="A774" s="1">
        <v>6</v>
      </c>
      <c r="B774" s="1">
        <v>45</v>
      </c>
      <c r="C774" s="1">
        <v>3.32783114637085E-2</v>
      </c>
      <c r="D774" s="4" t="str">
        <f>VLOOKUP(B774,'yelp-cleaned'!$A$2:$B$151,2,FALSE)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775" spans="1:4" x14ac:dyDescent="0.4">
      <c r="A775" s="1">
        <v>6</v>
      </c>
      <c r="B775" s="1">
        <v>46</v>
      </c>
      <c r="C775" s="1">
        <v>0</v>
      </c>
      <c r="D775" s="4" t="str">
        <f>VLOOKUP(B775,'yelp-cleaned'!$A$2:$B$151,2,FALSE)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776" spans="1:4" x14ac:dyDescent="0.4">
      <c r="A776" s="1">
        <v>6</v>
      </c>
      <c r="B776" s="1">
        <v>47</v>
      </c>
      <c r="C776" s="1">
        <v>3.2354742199655402E-2</v>
      </c>
      <c r="D776" s="4" t="str">
        <f>VLOOKUP(B776,'yelp-cleaned'!$A$2:$B$151,2,FALSE)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777" spans="1:4" x14ac:dyDescent="0.4">
      <c r="A777" s="1">
        <v>6</v>
      </c>
      <c r="B777" s="1">
        <v>48</v>
      </c>
      <c r="C777" s="1">
        <v>0</v>
      </c>
      <c r="D777" s="4" t="str">
        <f>VLOOKUP(B777,'yelp-cleaned'!$A$2:$B$151,2,FALSE)</f>
        <v>Rivermill Tots: Tots Cheese Bacon Chives Onions Served with a side of ranch  Can you possibly create a more delicious combination?  I dare you to try.  In the mean time, Rivermill Tots rule.</v>
      </c>
    </row>
    <row r="778" spans="1:4" x14ac:dyDescent="0.4">
      <c r="A778" s="1">
        <v>6</v>
      </c>
      <c r="B778" s="1">
        <v>49</v>
      </c>
      <c r="C778" s="1">
        <v>4.8311200822497404E-3</v>
      </c>
      <c r="D778" s="4" t="str">
        <f>VLOOKUP(B778,'yelp-cleaned'!$A$2:$B$151,2,FALSE)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779" spans="1:4" x14ac:dyDescent="0.4">
      <c r="A779" s="1">
        <v>6</v>
      </c>
      <c r="B779" s="1">
        <v>50</v>
      </c>
      <c r="C779" s="1">
        <v>3.0231508453810299E-2</v>
      </c>
      <c r="D779" s="4" t="str">
        <f>VLOOKUP(B779,'yelp-cleaned'!$A$2:$B$151,2,FALSE)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780" spans="1:4" x14ac:dyDescent="0.4">
      <c r="A780" s="1">
        <v>6</v>
      </c>
      <c r="B780" s="1">
        <v>51</v>
      </c>
      <c r="C780" s="1">
        <v>6.7106674441738401E-2</v>
      </c>
      <c r="D780" s="4" t="str">
        <f>VLOOKUP(B780,'yelp-cleaned'!$A$2:$B$151,2,FALSE)</f>
        <v>Bel Frites is great for a late night snack after the bars close. The venue is small but the fries are good. Just recently they started to sell burgers which I have not tried.  I would suggest the Thai Tiger seasoning with Mango Chutney sauce.</v>
      </c>
    </row>
    <row r="781" spans="1:4" x14ac:dyDescent="0.4">
      <c r="A781" s="1">
        <v>6</v>
      </c>
      <c r="B781" s="1">
        <v>52</v>
      </c>
      <c r="C781" s="1">
        <v>8.3763509485849895E-3</v>
      </c>
      <c r="D781" s="4" t="str">
        <f>VLOOKUP(B781,'yelp-cleaned'!$A$2:$B$151,2,FALSE)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782" spans="1:4" x14ac:dyDescent="0.4">
      <c r="A782" s="1">
        <v>6</v>
      </c>
      <c r="B782" s="1">
        <v>53</v>
      </c>
      <c r="C782" s="1">
        <v>1.77755341561916E-2</v>
      </c>
      <c r="D782" s="4" t="str">
        <f>VLOOKUP(B782,'yelp-cleaned'!$A$2:$B$151,2,FALSE)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783" spans="1:4" x14ac:dyDescent="0.4">
      <c r="A783" s="1">
        <v>6</v>
      </c>
      <c r="B783" s="1">
        <v>54</v>
      </c>
      <c r="C783" s="1">
        <v>2.0590136607656601E-2</v>
      </c>
      <c r="D783" s="4" t="str">
        <f>VLOOKUP(B783,'yelp-cleaned'!$A$2:$B$151,2,FALSE)</f>
        <v>chef i had didnt speak english.. and just cooked for us and left us there!!  other places chef will talk and play a joke with you  and the tricks and show wasnt all that great</v>
      </c>
    </row>
    <row r="784" spans="1:4" x14ac:dyDescent="0.4">
      <c r="A784" s="1">
        <v>6</v>
      </c>
      <c r="B784" s="1">
        <v>55</v>
      </c>
      <c r="C784" s="1">
        <v>2.8389583686039901E-2</v>
      </c>
      <c r="D784" s="4" t="str">
        <f>VLOOKUP(B784,'yelp-cleaned'!$A$2:$B$151,2,FALSE)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785" spans="1:4" x14ac:dyDescent="0.4">
      <c r="A785" s="1">
        <v>6</v>
      </c>
      <c r="B785" s="1">
        <v>56</v>
      </c>
      <c r="C785" s="1">
        <v>1.3945589729303001E-3</v>
      </c>
      <c r="D785" s="4" t="str">
        <f>VLOOKUP(B785,'yelp-cleaned'!$A$2:$B$151,2,FALSE)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786" spans="1:4" x14ac:dyDescent="0.4">
      <c r="A786" s="1">
        <v>6</v>
      </c>
      <c r="B786" s="1">
        <v>57</v>
      </c>
      <c r="C786" s="1">
        <v>1.86971828358738E-2</v>
      </c>
      <c r="D786" s="4" t="str">
        <f>VLOOKUP(B786,'yelp-cleaned'!$A$2:$B$151,2,FALSE)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787" spans="1:4" x14ac:dyDescent="0.4">
      <c r="A787" s="1">
        <v>6</v>
      </c>
      <c r="B787" s="1">
        <v>58</v>
      </c>
      <c r="C787" s="1">
        <v>3.8070062151393E-3</v>
      </c>
      <c r="D787" s="4" t="str">
        <f>VLOOKUP(B787,'yelp-cleaned'!$A$2:$B$151,2,FALSE)</f>
        <v>Actually for the small sizes this place is expensive and presentation of the dish was not good at all. Quite disappointing. Will not go back</v>
      </c>
    </row>
    <row r="788" spans="1:4" x14ac:dyDescent="0.4">
      <c r="A788" s="1">
        <v>6</v>
      </c>
      <c r="B788" s="1">
        <v>59</v>
      </c>
      <c r="C788" s="1">
        <v>4.3365152384898398E-3</v>
      </c>
      <c r="D788" s="4" t="str">
        <f>VLOOKUP(B788,'yelp-cleaned'!$A$2:$B$151,2,FALSE)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789" spans="1:4" x14ac:dyDescent="0.4">
      <c r="A789" s="1">
        <v>6</v>
      </c>
      <c r="B789" s="1">
        <v>60</v>
      </c>
      <c r="C789" s="1">
        <v>2.8243035807048601E-2</v>
      </c>
      <c r="D789" s="4" t="str">
        <f>VLOOKUP(B789,'yelp-cleaned'!$A$2:$B$151,2,FALSE)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790" spans="1:4" x14ac:dyDescent="0.4">
      <c r="A790" s="1">
        <v>6</v>
      </c>
      <c r="B790" s="1">
        <v>61</v>
      </c>
      <c r="C790" s="1">
        <v>2.2977777519640401E-3</v>
      </c>
      <c r="D790" s="4" t="str">
        <f>VLOOKUP(B790,'yelp-cleaned'!$A$2:$B$151,2,FALSE)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791" spans="1:4" x14ac:dyDescent="0.4">
      <c r="A791" s="1">
        <v>6</v>
      </c>
      <c r="B791" s="1">
        <v>62</v>
      </c>
      <c r="C791" s="1">
        <v>2.4202008136970099E-2</v>
      </c>
      <c r="D791" s="4" t="str">
        <f>VLOOKUP(B791,'yelp-cleaned'!$A$2:$B$151,2,FALSE)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792" spans="1:4" x14ac:dyDescent="0.4">
      <c r="A792" s="1">
        <v>6</v>
      </c>
      <c r="B792" s="1">
        <v>63</v>
      </c>
      <c r="C792" s="1">
        <v>2.71646380156032E-3</v>
      </c>
      <c r="D792" s="4" t="str">
        <f>VLOOKUP(B792,'yelp-cleaned'!$A$2:$B$151,2,FALSE)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793" spans="1:4" x14ac:dyDescent="0.4">
      <c r="A793" s="1">
        <v>6</v>
      </c>
      <c r="B793" s="1">
        <v>64</v>
      </c>
      <c r="C793" s="1">
        <v>3.2734850966783899E-2</v>
      </c>
      <c r="D793" s="4" t="str">
        <f>VLOOKUP(B793,'yelp-cleaned'!$A$2:$B$151,2,FALSE)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794" spans="1:4" x14ac:dyDescent="0.4">
      <c r="A794" s="1">
        <v>6</v>
      </c>
      <c r="B794" s="1">
        <v>65</v>
      </c>
      <c r="C794" s="1">
        <v>1.6378487678746E-3</v>
      </c>
      <c r="D794" s="4" t="str">
        <f>VLOOKUP(B794,'yelp-cleaned'!$A$2:$B$151,2,FALSE)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795" spans="1:4" x14ac:dyDescent="0.4">
      <c r="A795" s="1">
        <v>6</v>
      </c>
      <c r="B795" s="1">
        <v>66</v>
      </c>
      <c r="C795" s="1">
        <v>0.10162578568790601</v>
      </c>
      <c r="D795" s="4" t="str">
        <f>VLOOKUP(B795,'yelp-cleaned'!$A$2:$B$151,2,FALSE)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96" spans="1:4" x14ac:dyDescent="0.4">
      <c r="A796" s="1">
        <v>6</v>
      </c>
      <c r="B796" s="1">
        <v>67</v>
      </c>
      <c r="C796" s="1">
        <v>1.0373647574473701E-3</v>
      </c>
      <c r="D796" s="4" t="str">
        <f>VLOOKUP(B796,'yelp-cleaned'!$A$2:$B$151,2,FALSE)</f>
        <v>The building is legit for sure, but it's loud and dim on first floor.  The best place to study in Geisel is 7th floor!  However, people sometimes joking around.  I think Biomedical Library is the BEST!</v>
      </c>
    </row>
    <row r="797" spans="1:4" x14ac:dyDescent="0.4">
      <c r="A797" s="1">
        <v>6</v>
      </c>
      <c r="B797" s="1">
        <v>68</v>
      </c>
      <c r="C797" s="1">
        <v>3.5903609381954901E-2</v>
      </c>
      <c r="D797" s="4" t="str">
        <f>VLOOKUP(B797,'yelp-cleaned'!$A$2:$B$151,2,FALSE)</f>
        <v>Fantastic restaurant hidden away in the Sheraton hotel. Highly recommended. The food here is amazing. I wanted to order practically everything on the menu and settled on the braised pork with creamy mascarpone polenta. SO. GOOD.</v>
      </c>
    </row>
    <row r="798" spans="1:4" x14ac:dyDescent="0.4">
      <c r="A798" s="1">
        <v>6</v>
      </c>
      <c r="B798" s="1">
        <v>69</v>
      </c>
      <c r="C798" s="1">
        <v>1.10383873411933E-2</v>
      </c>
      <c r="D798" s="4" t="str">
        <f>VLOOKUP(B798,'yelp-cleaned'!$A$2:$B$151,2,FALSE)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99" spans="1:4" x14ac:dyDescent="0.4">
      <c r="A799" s="1">
        <v>6</v>
      </c>
      <c r="B799" s="1">
        <v>70</v>
      </c>
      <c r="C799" s="1">
        <v>0</v>
      </c>
      <c r="D799" s="4" t="str">
        <f>VLOOKUP(B799,'yelp-cleaned'!$A$2:$B$151,2,FALSE)</f>
        <v xml:space="preserve">I picked up my Gangsta Rap Coloring book a few months ago along with a mini-pin that says </v>
      </c>
    </row>
    <row r="800" spans="1:4" x14ac:dyDescent="0.4">
      <c r="A800" s="1">
        <v>6</v>
      </c>
      <c r="B800" s="1">
        <v>71</v>
      </c>
      <c r="C800" s="1">
        <v>3.8186837993939703E-2</v>
      </c>
      <c r="D800" s="4" t="str">
        <f>VLOOKUP(B800,'yelp-cleaned'!$A$2:$B$151,2,FALSE)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801" spans="1:4" x14ac:dyDescent="0.4">
      <c r="A801" s="1">
        <v>6</v>
      </c>
      <c r="B801" s="1">
        <v>72</v>
      </c>
      <c r="C801" s="1">
        <v>1.5561832974558199E-2</v>
      </c>
      <c r="D801" s="4" t="str">
        <f>VLOOKUP(B801,'yelp-cleaned'!$A$2:$B$151,2,FALSE)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802" spans="1:4" x14ac:dyDescent="0.4">
      <c r="A802" s="1">
        <v>6</v>
      </c>
      <c r="B802" s="1">
        <v>73</v>
      </c>
      <c r="C802" s="1">
        <v>4.2408633211297904E-3</v>
      </c>
      <c r="D802" s="4" t="str">
        <f>VLOOKUP(B802,'yelp-cleaned'!$A$2:$B$151,2,FALSE)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803" spans="1:4" x14ac:dyDescent="0.4">
      <c r="A803" s="1">
        <v>6</v>
      </c>
      <c r="B803" s="1">
        <v>74</v>
      </c>
      <c r="C803" s="1">
        <v>6.2228392720749398E-2</v>
      </c>
      <c r="D803" s="4" t="str">
        <f>VLOOKUP(B803,'yelp-cleaned'!$A$2:$B$151,2,FALSE)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804" spans="1:4" x14ac:dyDescent="0.4">
      <c r="A804" s="1">
        <v>6</v>
      </c>
      <c r="B804" s="1">
        <v>75</v>
      </c>
      <c r="C804" s="1">
        <v>2.4286830875980301E-2</v>
      </c>
      <c r="D804" s="4" t="str">
        <f>VLOOKUP(B804,'yelp-cleaned'!$A$2:$B$151,2,FALSE)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805" spans="1:4" x14ac:dyDescent="0.4">
      <c r="A805" s="1">
        <v>6</v>
      </c>
      <c r="B805" s="1">
        <v>76</v>
      </c>
      <c r="C805" s="1">
        <v>1.8303338941103001E-3</v>
      </c>
      <c r="D805" s="4" t="str">
        <f>VLOOKUP(B805,'yelp-cleaned'!$A$2:$B$151,2,FALSE)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806" spans="1:4" x14ac:dyDescent="0.4">
      <c r="A806" s="1">
        <v>6</v>
      </c>
      <c r="B806" s="1">
        <v>77</v>
      </c>
      <c r="C806" s="1">
        <v>2.08211496032518E-3</v>
      </c>
      <c r="D806" s="4" t="str">
        <f>VLOOKUP(B806,'yelp-cleaned'!$A$2:$B$151,2,FALSE)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07" spans="1:4" x14ac:dyDescent="0.4">
      <c r="A807" s="1">
        <v>6</v>
      </c>
      <c r="B807" s="1">
        <v>78</v>
      </c>
      <c r="C807" s="1">
        <v>7.9014951902156502E-2</v>
      </c>
      <c r="D807" s="4" t="str">
        <f>VLOOKUP(B807,'yelp-cleaned'!$A$2:$B$151,2,FALSE)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08" spans="1:4" x14ac:dyDescent="0.4">
      <c r="A808" s="1">
        <v>6</v>
      </c>
      <c r="B808" s="1">
        <v>79</v>
      </c>
      <c r="C808" s="1">
        <v>2.64281032748819E-2</v>
      </c>
      <c r="D808" s="4" t="str">
        <f>VLOOKUP(B808,'yelp-cleaned'!$A$2:$B$151,2,FALSE)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09" spans="1:4" x14ac:dyDescent="0.4">
      <c r="A809" s="1">
        <v>6</v>
      </c>
      <c r="B809" s="1">
        <v>80</v>
      </c>
      <c r="C809" s="1">
        <v>0</v>
      </c>
      <c r="D809" s="4" t="str">
        <f>VLOOKUP(B809,'yelp-cleaned'!$A$2:$B$151,2,FALSE)</f>
        <v>greasy fun, heartburn city, strictly for those under 20 or folks who take prilosec or other antacids on a regular basis</v>
      </c>
    </row>
    <row r="810" spans="1:4" x14ac:dyDescent="0.4">
      <c r="A810" s="1">
        <v>6</v>
      </c>
      <c r="B810" s="1">
        <v>81</v>
      </c>
      <c r="C810" s="1">
        <v>2.7615070065737799E-2</v>
      </c>
      <c r="D810" s="4" t="str">
        <f>VLOOKUP(B810,'yelp-cleaned'!$A$2:$B$151,2,FALSE)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11" spans="1:4" x14ac:dyDescent="0.4">
      <c r="A811" s="1">
        <v>6</v>
      </c>
      <c r="B811" s="1">
        <v>82</v>
      </c>
      <c r="C811" s="1">
        <v>3.6267071192878399E-2</v>
      </c>
      <c r="D811" s="4" t="str">
        <f>VLOOKUP(B811,'yelp-cleaned'!$A$2:$B$151,2,FALSE)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12" spans="1:4" x14ac:dyDescent="0.4">
      <c r="A812" s="1">
        <v>6</v>
      </c>
      <c r="B812" s="1">
        <v>83</v>
      </c>
      <c r="C812" s="1">
        <v>0</v>
      </c>
      <c r="D812" s="4" t="str">
        <f>VLOOKUP(B812,'yelp-cleaned'!$A$2:$B$151,2,FALSE)</f>
        <v>Beautiful glass jewelry. Great website too!</v>
      </c>
    </row>
    <row r="813" spans="1:4" x14ac:dyDescent="0.4">
      <c r="A813" s="1">
        <v>6</v>
      </c>
      <c r="B813" s="1">
        <v>84</v>
      </c>
      <c r="C813" s="1">
        <v>1.79665038032767E-2</v>
      </c>
      <c r="D813" s="4" t="str">
        <f>VLOOKUP(B813,'yelp-cleaned'!$A$2:$B$151,2,FALSE)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14" spans="1:4" x14ac:dyDescent="0.4">
      <c r="A814" s="1">
        <v>6</v>
      </c>
      <c r="B814" s="1">
        <v>85</v>
      </c>
      <c r="C814" s="1">
        <v>9.0245544409240895E-3</v>
      </c>
      <c r="D814" s="4" t="str">
        <f>VLOOKUP(B814,'yelp-cleaned'!$A$2:$B$151,2,FALSE)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15" spans="1:4" x14ac:dyDescent="0.4">
      <c r="A815" s="1">
        <v>6</v>
      </c>
      <c r="B815" s="1">
        <v>86</v>
      </c>
      <c r="C815" s="1">
        <v>0</v>
      </c>
      <c r="D815" s="4" t="str">
        <f>VLOOKUP(B815,'yelp-cleaned'!$A$2:$B$151,2,FALSE)</f>
        <v>El mejor pollo rostisado en Claremont!!! Muy sabroso y mas con la salsa...</v>
      </c>
    </row>
    <row r="816" spans="1:4" x14ac:dyDescent="0.4">
      <c r="A816" s="1">
        <v>6</v>
      </c>
      <c r="B816" s="1">
        <v>87</v>
      </c>
      <c r="C816" s="1">
        <v>3.0208623425936599E-2</v>
      </c>
      <c r="D816" s="4" t="str">
        <f>VLOOKUP(B816,'yelp-cleaned'!$A$2:$B$151,2,FALSE)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17" spans="1:4" x14ac:dyDescent="0.4">
      <c r="A817" s="1">
        <v>6</v>
      </c>
      <c r="B817" s="1">
        <v>88</v>
      </c>
      <c r="C817" s="1">
        <v>5.2705413575420197E-2</v>
      </c>
      <c r="D817" s="4" t="str">
        <f>VLOOKUP(B817,'yelp-cleaned'!$A$2:$B$151,2,FALSE)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18" spans="1:4" x14ac:dyDescent="0.4">
      <c r="A818" s="1">
        <v>6</v>
      </c>
      <c r="B818" s="1">
        <v>89</v>
      </c>
      <c r="C818" s="1">
        <v>2.0910711483971599E-3</v>
      </c>
      <c r="D818" s="4" t="str">
        <f>VLOOKUP(B818,'yelp-cleaned'!$A$2:$B$151,2,FALSE)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19" spans="1:4" x14ac:dyDescent="0.4">
      <c r="A819" s="1">
        <v>6</v>
      </c>
      <c r="B819" s="1">
        <v>90</v>
      </c>
      <c r="C819" s="1">
        <v>1.58841486454003E-2</v>
      </c>
      <c r="D819" s="4" t="str">
        <f>VLOOKUP(B819,'yelp-cleaned'!$A$2:$B$151,2,FALSE)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20" spans="1:4" x14ac:dyDescent="0.4">
      <c r="A820" s="1">
        <v>6</v>
      </c>
      <c r="B820" s="1">
        <v>91</v>
      </c>
      <c r="C820" s="1">
        <v>3.3568897382445798E-2</v>
      </c>
      <c r="D820" s="4" t="str">
        <f>VLOOKUP(B820,'yelp-cleaned'!$A$2:$B$151,2,FALSE)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21" spans="1:4" x14ac:dyDescent="0.4">
      <c r="A821" s="1">
        <v>6</v>
      </c>
      <c r="B821" s="1">
        <v>92</v>
      </c>
      <c r="C821" s="1">
        <v>8.4886503225510401E-3</v>
      </c>
      <c r="D821" s="4" t="str">
        <f>VLOOKUP(B821,'yelp-cleaned'!$A$2:$B$151,2,FALSE)</f>
        <v>Gerry rules! Good canolis  I love the pizza it is a different spin on your typical ny pizza.  The freshly made canolis are the highlight for me.  Best spot on 110th in manhattan!</v>
      </c>
    </row>
    <row r="822" spans="1:4" x14ac:dyDescent="0.4">
      <c r="A822" s="1">
        <v>6</v>
      </c>
      <c r="B822" s="1">
        <v>93</v>
      </c>
      <c r="C822" s="1">
        <v>1.9884582665523399E-3</v>
      </c>
      <c r="D822" s="4" t="str">
        <f>VLOOKUP(B822,'yelp-cleaned'!$A$2:$B$151,2,FALSE)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23" spans="1:4" x14ac:dyDescent="0.4">
      <c r="A823" s="1">
        <v>6</v>
      </c>
      <c r="B823" s="1">
        <v>94</v>
      </c>
      <c r="C823" s="1">
        <v>1.3323741832350701E-2</v>
      </c>
      <c r="D823" s="4" t="str">
        <f>VLOOKUP(B823,'yelp-cleaned'!$A$2:$B$151,2,FALSE)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24" spans="1:4" x14ac:dyDescent="0.4">
      <c r="A824" s="1">
        <v>6</v>
      </c>
      <c r="B824" s="1">
        <v>95</v>
      </c>
      <c r="C824" s="1">
        <v>6.2292416550247899E-2</v>
      </c>
      <c r="D824" s="4" t="str">
        <f>VLOOKUP(B824,'yelp-cleaned'!$A$2:$B$151,2,FALSE)</f>
        <v>Haven't been here in a few years, but definitely the best around.</v>
      </c>
    </row>
    <row r="825" spans="1:4" x14ac:dyDescent="0.4">
      <c r="A825" s="1">
        <v>6</v>
      </c>
      <c r="B825" s="1">
        <v>96</v>
      </c>
      <c r="C825" s="1">
        <v>4.4165835390022397E-2</v>
      </c>
      <c r="D825" s="4" t="str">
        <f>VLOOKUP(B825,'yelp-cleaned'!$A$2:$B$151,2,FALSE)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26" spans="1:4" x14ac:dyDescent="0.4">
      <c r="A826" s="1">
        <v>6</v>
      </c>
      <c r="B826" s="1">
        <v>97</v>
      </c>
      <c r="C826" s="1">
        <v>1.241595594434E-2</v>
      </c>
      <c r="D826" s="4" t="str">
        <f>VLOOKUP(B826,'yelp-cleaned'!$A$2:$B$151,2,FALSE)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27" spans="1:4" x14ac:dyDescent="0.4">
      <c r="A827" s="1">
        <v>6</v>
      </c>
      <c r="B827" s="1">
        <v>98</v>
      </c>
      <c r="C827" s="1">
        <v>5.07346750897519E-2</v>
      </c>
      <c r="D827" s="4" t="str">
        <f>VLOOKUP(B827,'yelp-cleaned'!$A$2:$B$151,2,FALSE)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28" spans="1:4" x14ac:dyDescent="0.4">
      <c r="A828" s="1">
        <v>6</v>
      </c>
      <c r="B828" s="1">
        <v>99</v>
      </c>
      <c r="C828" s="1">
        <v>0</v>
      </c>
      <c r="D828" s="4" t="str">
        <f>VLOOKUP(B828,'yelp-cleaned'!$A$2:$B$151,2,FALSE)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29" spans="1:4" x14ac:dyDescent="0.4">
      <c r="A829" s="1">
        <v>6</v>
      </c>
      <c r="B829" s="1">
        <v>100</v>
      </c>
      <c r="C829" s="2">
        <v>6.4053146509004803E-4</v>
      </c>
      <c r="D829" s="4" t="str">
        <f>VLOOKUP(B829,'yelp-cleaned'!$A$2:$B$151,2,FALSE)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30" spans="1:4" x14ac:dyDescent="0.4">
      <c r="A830" s="1">
        <v>6</v>
      </c>
      <c r="B830" s="1">
        <v>101</v>
      </c>
      <c r="C830" s="1">
        <v>4.1852066502266602E-3</v>
      </c>
      <c r="D830" s="4" t="str">
        <f>VLOOKUP(B830,'yelp-cleaned'!$A$2:$B$151,2,FALSE)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31" spans="1:4" x14ac:dyDescent="0.4">
      <c r="A831" s="1">
        <v>6</v>
      </c>
      <c r="B831" s="1">
        <v>102</v>
      </c>
      <c r="C831" s="1">
        <v>5.6054154250328699E-3</v>
      </c>
      <c r="D831" s="4" t="str">
        <f>VLOOKUP(B831,'yelp-cleaned'!$A$2:$B$151,2,FALSE)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32" spans="1:4" x14ac:dyDescent="0.4">
      <c r="A832" s="1">
        <v>6</v>
      </c>
      <c r="B832" s="1">
        <v>103</v>
      </c>
      <c r="C832" s="1">
        <v>3.0853773176201901E-2</v>
      </c>
      <c r="D832" s="4" t="str">
        <f>VLOOKUP(B832,'yelp-cleaned'!$A$2:$B$151,2,FALSE)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33" spans="1:4" x14ac:dyDescent="0.4">
      <c r="A833" s="1">
        <v>6</v>
      </c>
      <c r="B833" s="1">
        <v>104</v>
      </c>
      <c r="C833" s="1">
        <v>0</v>
      </c>
      <c r="D833" s="4" t="str">
        <f>VLOOKUP(B833,'yelp-cleaned'!$A$2:$B$151,2,FALSE)</f>
        <v>Never dissapoints. Delicious Smores and Red Velvet!</v>
      </c>
    </row>
    <row r="834" spans="1:4" x14ac:dyDescent="0.4">
      <c r="A834" s="1">
        <v>6</v>
      </c>
      <c r="B834" s="1">
        <v>105</v>
      </c>
      <c r="C834" s="2">
        <v>8.8453179553794198E-4</v>
      </c>
      <c r="D834" s="4" t="str">
        <f>VLOOKUP(B834,'yelp-cleaned'!$A$2:$B$151,2,FALSE)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35" spans="1:4" x14ac:dyDescent="0.4">
      <c r="A835" s="1">
        <v>6</v>
      </c>
      <c r="B835" s="1">
        <v>106</v>
      </c>
      <c r="C835" s="1">
        <v>2.8509463061116399E-2</v>
      </c>
      <c r="D835" s="4" t="str">
        <f>VLOOKUP(B835,'yelp-cleaned'!$A$2:$B$151,2,FALSE)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36" spans="1:4" x14ac:dyDescent="0.4">
      <c r="A836" s="1">
        <v>6</v>
      </c>
      <c r="B836" s="1">
        <v>107</v>
      </c>
      <c r="C836" s="1">
        <v>0</v>
      </c>
      <c r="D836" s="4" t="str">
        <f>VLOOKUP(B836,'yelp-cleaned'!$A$2:$B$151,2,FALSE)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37" spans="1:4" x14ac:dyDescent="0.4">
      <c r="A837" s="1">
        <v>6</v>
      </c>
      <c r="B837" s="1">
        <v>108</v>
      </c>
      <c r="C837" s="1">
        <v>2.38871787059615E-2</v>
      </c>
      <c r="D837" s="4" t="str">
        <f>VLOOKUP(B837,'yelp-cleaned'!$A$2:$B$151,2,FALSE)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38" spans="1:4" x14ac:dyDescent="0.4">
      <c r="A838" s="1">
        <v>6</v>
      </c>
      <c r="B838" s="1">
        <v>109</v>
      </c>
      <c r="C838" s="1">
        <v>0.118745419397692</v>
      </c>
      <c r="D838" s="4" t="str">
        <f>VLOOKUP(B838,'yelp-cleaned'!$A$2:$B$151,2,FALSE)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39" spans="1:4" x14ac:dyDescent="0.4">
      <c r="A839" s="1">
        <v>6</v>
      </c>
      <c r="B839" s="1">
        <v>110</v>
      </c>
      <c r="C839" s="1">
        <v>1.0415455494067799E-3</v>
      </c>
      <c r="D839" s="4" t="str">
        <f>VLOOKUP(B839,'yelp-cleaned'!$A$2:$B$151,2,FALSE)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40" spans="1:4" x14ac:dyDescent="0.4">
      <c r="A840" s="1">
        <v>6</v>
      </c>
      <c r="B840" s="1">
        <v>111</v>
      </c>
      <c r="C840" s="1">
        <v>8.5373160699507792E-3</v>
      </c>
      <c r="D840" s="4" t="str">
        <f>VLOOKUP(B840,'yelp-cleaned'!$A$2:$B$151,2,FALSE)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41" spans="1:4" x14ac:dyDescent="0.4">
      <c r="A841" s="1">
        <v>6</v>
      </c>
      <c r="B841" s="1">
        <v>112</v>
      </c>
      <c r="C841" s="1">
        <v>7.8298714809320505E-2</v>
      </c>
      <c r="D841" s="4" t="str">
        <f>VLOOKUP(B841,'yelp-cleaned'!$A$2:$B$151,2,FALSE)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42" spans="1:4" x14ac:dyDescent="0.4">
      <c r="A842" s="1">
        <v>6</v>
      </c>
      <c r="B842" s="1">
        <v>113</v>
      </c>
      <c r="C842" s="1">
        <v>3.8871410554689998E-3</v>
      </c>
      <c r="D842" s="4" t="str">
        <f>VLOOKUP(B842,'yelp-cleaned'!$A$2:$B$151,2,FALSE)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43" spans="1:4" x14ac:dyDescent="0.4">
      <c r="A843" s="1">
        <v>6</v>
      </c>
      <c r="B843" s="1">
        <v>114</v>
      </c>
      <c r="C843" s="1">
        <v>1.0879930267001499E-3</v>
      </c>
      <c r="D843" s="4" t="str">
        <f>VLOOKUP(B843,'yelp-cleaned'!$A$2:$B$151,2,FALSE)</f>
        <v>Great lunch options.  Great rooftop feel to this place.  Window seating allows you to overlook JFK street.  Food is edible to great depending on the dish.</v>
      </c>
    </row>
    <row r="844" spans="1:4" x14ac:dyDescent="0.4">
      <c r="A844" s="1">
        <v>6</v>
      </c>
      <c r="B844" s="1">
        <v>115</v>
      </c>
      <c r="C844" s="2">
        <v>9.8774839552777296E-4</v>
      </c>
      <c r="D844" s="4" t="str">
        <f>VLOOKUP(B844,'yelp-cleaned'!$A$2:$B$151,2,FALSE)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45" spans="1:4" x14ac:dyDescent="0.4">
      <c r="A845" s="1">
        <v>6</v>
      </c>
      <c r="B845" s="1">
        <v>116</v>
      </c>
      <c r="C845" s="1">
        <v>3.7118092803266799E-2</v>
      </c>
      <c r="D845" s="4" t="str">
        <f>VLOOKUP(B845,'yelp-cleaned'!$A$2:$B$151,2,FALSE)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46" spans="1:4" x14ac:dyDescent="0.4">
      <c r="A846" s="1">
        <v>6</v>
      </c>
      <c r="B846" s="1">
        <v>117</v>
      </c>
      <c r="C846" s="1">
        <v>1.5574282972994E-2</v>
      </c>
      <c r="D846" s="4" t="str">
        <f>VLOOKUP(B846,'yelp-cleaned'!$A$2:$B$151,2,FALSE)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47" spans="1:4" x14ac:dyDescent="0.4">
      <c r="A847" s="1">
        <v>6</v>
      </c>
      <c r="B847" s="1">
        <v>118</v>
      </c>
      <c r="C847" s="1">
        <v>1.9405367594474501E-2</v>
      </c>
      <c r="D847" s="4" t="str">
        <f>VLOOKUP(B847,'yelp-cleaned'!$A$2:$B$151,2,FALSE)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48" spans="1:4" x14ac:dyDescent="0.4">
      <c r="A848" s="1">
        <v>6</v>
      </c>
      <c r="B848" s="1">
        <v>119</v>
      </c>
      <c r="C848" s="1">
        <v>1.0159054872412299E-2</v>
      </c>
      <c r="D848" s="4" t="str">
        <f>VLOOKUP(B848,'yelp-cleaned'!$A$2:$B$151,2,FALSE)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49" spans="1:4" x14ac:dyDescent="0.4">
      <c r="A849" s="1">
        <v>6</v>
      </c>
      <c r="B849" s="1">
        <v>120</v>
      </c>
      <c r="C849" s="1">
        <v>0</v>
      </c>
      <c r="D849" s="4" t="str">
        <f>VLOOKUP(B849,'yelp-cleaned'!$A$2:$B$151,2,FALSE)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50" spans="1:4" x14ac:dyDescent="0.4">
      <c r="A850" s="1">
        <v>6</v>
      </c>
      <c r="B850" s="1">
        <v>121</v>
      </c>
      <c r="C850" s="1">
        <v>4.7472646399320001E-2</v>
      </c>
      <c r="D850" s="4" t="str">
        <f>VLOOKUP(B850,'yelp-cleaned'!$A$2:$B$151,2,FALSE)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51" spans="1:4" x14ac:dyDescent="0.4">
      <c r="A851" s="1">
        <v>6</v>
      </c>
      <c r="B851" s="1">
        <v>122</v>
      </c>
      <c r="C851" s="1">
        <v>1.50886852418848E-2</v>
      </c>
      <c r="D851" s="4" t="str">
        <f>VLOOKUP(B851,'yelp-cleaned'!$A$2:$B$151,2,FALSE)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52" spans="1:4" x14ac:dyDescent="0.4">
      <c r="A852" s="1">
        <v>6</v>
      </c>
      <c r="B852" s="1">
        <v>123</v>
      </c>
      <c r="C852" s="2">
        <v>3.5583961041185902E-4</v>
      </c>
      <c r="D852" s="4" t="str">
        <f>VLOOKUP(B852,'yelp-cleaned'!$A$2:$B$151,2,FALSE)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53" spans="1:4" x14ac:dyDescent="0.4">
      <c r="A853" s="1">
        <v>6</v>
      </c>
      <c r="B853" s="1">
        <v>124</v>
      </c>
      <c r="C853" s="1">
        <v>5.2907590949765597E-2</v>
      </c>
      <c r="D853" s="4" t="str">
        <f>VLOOKUP(B853,'yelp-cleaned'!$A$2:$B$151,2,FALSE)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54" spans="1:4" x14ac:dyDescent="0.4">
      <c r="A854" s="1">
        <v>6</v>
      </c>
      <c r="B854" s="1">
        <v>125</v>
      </c>
      <c r="C854" s="1">
        <v>1.1989118890140199E-3</v>
      </c>
      <c r="D854" s="4" t="str">
        <f>VLOOKUP(B854,'yelp-cleaned'!$A$2:$B$151,2,FALSE)</f>
        <v>I love this place during summers, when the students clear out of the neighborhood and everything feels nice and chill, and there's always room to sit.  There's a great tap selection here, and nightly drink specials.</v>
      </c>
    </row>
    <row r="855" spans="1:4" x14ac:dyDescent="0.4">
      <c r="A855" s="1">
        <v>6</v>
      </c>
      <c r="B855" s="1">
        <v>126</v>
      </c>
      <c r="C855" s="1">
        <v>1.8871823130155198E-2</v>
      </c>
      <c r="D855" s="4" t="str">
        <f>VLOOKUP(B855,'yelp-cleaned'!$A$2:$B$151,2,FALSE)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56" spans="1:4" x14ac:dyDescent="0.4">
      <c r="A856" s="1">
        <v>6</v>
      </c>
      <c r="B856" s="1">
        <v>127</v>
      </c>
      <c r="C856" s="1">
        <v>3.8518965305040197E-2</v>
      </c>
      <c r="D856" s="4" t="str">
        <f>VLOOKUP(B856,'yelp-cleaned'!$A$2:$B$151,2,FALSE)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57" spans="1:4" x14ac:dyDescent="0.4">
      <c r="A857" s="1">
        <v>6</v>
      </c>
      <c r="B857" s="1">
        <v>128</v>
      </c>
      <c r="C857" s="1">
        <v>0</v>
      </c>
      <c r="D857" s="4" t="str">
        <f>VLOOKUP(B857,'yelp-cleaned'!$A$2:$B$151,2,FALSE)</f>
        <v>The best teas around! Seriously, they have an amazing collection, great prices, sweet staff, and cozy atmosphere.</v>
      </c>
    </row>
    <row r="858" spans="1:4" x14ac:dyDescent="0.4">
      <c r="A858" s="1">
        <v>6</v>
      </c>
      <c r="B858" s="1">
        <v>129</v>
      </c>
      <c r="C858" s="1">
        <v>0</v>
      </c>
      <c r="D858" s="4" t="str">
        <f>VLOOKUP(B858,'yelp-cleaned'!$A$2:$B$151,2,FALSE)</f>
        <v>Suffering the same fate as Magnolia. Bad service. Seems some Austin, Texas locations think they can survive on reputation alone. When it takes over a half hour to get a drink I</v>
      </c>
    </row>
    <row r="859" spans="1:4" x14ac:dyDescent="0.4">
      <c r="A859" s="1">
        <v>6</v>
      </c>
      <c r="B859" s="1">
        <v>130</v>
      </c>
      <c r="C859" s="1">
        <v>2.87624711926961E-2</v>
      </c>
      <c r="D859" s="4" t="str">
        <f>VLOOKUP(B859,'yelp-cleaned'!$A$2:$B$151,2,FALSE)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60" spans="1:4" x14ac:dyDescent="0.4">
      <c r="A860" s="1">
        <v>6</v>
      </c>
      <c r="B860" s="1">
        <v>131</v>
      </c>
      <c r="C860" s="1">
        <v>2.6770758810346001E-2</v>
      </c>
      <c r="D860" s="4" t="str">
        <f>VLOOKUP(B860,'yelp-cleaned'!$A$2:$B$151,2,FALSE)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61" spans="1:4" x14ac:dyDescent="0.4">
      <c r="A861" s="1">
        <v>6</v>
      </c>
      <c r="B861" s="1">
        <v>132</v>
      </c>
      <c r="C861" s="1">
        <v>4.0268517391153199E-3</v>
      </c>
      <c r="D861" s="4" t="str">
        <f>VLOOKUP(B861,'yelp-cleaned'!$A$2:$B$151,2,FALSE)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62" spans="1:4" x14ac:dyDescent="0.4">
      <c r="A862" s="1">
        <v>6</v>
      </c>
      <c r="B862" s="1">
        <v>133</v>
      </c>
      <c r="C862" s="1">
        <v>1.2034637367269801E-3</v>
      </c>
      <c r="D862" s="4" t="str">
        <f>VLOOKUP(B862,'yelp-cleaned'!$A$2:$B$151,2,FALSE)</f>
        <v>came back. It was basically the same as last time, except my lemonade was more sour and the crust was crunchier. Still no major complaints, though, and I would still recommend this place.</v>
      </c>
    </row>
    <row r="863" spans="1:4" x14ac:dyDescent="0.4">
      <c r="A863" s="1">
        <v>6</v>
      </c>
      <c r="B863" s="1">
        <v>134</v>
      </c>
      <c r="C863" s="1">
        <v>2.4446493621485502E-2</v>
      </c>
      <c r="D863" s="4" t="str">
        <f>VLOOKUP(B863,'yelp-cleaned'!$A$2:$B$151,2,FALSE)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64" spans="1:4" x14ac:dyDescent="0.4">
      <c r="A864" s="1">
        <v>6</v>
      </c>
      <c r="B864" s="1">
        <v>135</v>
      </c>
      <c r="C864" s="1">
        <v>2.3623192861898699E-2</v>
      </c>
      <c r="D864" s="4" t="str">
        <f>VLOOKUP(B864,'yelp-cleaned'!$A$2:$B$151,2,FALSE)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65" spans="1:4" x14ac:dyDescent="0.4">
      <c r="A865" s="1">
        <v>6</v>
      </c>
      <c r="B865" s="1">
        <v>136</v>
      </c>
      <c r="C865" s="1">
        <v>1.3070066910559001E-3</v>
      </c>
      <c r="D865" s="4" t="str">
        <f>VLOOKUP(B865,'yelp-cleaned'!$A$2:$B$151,2,FALSE)</f>
        <v>BROWN RICE.  That is why i go there.  Good food and service but it is the brown rice,</v>
      </c>
    </row>
    <row r="866" spans="1:4" x14ac:dyDescent="0.4">
      <c r="A866" s="1">
        <v>6</v>
      </c>
      <c r="B866" s="1">
        <v>137</v>
      </c>
      <c r="C866" s="1">
        <v>0.104739797412954</v>
      </c>
      <c r="D866" s="4" t="str">
        <f>VLOOKUP(B866,'yelp-cleaned'!$A$2:$B$151,2,FALSE)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67" spans="1:4" x14ac:dyDescent="0.4">
      <c r="A867" s="1">
        <v>6</v>
      </c>
      <c r="B867" s="1">
        <v>138</v>
      </c>
      <c r="C867" s="1">
        <v>3.1136438100406401E-2</v>
      </c>
      <c r="D867" s="4" t="str">
        <f>VLOOKUP(B867,'yelp-cleaned'!$A$2:$B$151,2,FALSE)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68" spans="1:4" x14ac:dyDescent="0.4">
      <c r="A868" s="1">
        <v>6</v>
      </c>
      <c r="B868" s="1">
        <v>139</v>
      </c>
      <c r="C868" s="2">
        <v>8.3817808526566895E-4</v>
      </c>
      <c r="D868" s="4" t="str">
        <f>VLOOKUP(B868,'yelp-cleaned'!$A$2:$B$151,2,FALSE)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69" spans="1:4" x14ac:dyDescent="0.4">
      <c r="A869" s="1">
        <v>6</v>
      </c>
      <c r="B869" s="1">
        <v>140</v>
      </c>
      <c r="C869" s="1">
        <v>0</v>
      </c>
      <c r="D869" s="4" t="str">
        <f>VLOOKUP(B869,'yelp-cleaned'!$A$2:$B$151,2,FALSE)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70" spans="1:4" x14ac:dyDescent="0.4">
      <c r="A870" s="1">
        <v>6</v>
      </c>
      <c r="B870" s="1">
        <v>141</v>
      </c>
      <c r="C870" s="1">
        <v>4.8435338147319602E-2</v>
      </c>
      <c r="D870" s="4" t="str">
        <f>VLOOKUP(B870,'yelp-cleaned'!$A$2:$B$151,2,FALSE)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71" spans="1:4" x14ac:dyDescent="0.4">
      <c r="A871" s="1">
        <v>6</v>
      </c>
      <c r="B871" s="1">
        <v>142</v>
      </c>
      <c r="C871" s="1">
        <v>4.12661312459363E-3</v>
      </c>
      <c r="D871" s="4" t="str">
        <f>VLOOKUP(B871,'yelp-cleaned'!$A$2:$B$151,2,FALSE)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72" spans="1:4" x14ac:dyDescent="0.4">
      <c r="A872" s="1">
        <v>6</v>
      </c>
      <c r="B872" s="1">
        <v>143</v>
      </c>
      <c r="C872" s="1">
        <v>2.24972004900377E-2</v>
      </c>
      <c r="D872" s="4" t="str">
        <f>VLOOKUP(B872,'yelp-cleaned'!$A$2:$B$151,2,FALSE)</f>
        <v>I have been going here for over 10 years and it never gets old! I love the Falafel sandwich and also order the tabula salad that is tangy and fresh . If you are in the area you owe it to your taste buds to come on in .</v>
      </c>
    </row>
    <row r="873" spans="1:4" x14ac:dyDescent="0.4">
      <c r="A873" s="1">
        <v>6</v>
      </c>
      <c r="B873" s="1">
        <v>144</v>
      </c>
      <c r="C873" s="1">
        <v>8.1068318477707194E-2</v>
      </c>
      <c r="D873" s="4" t="str">
        <f>VLOOKUP(B873,'yelp-cleaned'!$A$2:$B$151,2,FALSE)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74" spans="1:4" x14ac:dyDescent="0.4">
      <c r="A874" s="1">
        <v>6</v>
      </c>
      <c r="B874" s="1">
        <v>145</v>
      </c>
      <c r="C874" s="1">
        <v>3.13980649210766E-2</v>
      </c>
      <c r="D874" s="4" t="str">
        <f>VLOOKUP(B874,'yelp-cleaned'!$A$2:$B$151,2,FALSE)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75" spans="1:4" x14ac:dyDescent="0.4">
      <c r="A875" s="1">
        <v>6</v>
      </c>
      <c r="B875" s="1">
        <v>146</v>
      </c>
      <c r="C875" s="1">
        <v>0</v>
      </c>
      <c r="D875" s="4" t="str">
        <f>VLOOKUP(B875,'yelp-cleaned'!$A$2:$B$151,2,FALSE)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76" spans="1:4" x14ac:dyDescent="0.4">
      <c r="A876" s="1">
        <v>6</v>
      </c>
      <c r="B876" s="1">
        <v>147</v>
      </c>
      <c r="C876" s="1">
        <v>0</v>
      </c>
      <c r="D876" s="4" t="str">
        <f>VLOOKUP(B876,'yelp-cleaned'!$A$2:$B$151,2,FALSE)</f>
        <v xml:space="preserve">It is a cookie, people. With ice cream. Git over it.   I can't say these cookies are a </v>
      </c>
    </row>
    <row r="877" spans="1:4" x14ac:dyDescent="0.4">
      <c r="A877" s="1">
        <v>6</v>
      </c>
      <c r="B877" s="1">
        <v>148</v>
      </c>
      <c r="C877" s="1">
        <v>2.7025059476613999E-2</v>
      </c>
      <c r="D877" s="4" t="str">
        <f>VLOOKUP(B877,'yelp-cleaned'!$A$2:$B$151,2,FALSE)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78" spans="1:4" x14ac:dyDescent="0.4">
      <c r="A878" s="1">
        <v>6</v>
      </c>
      <c r="B878" s="1">
        <v>149</v>
      </c>
      <c r="C878" s="2">
        <v>7.0171326187006195E-4</v>
      </c>
      <c r="D878" s="4" t="str">
        <f>VLOOKUP(B878,'yelp-cleaned'!$A$2:$B$151,2,FALSE)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79" spans="1:4" x14ac:dyDescent="0.4">
      <c r="A879" s="1">
        <v>6</v>
      </c>
      <c r="B879" s="1">
        <v>150</v>
      </c>
      <c r="C879" s="1">
        <v>2.5140697654887998E-3</v>
      </c>
      <c r="D879" s="4" t="str">
        <f>VLOOKUP(B879,'yelp-cleaned'!$A$2:$B$151,2,FALSE)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80" spans="1:4" x14ac:dyDescent="0.4">
      <c r="A880" s="1">
        <v>7</v>
      </c>
      <c r="B880" s="1">
        <v>8</v>
      </c>
      <c r="C880" s="1">
        <v>1.0973493578868201E-2</v>
      </c>
      <c r="D880" s="4" t="str">
        <f>VLOOKUP(B880,'yelp-cleaned'!$A$2:$B$151,2,FALSE)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881" spans="1:4" x14ac:dyDescent="0.4">
      <c r="A881" s="1">
        <v>7</v>
      </c>
      <c r="B881" s="1">
        <v>9</v>
      </c>
      <c r="C881" s="1">
        <v>7.2307245438810494E-2</v>
      </c>
      <c r="D881" s="4" t="str">
        <f>VLOOKUP(B881,'yelp-cleaned'!$A$2:$B$151,2,FALSE)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882" spans="1:4" x14ac:dyDescent="0.4">
      <c r="A882" s="1">
        <v>7</v>
      </c>
      <c r="B882" s="1">
        <v>10</v>
      </c>
      <c r="C882" s="1">
        <v>2.06641942616872E-2</v>
      </c>
      <c r="D882" s="4" t="str">
        <f>VLOOKUP(B882,'yelp-cleaned'!$A$2:$B$151,2,FALSE)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883" spans="1:4" x14ac:dyDescent="0.4">
      <c r="A883" s="1">
        <v>7</v>
      </c>
      <c r="B883" s="1">
        <v>11</v>
      </c>
      <c r="C883" s="1">
        <v>9.1643420788314403E-2</v>
      </c>
      <c r="D883" s="4" t="str">
        <f>VLOOKUP(B883,'yelp-cleaned'!$A$2:$B$151,2,FALSE)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884" spans="1:4" x14ac:dyDescent="0.4">
      <c r="A884" s="1">
        <v>7</v>
      </c>
      <c r="B884" s="1">
        <v>12</v>
      </c>
      <c r="C884" s="1">
        <v>8.5652450926066298E-2</v>
      </c>
      <c r="D884" s="4" t="str">
        <f>VLOOKUP(B884,'yelp-cleaned'!$A$2:$B$151,2,FALSE)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885" spans="1:4" x14ac:dyDescent="0.4">
      <c r="A885" s="1">
        <v>7</v>
      </c>
      <c r="B885" s="1">
        <v>13</v>
      </c>
      <c r="C885" s="1">
        <v>1.7687424137890501E-2</v>
      </c>
      <c r="D885" s="4" t="str">
        <f>VLOOKUP(B885,'yelp-cleaned'!$A$2:$B$151,2,FALSE)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886" spans="1:4" x14ac:dyDescent="0.4">
      <c r="A886" s="1">
        <v>7</v>
      </c>
      <c r="B886" s="1">
        <v>14</v>
      </c>
      <c r="C886" s="1">
        <v>1.8021911590075401E-3</v>
      </c>
      <c r="D886" s="4" t="str">
        <f>VLOOKUP(B886,'yelp-cleaned'!$A$2:$B$151,2,FALSE)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887" spans="1:4" x14ac:dyDescent="0.4">
      <c r="A887" s="1">
        <v>7</v>
      </c>
      <c r="B887" s="1">
        <v>15</v>
      </c>
      <c r="C887" s="1">
        <v>5.7970052004127699E-2</v>
      </c>
      <c r="D887" s="4" t="str">
        <f>VLOOKUP(B887,'yelp-cleaned'!$A$2:$B$151,2,FALSE)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888" spans="1:4" x14ac:dyDescent="0.4">
      <c r="A888" s="1">
        <v>7</v>
      </c>
      <c r="B888" s="1">
        <v>16</v>
      </c>
      <c r="C888" s="1">
        <v>1.2533263416794E-2</v>
      </c>
      <c r="D888" s="4" t="str">
        <f>VLOOKUP(B888,'yelp-cleaned'!$A$2:$B$151,2,FALSE)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889" spans="1:4" x14ac:dyDescent="0.4">
      <c r="A889" s="1">
        <v>7</v>
      </c>
      <c r="B889" s="1">
        <v>17</v>
      </c>
      <c r="C889" s="1">
        <v>2.4981229296496799E-3</v>
      </c>
      <c r="D889" s="4" t="str">
        <f>VLOOKUP(B889,'yelp-cleaned'!$A$2:$B$151,2,FALSE)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890" spans="1:4" x14ac:dyDescent="0.4">
      <c r="A890" s="1">
        <v>7</v>
      </c>
      <c r="B890" s="1">
        <v>18</v>
      </c>
      <c r="C890" s="1">
        <v>0</v>
      </c>
      <c r="D890" s="4" t="str">
        <f>VLOOKUP(B890,'yelp-cleaned'!$A$2:$B$151,2,FALSE)</f>
        <v xml:space="preserve">We went here a few weeks ago on the premiere weekend of Horrible Bosses.  Loved that movie!   My wife wanted to come to a real movie theater that was more of a classic than one of these </v>
      </c>
    </row>
    <row r="891" spans="1:4" x14ac:dyDescent="0.4">
      <c r="A891" s="1">
        <v>7</v>
      </c>
      <c r="B891" s="1">
        <v>19</v>
      </c>
      <c r="C891" s="1">
        <v>6.2472568897397902E-3</v>
      </c>
      <c r="D891" s="4" t="str">
        <f>VLOOKUP(B891,'yelp-cleaned'!$A$2:$B$151,2,FALSE)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892" spans="1:4" x14ac:dyDescent="0.4">
      <c r="A892" s="1">
        <v>7</v>
      </c>
      <c r="B892" s="1">
        <v>20</v>
      </c>
      <c r="C892" s="1">
        <v>0</v>
      </c>
      <c r="D892" s="4" t="str">
        <f>VLOOKUP(B892,'yelp-cleaned'!$A$2:$B$151,2,FALSE)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893" spans="1:4" x14ac:dyDescent="0.4">
      <c r="A893" s="1">
        <v>7</v>
      </c>
      <c r="B893" s="1">
        <v>21</v>
      </c>
      <c r="C893" s="1">
        <v>1.0490651513155499E-2</v>
      </c>
      <c r="D893" s="4" t="str">
        <f>VLOOKUP(B893,'yelp-cleaned'!$A$2:$B$151,2,FALSE)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894" spans="1:4" x14ac:dyDescent="0.4">
      <c r="A894" s="1">
        <v>7</v>
      </c>
      <c r="B894" s="1">
        <v>22</v>
      </c>
      <c r="C894" s="1">
        <v>1.47246604442177E-2</v>
      </c>
      <c r="D894" s="4" t="str">
        <f>VLOOKUP(B894,'yelp-cleaned'!$A$2:$B$151,2,FALSE)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895" spans="1:4" x14ac:dyDescent="0.4">
      <c r="A895" s="1">
        <v>7</v>
      </c>
      <c r="B895" s="1">
        <v>23</v>
      </c>
      <c r="C895" s="1">
        <v>1.19647714859066E-3</v>
      </c>
      <c r="D895" s="4" t="str">
        <f>VLOOKUP(B895,'yelp-cleaned'!$A$2:$B$151,2,FALSE)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896" spans="1:4" x14ac:dyDescent="0.4">
      <c r="A896" s="1">
        <v>7</v>
      </c>
      <c r="B896" s="1">
        <v>24</v>
      </c>
      <c r="C896" s="1">
        <v>3.8113900932101999E-2</v>
      </c>
      <c r="D896" s="4" t="str">
        <f>VLOOKUP(B896,'yelp-cleaned'!$A$2:$B$151,2,FALSE)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897" spans="1:4" x14ac:dyDescent="0.4">
      <c r="A897" s="1">
        <v>7</v>
      </c>
      <c r="B897" s="1">
        <v>25</v>
      </c>
      <c r="C897" s="1">
        <v>0</v>
      </c>
      <c r="D897" s="4" t="str">
        <f>VLOOKUP(B897,'yelp-cleaned'!$A$2:$B$151,2,FALSE)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898" spans="1:4" x14ac:dyDescent="0.4">
      <c r="A898" s="1">
        <v>7</v>
      </c>
      <c r="B898" s="1">
        <v>26</v>
      </c>
      <c r="C898" s="1">
        <v>9.9979541490583506E-3</v>
      </c>
      <c r="D898" s="4" t="str">
        <f>VLOOKUP(B898,'yelp-cleaned'!$A$2:$B$151,2,FALSE)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899" spans="1:4" x14ac:dyDescent="0.4">
      <c r="A899" s="1">
        <v>7</v>
      </c>
      <c r="B899" s="1">
        <v>27</v>
      </c>
      <c r="C899" s="1">
        <v>7.5124679028925898E-3</v>
      </c>
      <c r="D899" s="4" t="str">
        <f>VLOOKUP(B899,'yelp-cleaned'!$A$2:$B$151,2,FALSE)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900" spans="1:4" x14ac:dyDescent="0.4">
      <c r="A900" s="1">
        <v>7</v>
      </c>
      <c r="B900" s="1">
        <v>28</v>
      </c>
      <c r="C900" s="1">
        <v>3.4834891372962102E-3</v>
      </c>
      <c r="D900" s="4" t="str">
        <f>VLOOKUP(B900,'yelp-cleaned'!$A$2:$B$151,2,FALSE)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901" spans="1:4" x14ac:dyDescent="0.4">
      <c r="A901" s="1">
        <v>7</v>
      </c>
      <c r="B901" s="1">
        <v>29</v>
      </c>
      <c r="C901" s="1">
        <v>3.3311190041499898E-3</v>
      </c>
      <c r="D901" s="4" t="str">
        <f>VLOOKUP(B901,'yelp-cleaned'!$A$2:$B$151,2,FALSE)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902" spans="1:4" x14ac:dyDescent="0.4">
      <c r="A902" s="1">
        <v>7</v>
      </c>
      <c r="B902" s="1">
        <v>30</v>
      </c>
      <c r="C902" s="1">
        <v>2.8489642377794999E-2</v>
      </c>
      <c r="D902" s="4" t="str">
        <f>VLOOKUP(B902,'yelp-cleaned'!$A$2:$B$151,2,FALSE)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903" spans="1:4" x14ac:dyDescent="0.4">
      <c r="A903" s="1">
        <v>7</v>
      </c>
      <c r="B903" s="1">
        <v>31</v>
      </c>
      <c r="C903" s="1">
        <v>2.67729913131305E-2</v>
      </c>
      <c r="D903" s="4" t="str">
        <f>VLOOKUP(B903,'yelp-cleaned'!$A$2:$B$151,2,FALSE)</f>
        <v>Good knowledgable bike shop. Friendly helpful staff with a great selection of bikes.</v>
      </c>
    </row>
    <row r="904" spans="1:4" x14ac:dyDescent="0.4">
      <c r="A904" s="1">
        <v>7</v>
      </c>
      <c r="B904" s="1">
        <v>32</v>
      </c>
      <c r="C904" s="1">
        <v>2.1249505196145699E-2</v>
      </c>
      <c r="D904" s="4" t="str">
        <f>VLOOKUP(B904,'yelp-cleaned'!$A$2:$B$151,2,FALSE)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905" spans="1:4" x14ac:dyDescent="0.4">
      <c r="A905" s="1">
        <v>7</v>
      </c>
      <c r="B905" s="1">
        <v>33</v>
      </c>
      <c r="C905" s="1">
        <v>3.5828184804024901E-2</v>
      </c>
      <c r="D905" s="4" t="str">
        <f>VLOOKUP(B905,'yelp-cleaned'!$A$2:$B$151,2,FALSE)</f>
        <v>It was one of those few days that I was crazy about having dessert in between meals. So a friend told me about this place and we went together. I ordered creme brulee and enjoyed it. The service was ok and the waiter was so friendly.</v>
      </c>
    </row>
    <row r="906" spans="1:4" x14ac:dyDescent="0.4">
      <c r="A906" s="1">
        <v>7</v>
      </c>
      <c r="B906" s="1">
        <v>34</v>
      </c>
      <c r="C906" s="1">
        <v>0</v>
      </c>
      <c r="D906" s="4" t="str">
        <f>VLOOKUP(B906,'yelp-cleaned'!$A$2:$B$151,2,FALSE)</f>
        <v>How much would you pay for a crappy taco? At flying burrito, it's 2$.</v>
      </c>
    </row>
    <row r="907" spans="1:4" x14ac:dyDescent="0.4">
      <c r="A907" s="1">
        <v>7</v>
      </c>
      <c r="B907" s="1">
        <v>35</v>
      </c>
      <c r="C907" s="1">
        <v>0</v>
      </c>
      <c r="D907" s="4" t="str">
        <f>VLOOKUP(B907,'yelp-cleaned'!$A$2:$B$151,2,FALSE)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908" spans="1:4" x14ac:dyDescent="0.4">
      <c r="A908" s="1">
        <v>7</v>
      </c>
      <c r="B908" s="1">
        <v>36</v>
      </c>
      <c r="C908" s="1">
        <v>9.8609027490041499E-3</v>
      </c>
      <c r="D908" s="4" t="str">
        <f>VLOOKUP(B908,'yelp-cleaned'!$A$2:$B$151,2,FALSE)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909" spans="1:4" x14ac:dyDescent="0.4">
      <c r="A909" s="1">
        <v>7</v>
      </c>
      <c r="B909" s="1">
        <v>37</v>
      </c>
      <c r="C909" s="1">
        <v>5.7850945802597796E-3</v>
      </c>
      <c r="D909" s="4" t="str">
        <f>VLOOKUP(B909,'yelp-cleaned'!$A$2:$B$151,2,FALSE)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910" spans="1:4" x14ac:dyDescent="0.4">
      <c r="A910" s="1">
        <v>7</v>
      </c>
      <c r="B910" s="1">
        <v>38</v>
      </c>
      <c r="C910" s="1">
        <v>0</v>
      </c>
      <c r="D910" s="4" t="str">
        <f>VLOOKUP(B910,'yelp-cleaned'!$A$2:$B$151,2,FALSE)</f>
        <v>A fun night out on the town...</v>
      </c>
    </row>
    <row r="911" spans="1:4" x14ac:dyDescent="0.4">
      <c r="A911" s="1">
        <v>7</v>
      </c>
      <c r="B911" s="1">
        <v>39</v>
      </c>
      <c r="C911" s="1">
        <v>3.5746145321664501E-2</v>
      </c>
      <c r="D911" s="4" t="str">
        <f>VLOOKUP(B911,'yelp-cleaned'!$A$2:$B$151,2,FALSE)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912" spans="1:4" x14ac:dyDescent="0.4">
      <c r="A912" s="1">
        <v>7</v>
      </c>
      <c r="B912" s="1">
        <v>40</v>
      </c>
      <c r="C912" s="1">
        <v>2.15470485366475E-2</v>
      </c>
      <c r="D912" s="4" t="str">
        <f>VLOOKUP(B912,'yelp-cleaned'!$A$2:$B$151,2,FALSE)</f>
        <v>One of the only places in the med center that i can my bahn mi fix in the med center.  For 3.50 i recommend the BBQ pork sandwich. The bread has been getting a bit stale when i go.. but nothing that stops me from eating there.</v>
      </c>
    </row>
    <row r="913" spans="1:4" x14ac:dyDescent="0.4">
      <c r="A913" s="1">
        <v>7</v>
      </c>
      <c r="B913" s="1">
        <v>41</v>
      </c>
      <c r="C913" s="1">
        <v>0</v>
      </c>
      <c r="D913" s="4" t="str">
        <f>VLOOKUP(B913,'yelp-cleaned'!$A$2:$B$151,2,FALSE)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914" spans="1:4" x14ac:dyDescent="0.4">
      <c r="A914" s="1">
        <v>7</v>
      </c>
      <c r="B914" s="1">
        <v>42</v>
      </c>
      <c r="C914" s="1">
        <v>0</v>
      </c>
      <c r="D914" s="4" t="str">
        <f>VLOOKUP(B914,'yelp-cleaned'!$A$2:$B$151,2,FALSE)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915" spans="1:4" x14ac:dyDescent="0.4">
      <c r="A915" s="1">
        <v>7</v>
      </c>
      <c r="B915" s="1">
        <v>43</v>
      </c>
      <c r="C915" s="1">
        <v>0</v>
      </c>
      <c r="D915" s="4" t="str">
        <f>VLOOKUP(B915,'yelp-cleaned'!$A$2:$B$151,2,FALSE)</f>
        <v>Fav coffee shop in Cambridge.  Great decor, drink, and people.  You can't lose here ...</v>
      </c>
    </row>
    <row r="916" spans="1:4" x14ac:dyDescent="0.4">
      <c r="A916" s="1">
        <v>7</v>
      </c>
      <c r="B916" s="1">
        <v>44</v>
      </c>
      <c r="C916" s="1">
        <v>4.4081118881584402E-3</v>
      </c>
      <c r="D916" s="4" t="str">
        <f>VLOOKUP(B916,'yelp-cleaned'!$A$2:$B$151,2,FALSE)</f>
        <v>After living in the Bay Area and having a fro-yo maniac girlfriend, this place would not survive anywhere else than SLO.  The flavors do not make me wanting more.  However, I would choose this place over Balis.</v>
      </c>
    </row>
    <row r="917" spans="1:4" x14ac:dyDescent="0.4">
      <c r="A917" s="1">
        <v>7</v>
      </c>
      <c r="B917" s="1">
        <v>45</v>
      </c>
      <c r="C917" s="1">
        <v>6.6487392923524194E-2</v>
      </c>
      <c r="D917" s="4" t="str">
        <f>VLOOKUP(B917,'yelp-cleaned'!$A$2:$B$151,2,FALSE)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918" spans="1:4" x14ac:dyDescent="0.4">
      <c r="A918" s="1">
        <v>7</v>
      </c>
      <c r="B918" s="1">
        <v>46</v>
      </c>
      <c r="C918" s="1">
        <v>9.2430974056581502E-2</v>
      </c>
      <c r="D918" s="4" t="str">
        <f>VLOOKUP(B918,'yelp-cleaned'!$A$2:$B$151,2,FALSE)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919" spans="1:4" x14ac:dyDescent="0.4">
      <c r="A919" s="1">
        <v>7</v>
      </c>
      <c r="B919" s="1">
        <v>47</v>
      </c>
      <c r="C919" s="1">
        <v>1.9850498538099601E-2</v>
      </c>
      <c r="D919" s="4" t="str">
        <f>VLOOKUP(B919,'yelp-cleaned'!$A$2:$B$151,2,FALSE)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920" spans="1:4" x14ac:dyDescent="0.4">
      <c r="A920" s="1">
        <v>7</v>
      </c>
      <c r="B920" s="1">
        <v>48</v>
      </c>
      <c r="C920" s="1">
        <v>0</v>
      </c>
      <c r="D920" s="4" t="str">
        <f>VLOOKUP(B920,'yelp-cleaned'!$A$2:$B$151,2,FALSE)</f>
        <v>Rivermill Tots: Tots Cheese Bacon Chives Onions Served with a side of ranch  Can you possibly create a more delicious combination?  I dare you to try.  In the mean time, Rivermill Tots rule.</v>
      </c>
    </row>
    <row r="921" spans="1:4" x14ac:dyDescent="0.4">
      <c r="A921" s="1">
        <v>7</v>
      </c>
      <c r="B921" s="1">
        <v>49</v>
      </c>
      <c r="C921" s="1">
        <v>2.2846741500477E-2</v>
      </c>
      <c r="D921" s="4" t="str">
        <f>VLOOKUP(B921,'yelp-cleaned'!$A$2:$B$151,2,FALSE)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922" spans="1:4" x14ac:dyDescent="0.4">
      <c r="A922" s="1">
        <v>7</v>
      </c>
      <c r="B922" s="1">
        <v>50</v>
      </c>
      <c r="C922" s="2">
        <v>9.04022654138633E-4</v>
      </c>
      <c r="D922" s="4" t="str">
        <f>VLOOKUP(B922,'yelp-cleaned'!$A$2:$B$151,2,FALSE)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923" spans="1:4" x14ac:dyDescent="0.4">
      <c r="A923" s="1">
        <v>7</v>
      </c>
      <c r="B923" s="1">
        <v>51</v>
      </c>
      <c r="C923" s="1">
        <v>8.6162408664125903E-2</v>
      </c>
      <c r="D923" s="4" t="str">
        <f>VLOOKUP(B923,'yelp-cleaned'!$A$2:$B$151,2,FALSE)</f>
        <v>Bel Frites is great for a late night snack after the bars close. The venue is small but the fries are good. Just recently they started to sell burgers which I have not tried.  I would suggest the Thai Tiger seasoning with Mango Chutney sauce.</v>
      </c>
    </row>
    <row r="924" spans="1:4" x14ac:dyDescent="0.4">
      <c r="A924" s="1">
        <v>7</v>
      </c>
      <c r="B924" s="1">
        <v>52</v>
      </c>
      <c r="C924" s="1">
        <v>0</v>
      </c>
      <c r="D924" s="4" t="str">
        <f>VLOOKUP(B924,'yelp-cleaned'!$A$2:$B$151,2,FALSE)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925" spans="1:4" x14ac:dyDescent="0.4">
      <c r="A925" s="1">
        <v>7</v>
      </c>
      <c r="B925" s="1">
        <v>53</v>
      </c>
      <c r="C925" s="1">
        <v>2.8284184487354098E-2</v>
      </c>
      <c r="D925" s="4" t="str">
        <f>VLOOKUP(B925,'yelp-cleaned'!$A$2:$B$151,2,FALSE)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926" spans="1:4" x14ac:dyDescent="0.4">
      <c r="A926" s="1">
        <v>7</v>
      </c>
      <c r="B926" s="1">
        <v>54</v>
      </c>
      <c r="C926" s="1">
        <v>1.7115593981351499E-3</v>
      </c>
      <c r="D926" s="4" t="str">
        <f>VLOOKUP(B926,'yelp-cleaned'!$A$2:$B$151,2,FALSE)</f>
        <v>chef i had didnt speak english.. and just cooked for us and left us there!!  other places chef will talk and play a joke with you  and the tricks and show wasnt all that great</v>
      </c>
    </row>
    <row r="927" spans="1:4" x14ac:dyDescent="0.4">
      <c r="A927" s="1">
        <v>7</v>
      </c>
      <c r="B927" s="1">
        <v>55</v>
      </c>
      <c r="C927" s="1">
        <v>1.1178665745575101E-2</v>
      </c>
      <c r="D927" s="4" t="str">
        <f>VLOOKUP(B927,'yelp-cleaned'!$A$2:$B$151,2,FALSE)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928" spans="1:4" x14ac:dyDescent="0.4">
      <c r="A928" s="1">
        <v>7</v>
      </c>
      <c r="B928" s="1">
        <v>56</v>
      </c>
      <c r="C928" s="1">
        <v>2.7121699503481599E-2</v>
      </c>
      <c r="D928" s="4" t="str">
        <f>VLOOKUP(B928,'yelp-cleaned'!$A$2:$B$151,2,FALSE)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929" spans="1:4" x14ac:dyDescent="0.4">
      <c r="A929" s="1">
        <v>7</v>
      </c>
      <c r="B929" s="1">
        <v>57</v>
      </c>
      <c r="C929" s="1">
        <v>1.3584324709561399E-2</v>
      </c>
      <c r="D929" s="4" t="str">
        <f>VLOOKUP(B929,'yelp-cleaned'!$A$2:$B$151,2,FALSE)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930" spans="1:4" x14ac:dyDescent="0.4">
      <c r="A930" s="1">
        <v>7</v>
      </c>
      <c r="B930" s="1">
        <v>58</v>
      </c>
      <c r="C930" s="1">
        <v>3.2342259525636298E-3</v>
      </c>
      <c r="D930" s="4" t="str">
        <f>VLOOKUP(B930,'yelp-cleaned'!$A$2:$B$151,2,FALSE)</f>
        <v>Actually for the small sizes this place is expensive and presentation of the dish was not good at all. Quite disappointing. Will not go back</v>
      </c>
    </row>
    <row r="931" spans="1:4" x14ac:dyDescent="0.4">
      <c r="A931" s="1">
        <v>7</v>
      </c>
      <c r="B931" s="1">
        <v>59</v>
      </c>
      <c r="C931" s="1">
        <v>1.41396774542285E-2</v>
      </c>
      <c r="D931" s="4" t="str">
        <f>VLOOKUP(B931,'yelp-cleaned'!$A$2:$B$151,2,FALSE)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932" spans="1:4" x14ac:dyDescent="0.4">
      <c r="A932" s="1">
        <v>7</v>
      </c>
      <c r="B932" s="1">
        <v>60</v>
      </c>
      <c r="C932" s="1">
        <v>1.9382421853361101E-2</v>
      </c>
      <c r="D932" s="4" t="str">
        <f>VLOOKUP(B932,'yelp-cleaned'!$A$2:$B$151,2,FALSE)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933" spans="1:4" x14ac:dyDescent="0.4">
      <c r="A933" s="1">
        <v>7</v>
      </c>
      <c r="B933" s="1">
        <v>61</v>
      </c>
      <c r="C933" s="1">
        <v>1.9520673249947701E-3</v>
      </c>
      <c r="D933" s="4" t="str">
        <f>VLOOKUP(B933,'yelp-cleaned'!$A$2:$B$151,2,FALSE)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934" spans="1:4" x14ac:dyDescent="0.4">
      <c r="A934" s="1">
        <v>7</v>
      </c>
      <c r="B934" s="1">
        <v>62</v>
      </c>
      <c r="C934" s="1">
        <v>2.9114554506369898E-3</v>
      </c>
      <c r="D934" s="4" t="str">
        <f>VLOOKUP(B934,'yelp-cleaned'!$A$2:$B$151,2,FALSE)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935" spans="1:4" x14ac:dyDescent="0.4">
      <c r="A935" s="1">
        <v>7</v>
      </c>
      <c r="B935" s="1">
        <v>63</v>
      </c>
      <c r="C935" s="1">
        <v>4.8979140083152302E-2</v>
      </c>
      <c r="D935" s="4" t="str">
        <f>VLOOKUP(B935,'yelp-cleaned'!$A$2:$B$151,2,FALSE)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936" spans="1:4" x14ac:dyDescent="0.4">
      <c r="A936" s="1">
        <v>7</v>
      </c>
      <c r="B936" s="1">
        <v>64</v>
      </c>
      <c r="C936" s="1">
        <v>2.3690988447450899E-2</v>
      </c>
      <c r="D936" s="4" t="str">
        <f>VLOOKUP(B936,'yelp-cleaned'!$A$2:$B$151,2,FALSE)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937" spans="1:4" x14ac:dyDescent="0.4">
      <c r="A937" s="1">
        <v>7</v>
      </c>
      <c r="B937" s="1">
        <v>65</v>
      </c>
      <c r="C937" s="1">
        <v>3.6188809412516502E-2</v>
      </c>
      <c r="D937" s="4" t="str">
        <f>VLOOKUP(B937,'yelp-cleaned'!$A$2:$B$151,2,FALSE)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938" spans="1:4" x14ac:dyDescent="0.4">
      <c r="A938" s="1">
        <v>7</v>
      </c>
      <c r="B938" s="1">
        <v>66</v>
      </c>
      <c r="C938" s="1">
        <v>3.3682349519619299E-2</v>
      </c>
      <c r="D938" s="4" t="str">
        <f>VLOOKUP(B938,'yelp-cleaned'!$A$2:$B$151,2,FALSE)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939" spans="1:4" x14ac:dyDescent="0.4">
      <c r="A939" s="1">
        <v>7</v>
      </c>
      <c r="B939" s="1">
        <v>67</v>
      </c>
      <c r="C939" s="1">
        <v>1.8301008159530899E-3</v>
      </c>
      <c r="D939" s="4" t="str">
        <f>VLOOKUP(B939,'yelp-cleaned'!$A$2:$B$151,2,FALSE)</f>
        <v>The building is legit for sure, but it's loud and dim on first floor.  The best place to study in Geisel is 7th floor!  However, people sometimes joking around.  I think Biomedical Library is the BEST!</v>
      </c>
    </row>
    <row r="940" spans="1:4" x14ac:dyDescent="0.4">
      <c r="A940" s="1">
        <v>7</v>
      </c>
      <c r="B940" s="1">
        <v>68</v>
      </c>
      <c r="C940" s="1">
        <v>0</v>
      </c>
      <c r="D940" s="4" t="str">
        <f>VLOOKUP(B940,'yelp-cleaned'!$A$2:$B$151,2,FALSE)</f>
        <v>Fantastic restaurant hidden away in the Sheraton hotel. Highly recommended. The food here is amazing. I wanted to order practically everything on the menu and settled on the braised pork with creamy mascarpone polenta. SO. GOOD.</v>
      </c>
    </row>
    <row r="941" spans="1:4" x14ac:dyDescent="0.4">
      <c r="A941" s="1">
        <v>7</v>
      </c>
      <c r="B941" s="1">
        <v>69</v>
      </c>
      <c r="C941" s="1">
        <v>0</v>
      </c>
      <c r="D941" s="4" t="str">
        <f>VLOOKUP(B941,'yelp-cleaned'!$A$2:$B$151,2,FALSE)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942" spans="1:4" x14ac:dyDescent="0.4">
      <c r="A942" s="1">
        <v>7</v>
      </c>
      <c r="B942" s="1">
        <v>70</v>
      </c>
      <c r="C942" s="1">
        <v>0</v>
      </c>
      <c r="D942" s="4" t="str">
        <f>VLOOKUP(B942,'yelp-cleaned'!$A$2:$B$151,2,FALSE)</f>
        <v xml:space="preserve">I picked up my Gangsta Rap Coloring book a few months ago along with a mini-pin that says </v>
      </c>
    </row>
    <row r="943" spans="1:4" x14ac:dyDescent="0.4">
      <c r="A943" s="1">
        <v>7</v>
      </c>
      <c r="B943" s="1">
        <v>71</v>
      </c>
      <c r="C943" s="1">
        <v>3.4867857366381199E-3</v>
      </c>
      <c r="D943" s="4" t="str">
        <f>VLOOKUP(B943,'yelp-cleaned'!$A$2:$B$151,2,FALSE)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944" spans="1:4" x14ac:dyDescent="0.4">
      <c r="A944" s="1">
        <v>7</v>
      </c>
      <c r="B944" s="1">
        <v>72</v>
      </c>
      <c r="C944" s="1">
        <v>4.5366637018438301E-2</v>
      </c>
      <c r="D944" s="4" t="str">
        <f>VLOOKUP(B944,'yelp-cleaned'!$A$2:$B$151,2,FALSE)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945" spans="1:4" x14ac:dyDescent="0.4">
      <c r="A945" s="1">
        <v>7</v>
      </c>
      <c r="B945" s="1">
        <v>73</v>
      </c>
      <c r="C945" s="1">
        <v>1.1925993018154999E-2</v>
      </c>
      <c r="D945" s="4" t="str">
        <f>VLOOKUP(B945,'yelp-cleaned'!$A$2:$B$151,2,FALSE)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946" spans="1:4" x14ac:dyDescent="0.4">
      <c r="A946" s="1">
        <v>7</v>
      </c>
      <c r="B946" s="1">
        <v>74</v>
      </c>
      <c r="C946" s="1">
        <v>0</v>
      </c>
      <c r="D946" s="4" t="str">
        <f>VLOOKUP(B946,'yelp-cleaned'!$A$2:$B$151,2,FALSE)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947" spans="1:4" x14ac:dyDescent="0.4">
      <c r="A947" s="1">
        <v>7</v>
      </c>
      <c r="B947" s="1">
        <v>75</v>
      </c>
      <c r="C947" s="1">
        <v>3.92158768660298E-2</v>
      </c>
      <c r="D947" s="4" t="str">
        <f>VLOOKUP(B947,'yelp-cleaned'!$A$2:$B$151,2,FALSE)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948" spans="1:4" x14ac:dyDescent="0.4">
      <c r="A948" s="1">
        <v>7</v>
      </c>
      <c r="B948" s="1">
        <v>76</v>
      </c>
      <c r="C948" s="1">
        <v>0</v>
      </c>
      <c r="D948" s="4" t="str">
        <f>VLOOKUP(B948,'yelp-cleaned'!$A$2:$B$151,2,FALSE)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949" spans="1:4" x14ac:dyDescent="0.4">
      <c r="A949" s="1">
        <v>7</v>
      </c>
      <c r="B949" s="1">
        <v>77</v>
      </c>
      <c r="C949" s="1">
        <v>3.6732309059502302E-3</v>
      </c>
      <c r="D949" s="4" t="str">
        <f>VLOOKUP(B949,'yelp-cleaned'!$A$2:$B$151,2,FALSE)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950" spans="1:4" x14ac:dyDescent="0.4">
      <c r="A950" s="1">
        <v>7</v>
      </c>
      <c r="B950" s="1">
        <v>78</v>
      </c>
      <c r="C950" s="1">
        <v>4.7541046222147901E-2</v>
      </c>
      <c r="D950" s="4" t="str">
        <f>VLOOKUP(B950,'yelp-cleaned'!$A$2:$B$151,2,FALSE)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951" spans="1:4" x14ac:dyDescent="0.4">
      <c r="A951" s="1">
        <v>7</v>
      </c>
      <c r="B951" s="1">
        <v>79</v>
      </c>
      <c r="C951" s="1">
        <v>4.3936696349258501E-2</v>
      </c>
      <c r="D951" s="4" t="str">
        <f>VLOOKUP(B951,'yelp-cleaned'!$A$2:$B$151,2,FALSE)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952" spans="1:4" x14ac:dyDescent="0.4">
      <c r="A952" s="1">
        <v>7</v>
      </c>
      <c r="B952" s="1">
        <v>80</v>
      </c>
      <c r="C952" s="1">
        <v>0</v>
      </c>
      <c r="D952" s="4" t="str">
        <f>VLOOKUP(B952,'yelp-cleaned'!$A$2:$B$151,2,FALSE)</f>
        <v>greasy fun, heartburn city, strictly for those under 20 or folks who take prilosec or other antacids on a regular basis</v>
      </c>
    </row>
    <row r="953" spans="1:4" x14ac:dyDescent="0.4">
      <c r="A953" s="1">
        <v>7</v>
      </c>
      <c r="B953" s="1">
        <v>81</v>
      </c>
      <c r="C953" s="1">
        <v>7.5964374266382903E-2</v>
      </c>
      <c r="D953" s="4" t="str">
        <f>VLOOKUP(B953,'yelp-cleaned'!$A$2:$B$151,2,FALSE)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954" spans="1:4" x14ac:dyDescent="0.4">
      <c r="A954" s="1">
        <v>7</v>
      </c>
      <c r="B954" s="1">
        <v>82</v>
      </c>
      <c r="C954" s="1">
        <v>0</v>
      </c>
      <c r="D954" s="4" t="str">
        <f>VLOOKUP(B954,'yelp-cleaned'!$A$2:$B$151,2,FALSE)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955" spans="1:4" x14ac:dyDescent="0.4">
      <c r="A955" s="1">
        <v>7</v>
      </c>
      <c r="B955" s="1">
        <v>83</v>
      </c>
      <c r="C955" s="1">
        <v>0</v>
      </c>
      <c r="D955" s="4" t="str">
        <f>VLOOKUP(B955,'yelp-cleaned'!$A$2:$B$151,2,FALSE)</f>
        <v>Beautiful glass jewelry. Great website too!</v>
      </c>
    </row>
    <row r="956" spans="1:4" x14ac:dyDescent="0.4">
      <c r="A956" s="1">
        <v>7</v>
      </c>
      <c r="B956" s="1">
        <v>84</v>
      </c>
      <c r="C956" s="1">
        <v>2.07318502656221E-2</v>
      </c>
      <c r="D956" s="4" t="str">
        <f>VLOOKUP(B956,'yelp-cleaned'!$A$2:$B$151,2,FALSE)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957" spans="1:4" x14ac:dyDescent="0.4">
      <c r="A957" s="1">
        <v>7</v>
      </c>
      <c r="B957" s="1">
        <v>85</v>
      </c>
      <c r="C957" s="1">
        <v>2.61350253978129E-2</v>
      </c>
      <c r="D957" s="4" t="str">
        <f>VLOOKUP(B957,'yelp-cleaned'!$A$2:$B$151,2,FALSE)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958" spans="1:4" x14ac:dyDescent="0.4">
      <c r="A958" s="1">
        <v>7</v>
      </c>
      <c r="B958" s="1">
        <v>86</v>
      </c>
      <c r="C958" s="1">
        <v>0</v>
      </c>
      <c r="D958" s="4" t="str">
        <f>VLOOKUP(B958,'yelp-cleaned'!$A$2:$B$151,2,FALSE)</f>
        <v>El mejor pollo rostisado en Claremont!!! Muy sabroso y mas con la salsa...</v>
      </c>
    </row>
    <row r="959" spans="1:4" x14ac:dyDescent="0.4">
      <c r="A959" s="1">
        <v>7</v>
      </c>
      <c r="B959" s="1">
        <v>87</v>
      </c>
      <c r="C959" s="1">
        <v>1.63353571475554E-2</v>
      </c>
      <c r="D959" s="4" t="str">
        <f>VLOOKUP(B959,'yelp-cleaned'!$A$2:$B$151,2,FALSE)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960" spans="1:4" x14ac:dyDescent="0.4">
      <c r="A960" s="1">
        <v>7</v>
      </c>
      <c r="B960" s="1">
        <v>88</v>
      </c>
      <c r="C960" s="1">
        <v>1.8318177631774901E-2</v>
      </c>
      <c r="D960" s="4" t="str">
        <f>VLOOKUP(B960,'yelp-cleaned'!$A$2:$B$151,2,FALSE)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961" spans="1:4" x14ac:dyDescent="0.4">
      <c r="A961" s="1">
        <v>7</v>
      </c>
      <c r="B961" s="1">
        <v>89</v>
      </c>
      <c r="C961" s="1">
        <v>3.68903125677254E-3</v>
      </c>
      <c r="D961" s="4" t="str">
        <f>VLOOKUP(B961,'yelp-cleaned'!$A$2:$B$151,2,FALSE)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962" spans="1:4" x14ac:dyDescent="0.4">
      <c r="A962" s="1">
        <v>7</v>
      </c>
      <c r="B962" s="1">
        <v>90</v>
      </c>
      <c r="C962" s="1">
        <v>2.0693709618178499E-2</v>
      </c>
      <c r="D962" s="4" t="str">
        <f>VLOOKUP(B962,'yelp-cleaned'!$A$2:$B$151,2,FALSE)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963" spans="1:4" x14ac:dyDescent="0.4">
      <c r="A963" s="1">
        <v>7</v>
      </c>
      <c r="B963" s="1">
        <v>91</v>
      </c>
      <c r="C963" s="1">
        <v>1.9470100215662799E-3</v>
      </c>
      <c r="D963" s="4" t="str">
        <f>VLOOKUP(B963,'yelp-cleaned'!$A$2:$B$151,2,FALSE)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64" spans="1:4" x14ac:dyDescent="0.4">
      <c r="A964" s="1">
        <v>7</v>
      </c>
      <c r="B964" s="1">
        <v>92</v>
      </c>
      <c r="C964" s="1">
        <v>0</v>
      </c>
      <c r="D964" s="4" t="str">
        <f>VLOOKUP(B964,'yelp-cleaned'!$A$2:$B$151,2,FALSE)</f>
        <v>Gerry rules! Good canolis  I love the pizza it is a different spin on your typical ny pizza.  The freshly made canolis are the highlight for me.  Best spot on 110th in manhattan!</v>
      </c>
    </row>
    <row r="965" spans="1:4" x14ac:dyDescent="0.4">
      <c r="A965" s="1">
        <v>7</v>
      </c>
      <c r="B965" s="1">
        <v>93</v>
      </c>
      <c r="C965" s="1">
        <v>1.96598833435127E-2</v>
      </c>
      <c r="D965" s="4" t="str">
        <f>VLOOKUP(B965,'yelp-cleaned'!$A$2:$B$151,2,FALSE)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66" spans="1:4" x14ac:dyDescent="0.4">
      <c r="A966" s="1">
        <v>7</v>
      </c>
      <c r="B966" s="1">
        <v>94</v>
      </c>
      <c r="C966" s="1">
        <v>0</v>
      </c>
      <c r="D966" s="4" t="str">
        <f>VLOOKUP(B966,'yelp-cleaned'!$A$2:$B$151,2,FALSE)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67" spans="1:4" x14ac:dyDescent="0.4">
      <c r="A967" s="1">
        <v>7</v>
      </c>
      <c r="B967" s="1">
        <v>95</v>
      </c>
      <c r="C967" s="1">
        <v>0</v>
      </c>
      <c r="D967" s="4" t="str">
        <f>VLOOKUP(B967,'yelp-cleaned'!$A$2:$B$151,2,FALSE)</f>
        <v>Haven't been here in a few years, but definitely the best around.</v>
      </c>
    </row>
    <row r="968" spans="1:4" x14ac:dyDescent="0.4">
      <c r="A968" s="1">
        <v>7</v>
      </c>
      <c r="B968" s="1">
        <v>96</v>
      </c>
      <c r="C968" s="1">
        <v>1.01493621086241E-2</v>
      </c>
      <c r="D968" s="4" t="str">
        <f>VLOOKUP(B968,'yelp-cleaned'!$A$2:$B$151,2,FALSE)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69" spans="1:4" x14ac:dyDescent="0.4">
      <c r="A969" s="1">
        <v>7</v>
      </c>
      <c r="B969" s="1">
        <v>97</v>
      </c>
      <c r="C969" s="1">
        <v>2.5797239720296902E-2</v>
      </c>
      <c r="D969" s="4" t="str">
        <f>VLOOKUP(B969,'yelp-cleaned'!$A$2:$B$151,2,FALSE)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70" spans="1:4" x14ac:dyDescent="0.4">
      <c r="A970" s="1">
        <v>7</v>
      </c>
      <c r="B970" s="1">
        <v>98</v>
      </c>
      <c r="C970" s="1">
        <v>5.0530880224095201E-2</v>
      </c>
      <c r="D970" s="4" t="str">
        <f>VLOOKUP(B970,'yelp-cleaned'!$A$2:$B$151,2,FALSE)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71" spans="1:4" x14ac:dyDescent="0.4">
      <c r="A971" s="1">
        <v>7</v>
      </c>
      <c r="B971" s="1">
        <v>99</v>
      </c>
      <c r="C971" s="1">
        <v>0</v>
      </c>
      <c r="D971" s="4" t="str">
        <f>VLOOKUP(B971,'yelp-cleaned'!$A$2:$B$151,2,FALSE)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72" spans="1:4" x14ac:dyDescent="0.4">
      <c r="A972" s="1">
        <v>7</v>
      </c>
      <c r="B972" s="1">
        <v>100</v>
      </c>
      <c r="C972" s="1">
        <v>1.38836237941486E-2</v>
      </c>
      <c r="D972" s="4" t="str">
        <f>VLOOKUP(B972,'yelp-cleaned'!$A$2:$B$151,2,FALSE)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73" spans="1:4" x14ac:dyDescent="0.4">
      <c r="A973" s="1">
        <v>7</v>
      </c>
      <c r="B973" s="1">
        <v>101</v>
      </c>
      <c r="C973" s="1">
        <v>1.8547976309702702E-2</v>
      </c>
      <c r="D973" s="4" t="str">
        <f>VLOOKUP(B973,'yelp-cleaned'!$A$2:$B$151,2,FALSE)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74" spans="1:4" x14ac:dyDescent="0.4">
      <c r="A974" s="1">
        <v>7</v>
      </c>
      <c r="B974" s="1">
        <v>102</v>
      </c>
      <c r="C974" s="1">
        <v>9.8889761479381607E-3</v>
      </c>
      <c r="D974" s="4" t="str">
        <f>VLOOKUP(B974,'yelp-cleaned'!$A$2:$B$151,2,FALSE)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75" spans="1:4" x14ac:dyDescent="0.4">
      <c r="A975" s="1">
        <v>7</v>
      </c>
      <c r="B975" s="1">
        <v>103</v>
      </c>
      <c r="C975" s="1">
        <v>0.102069861354759</v>
      </c>
      <c r="D975" s="4" t="str">
        <f>VLOOKUP(B975,'yelp-cleaned'!$A$2:$B$151,2,FALSE)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76" spans="1:4" x14ac:dyDescent="0.4">
      <c r="A976" s="1">
        <v>7</v>
      </c>
      <c r="B976" s="1">
        <v>104</v>
      </c>
      <c r="C976" s="1">
        <v>0</v>
      </c>
      <c r="D976" s="4" t="str">
        <f>VLOOKUP(B976,'yelp-cleaned'!$A$2:$B$151,2,FALSE)</f>
        <v>Never dissapoints. Delicious Smores and Red Velvet!</v>
      </c>
    </row>
    <row r="977" spans="1:4" x14ac:dyDescent="0.4">
      <c r="A977" s="1">
        <v>7</v>
      </c>
      <c r="B977" s="1">
        <v>105</v>
      </c>
      <c r="C977" s="1">
        <v>1.79603704652266E-2</v>
      </c>
      <c r="D977" s="4" t="str">
        <f>VLOOKUP(B977,'yelp-cleaned'!$A$2:$B$151,2,FALSE)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78" spans="1:4" x14ac:dyDescent="0.4">
      <c r="A978" s="1">
        <v>7</v>
      </c>
      <c r="B978" s="1">
        <v>106</v>
      </c>
      <c r="C978" s="1">
        <v>4.0357868395368299E-2</v>
      </c>
      <c r="D978" s="4" t="str">
        <f>VLOOKUP(B978,'yelp-cleaned'!$A$2:$B$151,2,FALSE)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79" spans="1:4" x14ac:dyDescent="0.4">
      <c r="A979" s="1">
        <v>7</v>
      </c>
      <c r="B979" s="1">
        <v>107</v>
      </c>
      <c r="C979" s="1">
        <v>0</v>
      </c>
      <c r="D979" s="4" t="str">
        <f>VLOOKUP(B979,'yelp-cleaned'!$A$2:$B$151,2,FALSE)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80" spans="1:4" x14ac:dyDescent="0.4">
      <c r="A980" s="1">
        <v>7</v>
      </c>
      <c r="B980" s="1">
        <v>108</v>
      </c>
      <c r="C980" s="1">
        <v>0</v>
      </c>
      <c r="D980" s="4" t="str">
        <f>VLOOKUP(B980,'yelp-cleaned'!$A$2:$B$151,2,FALSE)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81" spans="1:4" x14ac:dyDescent="0.4">
      <c r="A981" s="1">
        <v>7</v>
      </c>
      <c r="B981" s="1">
        <v>109</v>
      </c>
      <c r="C981" s="1">
        <v>3.3469713810753601E-2</v>
      </c>
      <c r="D981" s="4" t="str">
        <f>VLOOKUP(B981,'yelp-cleaned'!$A$2:$B$151,2,FALSE)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82" spans="1:4" x14ac:dyDescent="0.4">
      <c r="A982" s="1">
        <v>7</v>
      </c>
      <c r="B982" s="1">
        <v>110</v>
      </c>
      <c r="C982" s="1">
        <v>4.3647909874577298E-2</v>
      </c>
      <c r="D982" s="4" t="str">
        <f>VLOOKUP(B982,'yelp-cleaned'!$A$2:$B$151,2,FALSE)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83" spans="1:4" x14ac:dyDescent="0.4">
      <c r="A983" s="1">
        <v>7</v>
      </c>
      <c r="B983" s="1">
        <v>111</v>
      </c>
      <c r="C983" s="1">
        <v>1.0122309443130801E-2</v>
      </c>
      <c r="D983" s="4" t="str">
        <f>VLOOKUP(B983,'yelp-cleaned'!$A$2:$B$151,2,FALSE)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84" spans="1:4" x14ac:dyDescent="0.4">
      <c r="A984" s="1">
        <v>7</v>
      </c>
      <c r="B984" s="1">
        <v>112</v>
      </c>
      <c r="C984" s="1">
        <v>0</v>
      </c>
      <c r="D984" s="4" t="str">
        <f>VLOOKUP(B984,'yelp-cleaned'!$A$2:$B$151,2,FALSE)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85" spans="1:4" x14ac:dyDescent="0.4">
      <c r="A985" s="1">
        <v>7</v>
      </c>
      <c r="B985" s="1">
        <v>113</v>
      </c>
      <c r="C985" s="1">
        <v>3.76014274795273E-2</v>
      </c>
      <c r="D985" s="4" t="str">
        <f>VLOOKUP(B985,'yelp-cleaned'!$A$2:$B$151,2,FALSE)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86" spans="1:4" x14ac:dyDescent="0.4">
      <c r="A986" s="1">
        <v>7</v>
      </c>
      <c r="B986" s="1">
        <v>114</v>
      </c>
      <c r="C986" s="1">
        <v>2.2091639805027E-2</v>
      </c>
      <c r="D986" s="4" t="str">
        <f>VLOOKUP(B986,'yelp-cleaned'!$A$2:$B$151,2,FALSE)</f>
        <v>Great lunch options.  Great rooftop feel to this place.  Window seating allows you to overlook JFK street.  Food is edible to great depending on the dish.</v>
      </c>
    </row>
    <row r="987" spans="1:4" x14ac:dyDescent="0.4">
      <c r="A987" s="1">
        <v>7</v>
      </c>
      <c r="B987" s="1">
        <v>115</v>
      </c>
      <c r="C987" s="1">
        <v>1.8856702673252301E-2</v>
      </c>
      <c r="D987" s="4" t="str">
        <f>VLOOKUP(B987,'yelp-cleaned'!$A$2:$B$151,2,FALSE)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88" spans="1:4" x14ac:dyDescent="0.4">
      <c r="A988" s="1">
        <v>7</v>
      </c>
      <c r="B988" s="1">
        <v>116</v>
      </c>
      <c r="C988" s="1">
        <v>0</v>
      </c>
      <c r="D988" s="4" t="str">
        <f>VLOOKUP(B988,'yelp-cleaned'!$A$2:$B$151,2,FALSE)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89" spans="1:4" x14ac:dyDescent="0.4">
      <c r="A989" s="1">
        <v>7</v>
      </c>
      <c r="B989" s="1">
        <v>117</v>
      </c>
      <c r="C989" s="1">
        <v>3.8951595119160402E-2</v>
      </c>
      <c r="D989" s="4" t="str">
        <f>VLOOKUP(B989,'yelp-cleaned'!$A$2:$B$151,2,FALSE)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90" spans="1:4" x14ac:dyDescent="0.4">
      <c r="A990" s="1">
        <v>7</v>
      </c>
      <c r="B990" s="1">
        <v>118</v>
      </c>
      <c r="C990" s="1">
        <v>1.5514989082407501E-2</v>
      </c>
      <c r="D990" s="4" t="str">
        <f>VLOOKUP(B990,'yelp-cleaned'!$A$2:$B$151,2,FALSE)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91" spans="1:4" x14ac:dyDescent="0.4">
      <c r="A991" s="1">
        <v>7</v>
      </c>
      <c r="B991" s="1">
        <v>119</v>
      </c>
      <c r="C991" s="1">
        <v>5.6196282440669397E-2</v>
      </c>
      <c r="D991" s="4" t="str">
        <f>VLOOKUP(B991,'yelp-cleaned'!$A$2:$B$151,2,FALSE)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92" spans="1:4" x14ac:dyDescent="0.4">
      <c r="A992" s="1">
        <v>7</v>
      </c>
      <c r="B992" s="1">
        <v>120</v>
      </c>
      <c r="C992" s="1">
        <v>0</v>
      </c>
      <c r="D992" s="4" t="str">
        <f>VLOOKUP(B992,'yelp-cleaned'!$A$2:$B$151,2,FALSE)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93" spans="1:4" x14ac:dyDescent="0.4">
      <c r="A993" s="1">
        <v>7</v>
      </c>
      <c r="B993" s="1">
        <v>121</v>
      </c>
      <c r="C993" s="1">
        <v>6.9025537774138898E-3</v>
      </c>
      <c r="D993" s="4" t="str">
        <f>VLOOKUP(B993,'yelp-cleaned'!$A$2:$B$151,2,FALSE)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94" spans="1:4" x14ac:dyDescent="0.4">
      <c r="A994" s="1">
        <v>7</v>
      </c>
      <c r="B994" s="1">
        <v>122</v>
      </c>
      <c r="C994" s="1">
        <v>2.94723454311548E-2</v>
      </c>
      <c r="D994" s="4" t="str">
        <f>VLOOKUP(B994,'yelp-cleaned'!$A$2:$B$151,2,FALSE)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95" spans="1:4" x14ac:dyDescent="0.4">
      <c r="A995" s="1">
        <v>7</v>
      </c>
      <c r="B995" s="1">
        <v>123</v>
      </c>
      <c r="C995" s="1">
        <v>2.52891643230051E-3</v>
      </c>
      <c r="D995" s="4" t="str">
        <f>VLOOKUP(B995,'yelp-cleaned'!$A$2:$B$151,2,FALSE)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96" spans="1:4" x14ac:dyDescent="0.4">
      <c r="A996" s="1">
        <v>7</v>
      </c>
      <c r="B996" s="1">
        <v>124</v>
      </c>
      <c r="C996" s="1">
        <v>4.91647779007615E-2</v>
      </c>
      <c r="D996" s="4" t="str">
        <f>VLOOKUP(B996,'yelp-cleaned'!$A$2:$B$151,2,FALSE)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97" spans="1:4" x14ac:dyDescent="0.4">
      <c r="A997" s="1">
        <v>7</v>
      </c>
      <c r="B997" s="1">
        <v>125</v>
      </c>
      <c r="C997" s="1">
        <v>2.43438413299331E-2</v>
      </c>
      <c r="D997" s="4" t="str">
        <f>VLOOKUP(B997,'yelp-cleaned'!$A$2:$B$151,2,FALSE)</f>
        <v>I love this place during summers, when the students clear out of the neighborhood and everything feels nice and chill, and there's always room to sit.  There's a great tap selection here, and nightly drink specials.</v>
      </c>
    </row>
    <row r="998" spans="1:4" x14ac:dyDescent="0.4">
      <c r="A998" s="1">
        <v>7</v>
      </c>
      <c r="B998" s="1">
        <v>126</v>
      </c>
      <c r="C998" s="1">
        <v>6.2277740231434899E-3</v>
      </c>
      <c r="D998" s="4" t="str">
        <f>VLOOKUP(B998,'yelp-cleaned'!$A$2:$B$151,2,FALSE)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99" spans="1:4" x14ac:dyDescent="0.4">
      <c r="A999" s="1">
        <v>7</v>
      </c>
      <c r="B999" s="1">
        <v>127</v>
      </c>
      <c r="C999" s="1">
        <v>1.10112158055941E-2</v>
      </c>
      <c r="D999" s="4" t="str">
        <f>VLOOKUP(B999,'yelp-cleaned'!$A$2:$B$151,2,FALSE)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00" spans="1:4" x14ac:dyDescent="0.4">
      <c r="A1000" s="1">
        <v>7</v>
      </c>
      <c r="B1000" s="1">
        <v>128</v>
      </c>
      <c r="C1000" s="1">
        <v>0</v>
      </c>
      <c r="D1000" s="4" t="str">
        <f>VLOOKUP(B1000,'yelp-cleaned'!$A$2:$B$151,2,FALSE)</f>
        <v>The best teas around! Seriously, they have an amazing collection, great prices, sweet staff, and cozy atmosphere.</v>
      </c>
    </row>
    <row r="1001" spans="1:4" x14ac:dyDescent="0.4">
      <c r="A1001" s="1">
        <v>7</v>
      </c>
      <c r="B1001" s="1">
        <v>129</v>
      </c>
      <c r="C1001" s="1">
        <v>7.7576517348219602E-3</v>
      </c>
      <c r="D1001" s="4" t="str">
        <f>VLOOKUP(B1001,'yelp-cleaned'!$A$2:$B$151,2,FALSE)</f>
        <v>Suffering the same fate as Magnolia. Bad service. Seems some Austin, Texas locations think they can survive on reputation alone. When it takes over a half hour to get a drink I</v>
      </c>
    </row>
    <row r="1002" spans="1:4" x14ac:dyDescent="0.4">
      <c r="A1002" s="1">
        <v>7</v>
      </c>
      <c r="B1002" s="1">
        <v>130</v>
      </c>
      <c r="C1002" s="1">
        <v>0</v>
      </c>
      <c r="D1002" s="4" t="str">
        <f>VLOOKUP(B1002,'yelp-cleaned'!$A$2:$B$151,2,FALSE)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03" spans="1:4" x14ac:dyDescent="0.4">
      <c r="A1003" s="1">
        <v>7</v>
      </c>
      <c r="B1003" s="1">
        <v>131</v>
      </c>
      <c r="C1003" s="1">
        <v>5.10408030326421E-2</v>
      </c>
      <c r="D1003" s="4" t="str">
        <f>VLOOKUP(B1003,'yelp-cleaned'!$A$2:$B$151,2,FALSE)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04" spans="1:4" x14ac:dyDescent="0.4">
      <c r="A1004" s="1">
        <v>7</v>
      </c>
      <c r="B1004" s="1">
        <v>132</v>
      </c>
      <c r="C1004" s="1">
        <v>0</v>
      </c>
      <c r="D1004" s="4" t="str">
        <f>VLOOKUP(B1004,'yelp-cleaned'!$A$2:$B$151,2,FALSE)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05" spans="1:4" x14ac:dyDescent="0.4">
      <c r="A1005" s="1">
        <v>7</v>
      </c>
      <c r="B1005" s="1">
        <v>133</v>
      </c>
      <c r="C1005" s="1">
        <v>2.1231297388332E-3</v>
      </c>
      <c r="D1005" s="4" t="str">
        <f>VLOOKUP(B1005,'yelp-cleaned'!$A$2:$B$151,2,FALSE)</f>
        <v>came back. It was basically the same as last time, except my lemonade was more sour and the crust was crunchier. Still no major complaints, though, and I would still recommend this place.</v>
      </c>
    </row>
    <row r="1006" spans="1:4" x14ac:dyDescent="0.4">
      <c r="A1006" s="1">
        <v>7</v>
      </c>
      <c r="B1006" s="1">
        <v>134</v>
      </c>
      <c r="C1006" s="1">
        <v>5.3550465268491797E-2</v>
      </c>
      <c r="D1006" s="4" t="str">
        <f>VLOOKUP(B1006,'yelp-cleaned'!$A$2:$B$151,2,FALSE)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07" spans="1:4" x14ac:dyDescent="0.4">
      <c r="A1007" s="1">
        <v>7</v>
      </c>
      <c r="B1007" s="1">
        <v>135</v>
      </c>
      <c r="C1007" s="1">
        <v>0</v>
      </c>
      <c r="D1007" s="4" t="str">
        <f>VLOOKUP(B1007,'yelp-cleaned'!$A$2:$B$151,2,FALSE)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08" spans="1:4" x14ac:dyDescent="0.4">
      <c r="A1008" s="1">
        <v>7</v>
      </c>
      <c r="B1008" s="1">
        <v>136</v>
      </c>
      <c r="C1008" s="1">
        <v>9.2887655039649193E-3</v>
      </c>
      <c r="D1008" s="4" t="str">
        <f>VLOOKUP(B1008,'yelp-cleaned'!$A$2:$B$151,2,FALSE)</f>
        <v>BROWN RICE.  That is why i go there.  Good food and service but it is the brown rice,</v>
      </c>
    </row>
    <row r="1009" spans="1:4" x14ac:dyDescent="0.4">
      <c r="A1009" s="1">
        <v>7</v>
      </c>
      <c r="B1009" s="1">
        <v>137</v>
      </c>
      <c r="C1009" s="1">
        <v>1.92728337216546E-2</v>
      </c>
      <c r="D1009" s="4" t="str">
        <f>VLOOKUP(B1009,'yelp-cleaned'!$A$2:$B$151,2,FALSE)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10" spans="1:4" x14ac:dyDescent="0.4">
      <c r="A1010" s="1">
        <v>7</v>
      </c>
      <c r="B1010" s="1">
        <v>138</v>
      </c>
      <c r="C1010" s="1">
        <v>6.89434625652177E-3</v>
      </c>
      <c r="D1010" s="4" t="str">
        <f>VLOOKUP(B1010,'yelp-cleaned'!$A$2:$B$151,2,FALSE)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11" spans="1:4" x14ac:dyDescent="0.4">
      <c r="A1011" s="1">
        <v>7</v>
      </c>
      <c r="B1011" s="1">
        <v>139</v>
      </c>
      <c r="C1011" s="1">
        <v>1.70191608748788E-2</v>
      </c>
      <c r="D1011" s="4" t="str">
        <f>VLOOKUP(B1011,'yelp-cleaned'!$A$2:$B$151,2,FALSE)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12" spans="1:4" x14ac:dyDescent="0.4">
      <c r="A1012" s="1">
        <v>7</v>
      </c>
      <c r="B1012" s="1">
        <v>140</v>
      </c>
      <c r="C1012" s="1">
        <v>0</v>
      </c>
      <c r="D1012" s="4" t="str">
        <f>VLOOKUP(B1012,'yelp-cleaned'!$A$2:$B$151,2,FALSE)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13" spans="1:4" x14ac:dyDescent="0.4">
      <c r="A1013" s="1">
        <v>7</v>
      </c>
      <c r="B1013" s="1">
        <v>141</v>
      </c>
      <c r="C1013" s="1">
        <v>3.04102456648968E-2</v>
      </c>
      <c r="D1013" s="4" t="str">
        <f>VLOOKUP(B1013,'yelp-cleaned'!$A$2:$B$151,2,FALSE)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14" spans="1:4" x14ac:dyDescent="0.4">
      <c r="A1014" s="1">
        <v>7</v>
      </c>
      <c r="B1014" s="1">
        <v>142</v>
      </c>
      <c r="C1014" s="1">
        <v>2.3087697355398001E-3</v>
      </c>
      <c r="D1014" s="4" t="str">
        <f>VLOOKUP(B1014,'yelp-cleaned'!$A$2:$B$151,2,FALSE)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15" spans="1:4" x14ac:dyDescent="0.4">
      <c r="A1015" s="1">
        <v>7</v>
      </c>
      <c r="B1015" s="1">
        <v>143</v>
      </c>
      <c r="C1015" s="1">
        <v>2.3387233270977401E-2</v>
      </c>
      <c r="D1015" s="4" t="str">
        <f>VLOOKUP(B1015,'yelp-cleaned'!$A$2:$B$151,2,FALSE)</f>
        <v>I have been going here for over 10 years and it never gets old! I love the Falafel sandwich and also order the tabula salad that is tangy and fresh . If you are in the area you owe it to your taste buds to come on in .</v>
      </c>
    </row>
    <row r="1016" spans="1:4" x14ac:dyDescent="0.4">
      <c r="A1016" s="1">
        <v>7</v>
      </c>
      <c r="B1016" s="1">
        <v>144</v>
      </c>
      <c r="C1016" s="1">
        <v>6.5214324025150205E-2</v>
      </c>
      <c r="D1016" s="4" t="str">
        <f>VLOOKUP(B1016,'yelp-cleaned'!$A$2:$B$151,2,FALSE)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17" spans="1:4" x14ac:dyDescent="0.4">
      <c r="A1017" s="1">
        <v>7</v>
      </c>
      <c r="B1017" s="1">
        <v>145</v>
      </c>
      <c r="C1017" s="1">
        <v>1.09189285115659E-3</v>
      </c>
      <c r="D1017" s="4" t="str">
        <f>VLOOKUP(B1017,'yelp-cleaned'!$A$2:$B$151,2,FALSE)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18" spans="1:4" x14ac:dyDescent="0.4">
      <c r="A1018" s="1">
        <v>7</v>
      </c>
      <c r="B1018" s="1">
        <v>146</v>
      </c>
      <c r="C1018" s="1">
        <v>0</v>
      </c>
      <c r="D1018" s="4" t="str">
        <f>VLOOKUP(B1018,'yelp-cleaned'!$A$2:$B$151,2,FALSE)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19" spans="1:4" x14ac:dyDescent="0.4">
      <c r="A1019" s="1">
        <v>7</v>
      </c>
      <c r="B1019" s="1">
        <v>147</v>
      </c>
      <c r="C1019" s="1">
        <v>0</v>
      </c>
      <c r="D1019" s="4" t="str">
        <f>VLOOKUP(B1019,'yelp-cleaned'!$A$2:$B$151,2,FALSE)</f>
        <v xml:space="preserve">It is a cookie, people. With ice cream. Git over it.   I can't say these cookies are a </v>
      </c>
    </row>
    <row r="1020" spans="1:4" x14ac:dyDescent="0.4">
      <c r="A1020" s="1">
        <v>7</v>
      </c>
      <c r="B1020" s="1">
        <v>148</v>
      </c>
      <c r="C1020" s="1">
        <v>1.4865291941284499E-2</v>
      </c>
      <c r="D1020" s="4" t="str">
        <f>VLOOKUP(B1020,'yelp-cleaned'!$A$2:$B$151,2,FALSE)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21" spans="1:4" x14ac:dyDescent="0.4">
      <c r="A1021" s="1">
        <v>7</v>
      </c>
      <c r="B1021" s="1">
        <v>149</v>
      </c>
      <c r="C1021" s="1">
        <v>1.2379503004068999E-3</v>
      </c>
      <c r="D1021" s="4" t="str">
        <f>VLOOKUP(B1021,'yelp-cleaned'!$A$2:$B$151,2,FALSE)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22" spans="1:4" x14ac:dyDescent="0.4">
      <c r="A1022" s="1">
        <v>7</v>
      </c>
      <c r="B1022" s="1">
        <v>150</v>
      </c>
      <c r="C1022" s="1">
        <v>2.8832159744080002E-3</v>
      </c>
      <c r="D1022" s="4" t="str">
        <f>VLOOKUP(B1022,'yelp-cleaned'!$A$2:$B$151,2,FALSE)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23" spans="1:4" x14ac:dyDescent="0.4">
      <c r="A1023" s="1">
        <v>8</v>
      </c>
      <c r="B1023" s="1">
        <v>9</v>
      </c>
      <c r="C1023" s="1">
        <v>0.110263244630304</v>
      </c>
      <c r="D1023" s="4" t="str">
        <f>VLOOKUP(B1023,'yelp-cleaned'!$A$2:$B$151,2,FALSE)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1024" spans="1:4" x14ac:dyDescent="0.4">
      <c r="A1024" s="1">
        <v>8</v>
      </c>
      <c r="B1024" s="1">
        <v>10</v>
      </c>
      <c r="C1024" s="1">
        <v>5.2428406868743498E-2</v>
      </c>
      <c r="D1024" s="4" t="str">
        <f>VLOOKUP(B1024,'yelp-cleaned'!$A$2:$B$151,2,FALSE)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1025" spans="1:4" x14ac:dyDescent="0.4">
      <c r="A1025" s="1">
        <v>8</v>
      </c>
      <c r="B1025" s="1">
        <v>11</v>
      </c>
      <c r="C1025" s="1">
        <v>8.4024716007600302E-3</v>
      </c>
      <c r="D1025" s="4" t="str">
        <f>VLOOKUP(B1025,'yelp-cleaned'!$A$2:$B$151,2,FALSE)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1026" spans="1:4" x14ac:dyDescent="0.4">
      <c r="A1026" s="1">
        <v>8</v>
      </c>
      <c r="B1026" s="1">
        <v>12</v>
      </c>
      <c r="C1026" s="1">
        <v>3.6806214004565303E-2</v>
      </c>
      <c r="D1026" s="4" t="str">
        <f>VLOOKUP(B1026,'yelp-cleaned'!$A$2:$B$151,2,FALSE)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1027" spans="1:4" x14ac:dyDescent="0.4">
      <c r="A1027" s="1">
        <v>8</v>
      </c>
      <c r="B1027" s="1">
        <v>13</v>
      </c>
      <c r="C1027" s="1">
        <v>2.2947118500533199E-3</v>
      </c>
      <c r="D1027" s="4" t="str">
        <f>VLOOKUP(B1027,'yelp-cleaned'!$A$2:$B$151,2,FALSE)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1028" spans="1:4" x14ac:dyDescent="0.4">
      <c r="A1028" s="1">
        <v>8</v>
      </c>
      <c r="B1028" s="1">
        <v>14</v>
      </c>
      <c r="C1028" s="1">
        <v>3.1746072796484802E-2</v>
      </c>
      <c r="D1028" s="4" t="str">
        <f>VLOOKUP(B1028,'yelp-cleaned'!$A$2:$B$151,2,FALSE)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1029" spans="1:4" x14ac:dyDescent="0.4">
      <c r="A1029" s="1">
        <v>8</v>
      </c>
      <c r="B1029" s="1">
        <v>15</v>
      </c>
      <c r="C1029" s="1">
        <v>2.0371359175149598E-2</v>
      </c>
      <c r="D1029" s="4" t="str">
        <f>VLOOKUP(B1029,'yelp-cleaned'!$A$2:$B$151,2,FALSE)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030" spans="1:4" x14ac:dyDescent="0.4">
      <c r="A1030" s="1">
        <v>8</v>
      </c>
      <c r="B1030" s="1">
        <v>16</v>
      </c>
      <c r="C1030" s="1">
        <v>3.3295504969747598E-2</v>
      </c>
      <c r="D1030" s="4" t="str">
        <f>VLOOKUP(B1030,'yelp-cleaned'!$A$2:$B$151,2,FALSE)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031" spans="1:4" x14ac:dyDescent="0.4">
      <c r="A1031" s="1">
        <v>8</v>
      </c>
      <c r="B1031" s="1">
        <v>17</v>
      </c>
      <c r="C1031" s="1">
        <v>7.2181608391666E-2</v>
      </c>
      <c r="D1031" s="4" t="str">
        <f>VLOOKUP(B1031,'yelp-cleaned'!$A$2:$B$151,2,FALSE)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032" spans="1:4" x14ac:dyDescent="0.4">
      <c r="A1032" s="1">
        <v>8</v>
      </c>
      <c r="B1032" s="1">
        <v>18</v>
      </c>
      <c r="C1032" s="1">
        <v>1.2602217123103301E-2</v>
      </c>
      <c r="D1032" s="4" t="str">
        <f>VLOOKUP(B1032,'yelp-cleaned'!$A$2:$B$151,2,FALSE)</f>
        <v xml:space="preserve">We went here a few weeks ago on the premiere weekend of Horrible Bosses.  Loved that movie!   My wife wanted to come to a real movie theater that was more of a classic than one of these </v>
      </c>
    </row>
    <row r="1033" spans="1:4" x14ac:dyDescent="0.4">
      <c r="A1033" s="1">
        <v>8</v>
      </c>
      <c r="B1033" s="1">
        <v>19</v>
      </c>
      <c r="C1033" s="1">
        <v>2.21090479869149E-2</v>
      </c>
      <c r="D1033" s="4" t="str">
        <f>VLOOKUP(B1033,'yelp-cleaned'!$A$2:$B$151,2,FALSE)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034" spans="1:4" x14ac:dyDescent="0.4">
      <c r="A1034" s="1">
        <v>8</v>
      </c>
      <c r="B1034" s="1">
        <v>20</v>
      </c>
      <c r="C1034" s="1">
        <v>3.5836589417150701E-3</v>
      </c>
      <c r="D1034" s="4" t="str">
        <f>VLOOKUP(B1034,'yelp-cleaned'!$A$2:$B$151,2,FALSE)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1035" spans="1:4" x14ac:dyDescent="0.4">
      <c r="A1035" s="1">
        <v>8</v>
      </c>
      <c r="B1035" s="1">
        <v>21</v>
      </c>
      <c r="C1035" s="1">
        <v>0</v>
      </c>
      <c r="D1035" s="4" t="str">
        <f>VLOOKUP(B1035,'yelp-cleaned'!$A$2:$B$151,2,FALSE)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1036" spans="1:4" x14ac:dyDescent="0.4">
      <c r="A1036" s="1">
        <v>8</v>
      </c>
      <c r="B1036" s="1">
        <v>22</v>
      </c>
      <c r="C1036" s="1">
        <v>2.3614671195728702E-3</v>
      </c>
      <c r="D1036" s="4" t="str">
        <f>VLOOKUP(B1036,'yelp-cleaned'!$A$2:$B$151,2,FALSE)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1037" spans="1:4" x14ac:dyDescent="0.4">
      <c r="A1037" s="1">
        <v>8</v>
      </c>
      <c r="B1037" s="1">
        <v>23</v>
      </c>
      <c r="C1037" s="1">
        <v>9.6653561283896003E-2</v>
      </c>
      <c r="D1037" s="4" t="str">
        <f>VLOOKUP(B1037,'yelp-cleaned'!$A$2:$B$151,2,FALSE)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1038" spans="1:4" x14ac:dyDescent="0.4">
      <c r="A1038" s="1">
        <v>8</v>
      </c>
      <c r="B1038" s="1">
        <v>24</v>
      </c>
      <c r="C1038" s="1">
        <v>9.1283672576699795E-2</v>
      </c>
      <c r="D1038" s="4" t="str">
        <f>VLOOKUP(B1038,'yelp-cleaned'!$A$2:$B$151,2,FALSE)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1039" spans="1:4" x14ac:dyDescent="0.4">
      <c r="A1039" s="1">
        <v>8</v>
      </c>
      <c r="B1039" s="1">
        <v>25</v>
      </c>
      <c r="C1039" s="1">
        <v>1.6094872592829601E-2</v>
      </c>
      <c r="D1039" s="4" t="str">
        <f>VLOOKUP(B1039,'yelp-cleaned'!$A$2:$B$151,2,FALSE)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1040" spans="1:4" x14ac:dyDescent="0.4">
      <c r="A1040" s="1">
        <v>8</v>
      </c>
      <c r="B1040" s="1">
        <v>26</v>
      </c>
      <c r="C1040" s="1">
        <v>2.7220185962563599E-3</v>
      </c>
      <c r="D1040" s="4" t="str">
        <f>VLOOKUP(B1040,'yelp-cleaned'!$A$2:$B$151,2,FALSE)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1041" spans="1:4" x14ac:dyDescent="0.4">
      <c r="A1041" s="1">
        <v>8</v>
      </c>
      <c r="B1041" s="1">
        <v>27</v>
      </c>
      <c r="C1041" s="1">
        <v>9.6604679087951797E-2</v>
      </c>
      <c r="D1041" s="4" t="str">
        <f>VLOOKUP(B1041,'yelp-cleaned'!$A$2:$B$151,2,FALSE)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1042" spans="1:4" x14ac:dyDescent="0.4">
      <c r="A1042" s="1">
        <v>8</v>
      </c>
      <c r="B1042" s="1">
        <v>28</v>
      </c>
      <c r="C1042" s="1">
        <v>9.8912929932085704E-3</v>
      </c>
      <c r="D1042" s="4" t="str">
        <f>VLOOKUP(B1042,'yelp-cleaned'!$A$2:$B$151,2,FALSE)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1043" spans="1:4" x14ac:dyDescent="0.4">
      <c r="A1043" s="1">
        <v>8</v>
      </c>
      <c r="B1043" s="1">
        <v>29</v>
      </c>
      <c r="C1043" s="1">
        <v>6.1487251330402401E-3</v>
      </c>
      <c r="D1043" s="4" t="str">
        <f>VLOOKUP(B1043,'yelp-cleaned'!$A$2:$B$151,2,FALSE)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1044" spans="1:4" x14ac:dyDescent="0.4">
      <c r="A1044" s="1">
        <v>8</v>
      </c>
      <c r="B1044" s="1">
        <v>30</v>
      </c>
      <c r="C1044" s="1">
        <v>0.114802539616295</v>
      </c>
      <c r="D1044" s="4" t="str">
        <f>VLOOKUP(B1044,'yelp-cleaned'!$A$2:$B$151,2,FALSE)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1045" spans="1:4" x14ac:dyDescent="0.4">
      <c r="A1045" s="1">
        <v>8</v>
      </c>
      <c r="B1045" s="1">
        <v>31</v>
      </c>
      <c r="C1045" s="1">
        <v>7.6889530458514002E-2</v>
      </c>
      <c r="D1045" s="4" t="str">
        <f>VLOOKUP(B1045,'yelp-cleaned'!$A$2:$B$151,2,FALSE)</f>
        <v>Good knowledgable bike shop. Friendly helpful staff with a great selection of bikes.</v>
      </c>
    </row>
    <row r="1046" spans="1:4" x14ac:dyDescent="0.4">
      <c r="A1046" s="1">
        <v>8</v>
      </c>
      <c r="B1046" s="1">
        <v>32</v>
      </c>
      <c r="C1046" s="1">
        <v>2.5236443058193302E-2</v>
      </c>
      <c r="D1046" s="4" t="str">
        <f>VLOOKUP(B1046,'yelp-cleaned'!$A$2:$B$151,2,FALSE)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1047" spans="1:4" x14ac:dyDescent="0.4">
      <c r="A1047" s="1">
        <v>8</v>
      </c>
      <c r="B1047" s="1">
        <v>33</v>
      </c>
      <c r="C1047" s="1">
        <v>6.1062580910913503E-2</v>
      </c>
      <c r="D1047" s="4" t="str">
        <f>VLOOKUP(B1047,'yelp-cleaned'!$A$2:$B$151,2,FALSE)</f>
        <v>It was one of those few days that I was crazy about having dessert in between meals. So a friend told me about this place and we went together. I ordered creme brulee and enjoyed it. The service was ok and the waiter was so friendly.</v>
      </c>
    </row>
    <row r="1048" spans="1:4" x14ac:dyDescent="0.4">
      <c r="A1048" s="1">
        <v>8</v>
      </c>
      <c r="B1048" s="1">
        <v>34</v>
      </c>
      <c r="C1048" s="1">
        <v>0</v>
      </c>
      <c r="D1048" s="4" t="str">
        <f>VLOOKUP(B1048,'yelp-cleaned'!$A$2:$B$151,2,FALSE)</f>
        <v>How much would you pay for a crappy taco? At flying burrito, it's 2$.</v>
      </c>
    </row>
    <row r="1049" spans="1:4" x14ac:dyDescent="0.4">
      <c r="A1049" s="1">
        <v>8</v>
      </c>
      <c r="B1049" s="1">
        <v>35</v>
      </c>
      <c r="C1049" s="1">
        <v>8.2633106531041695E-2</v>
      </c>
      <c r="D1049" s="4" t="str">
        <f>VLOOKUP(B1049,'yelp-cleaned'!$A$2:$B$151,2,FALSE)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1050" spans="1:4" x14ac:dyDescent="0.4">
      <c r="A1050" s="1">
        <v>8</v>
      </c>
      <c r="B1050" s="1">
        <v>36</v>
      </c>
      <c r="C1050" s="1">
        <v>6.21822817782628E-2</v>
      </c>
      <c r="D1050" s="4" t="str">
        <f>VLOOKUP(B1050,'yelp-cleaned'!$A$2:$B$151,2,FALSE)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1051" spans="1:4" x14ac:dyDescent="0.4">
      <c r="A1051" s="1">
        <v>8</v>
      </c>
      <c r="B1051" s="1">
        <v>37</v>
      </c>
      <c r="C1051" s="1">
        <v>8.1171501786552094E-2</v>
      </c>
      <c r="D1051" s="4" t="str">
        <f>VLOOKUP(B1051,'yelp-cleaned'!$A$2:$B$151,2,FALSE)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1052" spans="1:4" x14ac:dyDescent="0.4">
      <c r="A1052" s="1">
        <v>8</v>
      </c>
      <c r="B1052" s="1">
        <v>38</v>
      </c>
      <c r="C1052" s="1">
        <v>0</v>
      </c>
      <c r="D1052" s="4" t="str">
        <f>VLOOKUP(B1052,'yelp-cleaned'!$A$2:$B$151,2,FALSE)</f>
        <v>A fun night out on the town...</v>
      </c>
    </row>
    <row r="1053" spans="1:4" x14ac:dyDescent="0.4">
      <c r="A1053" s="1">
        <v>8</v>
      </c>
      <c r="B1053" s="1">
        <v>39</v>
      </c>
      <c r="C1053" s="1">
        <v>4.6513334928896602E-2</v>
      </c>
      <c r="D1053" s="4" t="str">
        <f>VLOOKUP(B1053,'yelp-cleaned'!$A$2:$B$151,2,FALSE)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1054" spans="1:4" x14ac:dyDescent="0.4">
      <c r="A1054" s="1">
        <v>8</v>
      </c>
      <c r="B1054" s="1">
        <v>40</v>
      </c>
      <c r="C1054" s="1">
        <v>3.8959827151586399E-3</v>
      </c>
      <c r="D1054" s="4" t="str">
        <f>VLOOKUP(B1054,'yelp-cleaned'!$A$2:$B$151,2,FALSE)</f>
        <v>One of the only places in the med center that i can my bahn mi fix in the med center.  For 3.50 i recommend the BBQ pork sandwich. The bread has been getting a bit stale when i go.. but nothing that stops me from eating there.</v>
      </c>
    </row>
    <row r="1055" spans="1:4" x14ac:dyDescent="0.4">
      <c r="A1055" s="1">
        <v>8</v>
      </c>
      <c r="B1055" s="1">
        <v>41</v>
      </c>
      <c r="C1055" s="1">
        <v>9.5256326601253299E-2</v>
      </c>
      <c r="D1055" s="4" t="str">
        <f>VLOOKUP(B1055,'yelp-cleaned'!$A$2:$B$151,2,FALSE)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1056" spans="1:4" x14ac:dyDescent="0.4">
      <c r="A1056" s="1">
        <v>8</v>
      </c>
      <c r="B1056" s="1">
        <v>42</v>
      </c>
      <c r="C1056" s="1">
        <v>3.9825612467160702E-2</v>
      </c>
      <c r="D1056" s="4" t="str">
        <f>VLOOKUP(B1056,'yelp-cleaned'!$A$2:$B$151,2,FALSE)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1057" spans="1:4" x14ac:dyDescent="0.4">
      <c r="A1057" s="1">
        <v>8</v>
      </c>
      <c r="B1057" s="1">
        <v>43</v>
      </c>
      <c r="C1057" s="1">
        <v>4.1896887328503697E-2</v>
      </c>
      <c r="D1057" s="4" t="str">
        <f>VLOOKUP(B1057,'yelp-cleaned'!$A$2:$B$151,2,FALSE)</f>
        <v>Fav coffee shop in Cambridge.  Great decor, drink, and people.  You can't lose here ...</v>
      </c>
    </row>
    <row r="1058" spans="1:4" x14ac:dyDescent="0.4">
      <c r="A1058" s="1">
        <v>8</v>
      </c>
      <c r="B1058" s="1">
        <v>44</v>
      </c>
      <c r="C1058" s="1">
        <v>8.1366856969703107E-3</v>
      </c>
      <c r="D1058" s="4" t="str">
        <f>VLOOKUP(B1058,'yelp-cleaned'!$A$2:$B$151,2,FALSE)</f>
        <v>After living in the Bay Area and having a fro-yo maniac girlfriend, this place would not survive anywhere else than SLO.  The flavors do not make me wanting more.  However, I would choose this place over Balis.</v>
      </c>
    </row>
    <row r="1059" spans="1:4" x14ac:dyDescent="0.4">
      <c r="A1059" s="1">
        <v>8</v>
      </c>
      <c r="B1059" s="1">
        <v>45</v>
      </c>
      <c r="C1059" s="1">
        <v>2.69206517667053E-2</v>
      </c>
      <c r="D1059" s="4" t="str">
        <f>VLOOKUP(B1059,'yelp-cleaned'!$A$2:$B$151,2,FALSE)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1060" spans="1:4" x14ac:dyDescent="0.4">
      <c r="A1060" s="1">
        <v>8</v>
      </c>
      <c r="B1060" s="1">
        <v>46</v>
      </c>
      <c r="C1060" s="1">
        <v>7.5575114078499803E-2</v>
      </c>
      <c r="D1060" s="4" t="str">
        <f>VLOOKUP(B1060,'yelp-cleaned'!$A$2:$B$151,2,FALSE)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1061" spans="1:4" x14ac:dyDescent="0.4">
      <c r="A1061" s="1">
        <v>8</v>
      </c>
      <c r="B1061" s="1">
        <v>47</v>
      </c>
      <c r="C1061" s="1">
        <v>3.9002789892406603E-2</v>
      </c>
      <c r="D1061" s="4" t="str">
        <f>VLOOKUP(B1061,'yelp-cleaned'!$A$2:$B$151,2,FALSE)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1062" spans="1:4" x14ac:dyDescent="0.4">
      <c r="A1062" s="1">
        <v>8</v>
      </c>
      <c r="B1062" s="1">
        <v>48</v>
      </c>
      <c r="C1062" s="1">
        <v>1.89251222405021E-2</v>
      </c>
      <c r="D1062" s="4" t="str">
        <f>VLOOKUP(B1062,'yelp-cleaned'!$A$2:$B$151,2,FALSE)</f>
        <v>Rivermill Tots: Tots Cheese Bacon Chives Onions Served with a side of ranch  Can you possibly create a more delicious combination?  I dare you to try.  In the mean time, Rivermill Tots rule.</v>
      </c>
    </row>
    <row r="1063" spans="1:4" x14ac:dyDescent="0.4">
      <c r="A1063" s="1">
        <v>8</v>
      </c>
      <c r="B1063" s="1">
        <v>49</v>
      </c>
      <c r="C1063" s="1">
        <v>5.0258856517232603E-3</v>
      </c>
      <c r="D1063" s="4" t="str">
        <f>VLOOKUP(B1063,'yelp-cleaned'!$A$2:$B$151,2,FALSE)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1064" spans="1:4" x14ac:dyDescent="0.4">
      <c r="A1064" s="1">
        <v>8</v>
      </c>
      <c r="B1064" s="1">
        <v>50</v>
      </c>
      <c r="C1064" s="1">
        <v>8.6227264961577996E-2</v>
      </c>
      <c r="D1064" s="4" t="str">
        <f>VLOOKUP(B1064,'yelp-cleaned'!$A$2:$B$151,2,FALSE)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1065" spans="1:4" x14ac:dyDescent="0.4">
      <c r="A1065" s="1">
        <v>8</v>
      </c>
      <c r="B1065" s="1">
        <v>51</v>
      </c>
      <c r="C1065" s="1">
        <v>2.9216324408909301E-2</v>
      </c>
      <c r="D1065" s="4" t="str">
        <f>VLOOKUP(B1065,'yelp-cleaned'!$A$2:$B$151,2,FALSE)</f>
        <v>Bel Frites is great for a late night snack after the bars close. The venue is small but the fries are good. Just recently they started to sell burgers which I have not tried.  I would suggest the Thai Tiger seasoning with Mango Chutney sauce.</v>
      </c>
    </row>
    <row r="1066" spans="1:4" x14ac:dyDescent="0.4">
      <c r="A1066" s="1">
        <v>8</v>
      </c>
      <c r="B1066" s="1">
        <v>52</v>
      </c>
      <c r="C1066" s="1">
        <v>3.8075434998695298E-2</v>
      </c>
      <c r="D1066" s="4" t="str">
        <f>VLOOKUP(B1066,'yelp-cleaned'!$A$2:$B$151,2,FALSE)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1067" spans="1:4" x14ac:dyDescent="0.4">
      <c r="A1067" s="1">
        <v>8</v>
      </c>
      <c r="B1067" s="1">
        <v>53</v>
      </c>
      <c r="C1067" s="1">
        <v>6.0143250457862403E-3</v>
      </c>
      <c r="D1067" s="4" t="str">
        <f>VLOOKUP(B1067,'yelp-cleaned'!$A$2:$B$151,2,FALSE)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1068" spans="1:4" x14ac:dyDescent="0.4">
      <c r="A1068" s="1">
        <v>8</v>
      </c>
      <c r="B1068" s="1">
        <v>54</v>
      </c>
      <c r="C1068" s="1">
        <v>2.8356747906923999E-2</v>
      </c>
      <c r="D1068" s="4" t="str">
        <f>VLOOKUP(B1068,'yelp-cleaned'!$A$2:$B$151,2,FALSE)</f>
        <v>chef i had didnt speak english.. and just cooked for us and left us there!!  other places chef will talk and play a joke with you  and the tricks and show wasnt all that great</v>
      </c>
    </row>
    <row r="1069" spans="1:4" x14ac:dyDescent="0.4">
      <c r="A1069" s="1">
        <v>8</v>
      </c>
      <c r="B1069" s="1">
        <v>55</v>
      </c>
      <c r="C1069" s="1">
        <v>9.0416191547218597E-2</v>
      </c>
      <c r="D1069" s="4" t="str">
        <f>VLOOKUP(B1069,'yelp-cleaned'!$A$2:$B$151,2,FALSE)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1070" spans="1:4" x14ac:dyDescent="0.4">
      <c r="A1070" s="1">
        <v>8</v>
      </c>
      <c r="B1070" s="1">
        <v>56</v>
      </c>
      <c r="C1070" s="1">
        <v>3.5329876419100403E-2</v>
      </c>
      <c r="D1070" s="4" t="str">
        <f>VLOOKUP(B1070,'yelp-cleaned'!$A$2:$B$151,2,FALSE)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1071" spans="1:4" x14ac:dyDescent="0.4">
      <c r="A1071" s="1">
        <v>8</v>
      </c>
      <c r="B1071" s="1">
        <v>57</v>
      </c>
      <c r="C1071" s="1">
        <v>5.3720064370477001E-2</v>
      </c>
      <c r="D1071" s="4" t="str">
        <f>VLOOKUP(B1071,'yelp-cleaned'!$A$2:$B$151,2,FALSE)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1072" spans="1:4" x14ac:dyDescent="0.4">
      <c r="A1072" s="1">
        <v>8</v>
      </c>
      <c r="B1072" s="1">
        <v>58</v>
      </c>
      <c r="C1072" s="1">
        <v>1.23971553083998E-2</v>
      </c>
      <c r="D1072" s="4" t="str">
        <f>VLOOKUP(B1072,'yelp-cleaned'!$A$2:$B$151,2,FALSE)</f>
        <v>Actually for the small sizes this place is expensive and presentation of the dish was not good at all. Quite disappointing. Will not go back</v>
      </c>
    </row>
    <row r="1073" spans="1:4" x14ac:dyDescent="0.4">
      <c r="A1073" s="1">
        <v>8</v>
      </c>
      <c r="B1073" s="1">
        <v>59</v>
      </c>
      <c r="C1073" s="1">
        <v>3.96167480604524E-2</v>
      </c>
      <c r="D1073" s="4" t="str">
        <f>VLOOKUP(B1073,'yelp-cleaned'!$A$2:$B$151,2,FALSE)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1074" spans="1:4" x14ac:dyDescent="0.4">
      <c r="A1074" s="1">
        <v>8</v>
      </c>
      <c r="B1074" s="1">
        <v>60</v>
      </c>
      <c r="C1074" s="1">
        <v>3.0068774080998301E-2</v>
      </c>
      <c r="D1074" s="4" t="str">
        <f>VLOOKUP(B1074,'yelp-cleaned'!$A$2:$B$151,2,FALSE)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1075" spans="1:4" x14ac:dyDescent="0.4">
      <c r="A1075" s="1">
        <v>8</v>
      </c>
      <c r="B1075" s="1">
        <v>61</v>
      </c>
      <c r="C1075" s="1">
        <v>7.48249570541922E-3</v>
      </c>
      <c r="D1075" s="4" t="str">
        <f>VLOOKUP(B1075,'yelp-cleaned'!$A$2:$B$151,2,FALSE)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1076" spans="1:4" x14ac:dyDescent="0.4">
      <c r="A1076" s="1">
        <v>8</v>
      </c>
      <c r="B1076" s="1">
        <v>62</v>
      </c>
      <c r="C1076" s="1">
        <v>0.13543551215906799</v>
      </c>
      <c r="D1076" s="4" t="str">
        <f>VLOOKUP(B1076,'yelp-cleaned'!$A$2:$B$151,2,FALSE)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1077" spans="1:4" x14ac:dyDescent="0.4">
      <c r="A1077" s="1">
        <v>8</v>
      </c>
      <c r="B1077" s="1">
        <v>63</v>
      </c>
      <c r="C1077" s="1">
        <v>3.0081252371221199E-2</v>
      </c>
      <c r="D1077" s="4" t="str">
        <f>VLOOKUP(B1077,'yelp-cleaned'!$A$2:$B$151,2,FALSE)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1078" spans="1:4" x14ac:dyDescent="0.4">
      <c r="A1078" s="1">
        <v>8</v>
      </c>
      <c r="B1078" s="1">
        <v>64</v>
      </c>
      <c r="C1078" s="1">
        <v>5.7737834412957698E-2</v>
      </c>
      <c r="D1078" s="4" t="str">
        <f>VLOOKUP(B1078,'yelp-cleaned'!$A$2:$B$151,2,FALSE)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1079" spans="1:4" x14ac:dyDescent="0.4">
      <c r="A1079" s="1">
        <v>8</v>
      </c>
      <c r="B1079" s="1">
        <v>65</v>
      </c>
      <c r="C1079" s="1">
        <v>7.4280423818258695E-2</v>
      </c>
      <c r="D1079" s="4" t="str">
        <f>VLOOKUP(B1079,'yelp-cleaned'!$A$2:$B$151,2,FALSE)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1080" spans="1:4" x14ac:dyDescent="0.4">
      <c r="A1080" s="1">
        <v>8</v>
      </c>
      <c r="B1080" s="1">
        <v>66</v>
      </c>
      <c r="C1080" s="1">
        <v>2.6661367077635102E-2</v>
      </c>
      <c r="D1080" s="4" t="str">
        <f>VLOOKUP(B1080,'yelp-cleaned'!$A$2:$B$151,2,FALSE)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1081" spans="1:4" x14ac:dyDescent="0.4">
      <c r="A1081" s="1">
        <v>8</v>
      </c>
      <c r="B1081" s="1">
        <v>67</v>
      </c>
      <c r="C1081" s="1">
        <v>3.3780801193320398E-3</v>
      </c>
      <c r="D1081" s="4" t="str">
        <f>VLOOKUP(B1081,'yelp-cleaned'!$A$2:$B$151,2,FALSE)</f>
        <v>The building is legit for sure, but it's loud and dim on first floor.  The best place to study in Geisel is 7th floor!  However, people sometimes joking around.  I think Biomedical Library is the BEST!</v>
      </c>
    </row>
    <row r="1082" spans="1:4" x14ac:dyDescent="0.4">
      <c r="A1082" s="1">
        <v>8</v>
      </c>
      <c r="B1082" s="1">
        <v>68</v>
      </c>
      <c r="C1082" s="1">
        <v>3.1849042761541699E-2</v>
      </c>
      <c r="D1082" s="4" t="str">
        <f>VLOOKUP(B1082,'yelp-cleaned'!$A$2:$B$151,2,FALSE)</f>
        <v>Fantastic restaurant hidden away in the Sheraton hotel. Highly recommended. The food here is amazing. I wanted to order practically everything on the menu and settled on the braised pork with creamy mascarpone polenta. SO. GOOD.</v>
      </c>
    </row>
    <row r="1083" spans="1:4" x14ac:dyDescent="0.4">
      <c r="A1083" s="1">
        <v>8</v>
      </c>
      <c r="B1083" s="1">
        <v>69</v>
      </c>
      <c r="C1083" s="1">
        <v>1.6429741403774002E-2</v>
      </c>
      <c r="D1083" s="4" t="str">
        <f>VLOOKUP(B1083,'yelp-cleaned'!$A$2:$B$151,2,FALSE)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1084" spans="1:4" x14ac:dyDescent="0.4">
      <c r="A1084" s="1">
        <v>8</v>
      </c>
      <c r="B1084" s="1">
        <v>70</v>
      </c>
      <c r="C1084" s="1">
        <v>0</v>
      </c>
      <c r="D1084" s="4" t="str">
        <f>VLOOKUP(B1084,'yelp-cleaned'!$A$2:$B$151,2,FALSE)</f>
        <v xml:space="preserve">I picked up my Gangsta Rap Coloring book a few months ago along with a mini-pin that says </v>
      </c>
    </row>
    <row r="1085" spans="1:4" x14ac:dyDescent="0.4">
      <c r="A1085" s="1">
        <v>8</v>
      </c>
      <c r="B1085" s="1">
        <v>71</v>
      </c>
      <c r="C1085" s="1">
        <v>4.6002404136165798E-2</v>
      </c>
      <c r="D1085" s="4" t="str">
        <f>VLOOKUP(B1085,'yelp-cleaned'!$A$2:$B$151,2,FALSE)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1086" spans="1:4" x14ac:dyDescent="0.4">
      <c r="A1086" s="1">
        <v>8</v>
      </c>
      <c r="B1086" s="1">
        <v>72</v>
      </c>
      <c r="C1086" s="1">
        <v>5.6672937556503503E-2</v>
      </c>
      <c r="D1086" s="4" t="str">
        <f>VLOOKUP(B1086,'yelp-cleaned'!$A$2:$B$151,2,FALSE)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1087" spans="1:4" x14ac:dyDescent="0.4">
      <c r="A1087" s="1">
        <v>8</v>
      </c>
      <c r="B1087" s="1">
        <v>73</v>
      </c>
      <c r="C1087" s="1">
        <v>2.20135194557253E-2</v>
      </c>
      <c r="D1087" s="4" t="str">
        <f>VLOOKUP(B1087,'yelp-cleaned'!$A$2:$B$151,2,FALSE)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1088" spans="1:4" x14ac:dyDescent="0.4">
      <c r="A1088" s="1">
        <v>8</v>
      </c>
      <c r="B1088" s="1">
        <v>74</v>
      </c>
      <c r="C1088" s="1">
        <v>0.17280381192021599</v>
      </c>
      <c r="D1088" s="4" t="str">
        <f>VLOOKUP(B1088,'yelp-cleaned'!$A$2:$B$151,2,FALSE)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1089" spans="1:4" x14ac:dyDescent="0.4">
      <c r="A1089" s="1">
        <v>8</v>
      </c>
      <c r="B1089" s="1">
        <v>75</v>
      </c>
      <c r="C1089" s="1">
        <v>2.9798973329670801E-2</v>
      </c>
      <c r="D1089" s="4" t="str">
        <f>VLOOKUP(B1089,'yelp-cleaned'!$A$2:$B$151,2,FALSE)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1090" spans="1:4" x14ac:dyDescent="0.4">
      <c r="A1090" s="1">
        <v>8</v>
      </c>
      <c r="B1090" s="1">
        <v>76</v>
      </c>
      <c r="C1090" s="1">
        <v>0</v>
      </c>
      <c r="D1090" s="4" t="str">
        <f>VLOOKUP(B1090,'yelp-cleaned'!$A$2:$B$151,2,FALSE)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1091" spans="1:4" x14ac:dyDescent="0.4">
      <c r="A1091" s="1">
        <v>8</v>
      </c>
      <c r="B1091" s="1">
        <v>77</v>
      </c>
      <c r="C1091" s="1">
        <v>6.7802102424856401E-3</v>
      </c>
      <c r="D1091" s="4" t="str">
        <f>VLOOKUP(B1091,'yelp-cleaned'!$A$2:$B$151,2,FALSE)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1092" spans="1:4" x14ac:dyDescent="0.4">
      <c r="A1092" s="1">
        <v>8</v>
      </c>
      <c r="B1092" s="1">
        <v>78</v>
      </c>
      <c r="C1092" s="1">
        <v>6.4116746765291499E-2</v>
      </c>
      <c r="D1092" s="4" t="str">
        <f>VLOOKUP(B1092,'yelp-cleaned'!$A$2:$B$151,2,FALSE)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1093" spans="1:4" x14ac:dyDescent="0.4">
      <c r="A1093" s="1">
        <v>8</v>
      </c>
      <c r="B1093" s="1">
        <v>79</v>
      </c>
      <c r="C1093" s="1">
        <v>6.6121511874463801E-2</v>
      </c>
      <c r="D1093" s="4" t="str">
        <f>VLOOKUP(B1093,'yelp-cleaned'!$A$2:$B$151,2,FALSE)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1094" spans="1:4" x14ac:dyDescent="0.4">
      <c r="A1094" s="1">
        <v>8</v>
      </c>
      <c r="B1094" s="1">
        <v>80</v>
      </c>
      <c r="C1094" s="1">
        <v>0</v>
      </c>
      <c r="D1094" s="4" t="str">
        <f>VLOOKUP(B1094,'yelp-cleaned'!$A$2:$B$151,2,FALSE)</f>
        <v>greasy fun, heartburn city, strictly for those under 20 or folks who take prilosec or other antacids on a regular basis</v>
      </c>
    </row>
    <row r="1095" spans="1:4" x14ac:dyDescent="0.4">
      <c r="A1095" s="1">
        <v>8</v>
      </c>
      <c r="B1095" s="1">
        <v>81</v>
      </c>
      <c r="C1095" s="1">
        <v>2.7281467947906601E-2</v>
      </c>
      <c r="D1095" s="4" t="str">
        <f>VLOOKUP(B1095,'yelp-cleaned'!$A$2:$B$151,2,FALSE)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1096" spans="1:4" x14ac:dyDescent="0.4">
      <c r="A1096" s="1">
        <v>8</v>
      </c>
      <c r="B1096" s="1">
        <v>82</v>
      </c>
      <c r="C1096" s="1">
        <v>7.9030537867683506E-2</v>
      </c>
      <c r="D1096" s="4" t="str">
        <f>VLOOKUP(B1096,'yelp-cleaned'!$A$2:$B$151,2,FALSE)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1097" spans="1:4" x14ac:dyDescent="0.4">
      <c r="A1097" s="1">
        <v>8</v>
      </c>
      <c r="B1097" s="1">
        <v>83</v>
      </c>
      <c r="C1097" s="1">
        <v>4.8126312465837297E-2</v>
      </c>
      <c r="D1097" s="4" t="str">
        <f>VLOOKUP(B1097,'yelp-cleaned'!$A$2:$B$151,2,FALSE)</f>
        <v>Beautiful glass jewelry. Great website too!</v>
      </c>
    </row>
    <row r="1098" spans="1:4" x14ac:dyDescent="0.4">
      <c r="A1098" s="1">
        <v>8</v>
      </c>
      <c r="B1098" s="1">
        <v>84</v>
      </c>
      <c r="C1098" s="1">
        <v>5.5752006157631798E-3</v>
      </c>
      <c r="D1098" s="4" t="str">
        <f>VLOOKUP(B1098,'yelp-cleaned'!$A$2:$B$151,2,FALSE)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1099" spans="1:4" x14ac:dyDescent="0.4">
      <c r="A1099" s="1">
        <v>8</v>
      </c>
      <c r="B1099" s="1">
        <v>85</v>
      </c>
      <c r="C1099" s="1">
        <v>9.3294451352949795E-2</v>
      </c>
      <c r="D1099" s="4" t="str">
        <f>VLOOKUP(B1099,'yelp-cleaned'!$A$2:$B$151,2,FALSE)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1100" spans="1:4" x14ac:dyDescent="0.4">
      <c r="A1100" s="1">
        <v>8</v>
      </c>
      <c r="B1100" s="1">
        <v>86</v>
      </c>
      <c r="C1100" s="1">
        <v>0</v>
      </c>
      <c r="D1100" s="4" t="str">
        <f>VLOOKUP(B1100,'yelp-cleaned'!$A$2:$B$151,2,FALSE)</f>
        <v>El mejor pollo rostisado en Claremont!!! Muy sabroso y mas con la salsa...</v>
      </c>
    </row>
    <row r="1101" spans="1:4" x14ac:dyDescent="0.4">
      <c r="A1101" s="1">
        <v>8</v>
      </c>
      <c r="B1101" s="1">
        <v>87</v>
      </c>
      <c r="C1101" s="1">
        <v>5.5082360941712601E-2</v>
      </c>
      <c r="D1101" s="4" t="str">
        <f>VLOOKUP(B1101,'yelp-cleaned'!$A$2:$B$151,2,FALSE)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1102" spans="1:4" x14ac:dyDescent="0.4">
      <c r="A1102" s="1">
        <v>8</v>
      </c>
      <c r="B1102" s="1">
        <v>88</v>
      </c>
      <c r="C1102" s="1">
        <v>3.4472415097517299E-2</v>
      </c>
      <c r="D1102" s="4" t="str">
        <f>VLOOKUP(B1102,'yelp-cleaned'!$A$2:$B$151,2,FALSE)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1103" spans="1:4" x14ac:dyDescent="0.4">
      <c r="A1103" s="1">
        <v>8</v>
      </c>
      <c r="B1103" s="1">
        <v>89</v>
      </c>
      <c r="C1103" s="1">
        <v>6.8093752210081496E-3</v>
      </c>
      <c r="D1103" s="4" t="str">
        <f>VLOOKUP(B1103,'yelp-cleaned'!$A$2:$B$151,2,FALSE)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104" spans="1:4" x14ac:dyDescent="0.4">
      <c r="A1104" s="1">
        <v>8</v>
      </c>
      <c r="B1104" s="1">
        <v>90</v>
      </c>
      <c r="C1104" s="1">
        <v>7.1667540320490303E-2</v>
      </c>
      <c r="D1104" s="4" t="str">
        <f>VLOOKUP(B1104,'yelp-cleaned'!$A$2:$B$151,2,FALSE)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1105" spans="1:4" x14ac:dyDescent="0.4">
      <c r="A1105" s="1">
        <v>8</v>
      </c>
      <c r="B1105" s="1">
        <v>91</v>
      </c>
      <c r="C1105" s="1">
        <v>4.4628865265349198E-2</v>
      </c>
      <c r="D1105" s="4" t="str">
        <f>VLOOKUP(B1105,'yelp-cleaned'!$A$2:$B$151,2,FALSE)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106" spans="1:4" x14ac:dyDescent="0.4">
      <c r="A1106" s="1">
        <v>8</v>
      </c>
      <c r="B1106" s="1">
        <v>92</v>
      </c>
      <c r="C1106" s="1">
        <v>3.05686701170202E-3</v>
      </c>
      <c r="D1106" s="4" t="str">
        <f>VLOOKUP(B1106,'yelp-cleaned'!$A$2:$B$151,2,FALSE)</f>
        <v>Gerry rules! Good canolis  I love the pizza it is a different spin on your typical ny pizza.  The freshly made canolis are the highlight for me.  Best spot on 110th in manhattan!</v>
      </c>
    </row>
    <row r="1107" spans="1:4" x14ac:dyDescent="0.4">
      <c r="A1107" s="1">
        <v>8</v>
      </c>
      <c r="B1107" s="1">
        <v>93</v>
      </c>
      <c r="C1107" s="1">
        <v>9.21703908010615E-2</v>
      </c>
      <c r="D1107" s="4" t="str">
        <f>VLOOKUP(B1107,'yelp-cleaned'!$A$2:$B$151,2,FALSE)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108" spans="1:4" x14ac:dyDescent="0.4">
      <c r="A1108" s="1">
        <v>8</v>
      </c>
      <c r="B1108" s="1">
        <v>94</v>
      </c>
      <c r="C1108" s="1">
        <v>5.1148358588626E-2</v>
      </c>
      <c r="D1108" s="4" t="str">
        <f>VLOOKUP(B1108,'yelp-cleaned'!$A$2:$B$151,2,FALSE)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109" spans="1:4" x14ac:dyDescent="0.4">
      <c r="A1109" s="1">
        <v>8</v>
      </c>
      <c r="B1109" s="1">
        <v>95</v>
      </c>
      <c r="C1109" s="1">
        <v>0.202849356914092</v>
      </c>
      <c r="D1109" s="4" t="str">
        <f>VLOOKUP(B1109,'yelp-cleaned'!$A$2:$B$151,2,FALSE)</f>
        <v>Haven't been here in a few years, but definitely the best around.</v>
      </c>
    </row>
    <row r="1110" spans="1:4" x14ac:dyDescent="0.4">
      <c r="A1110" s="1">
        <v>8</v>
      </c>
      <c r="B1110" s="1">
        <v>96</v>
      </c>
      <c r="C1110" s="1">
        <v>3.587299883062E-2</v>
      </c>
      <c r="D1110" s="4" t="str">
        <f>VLOOKUP(B1110,'yelp-cleaned'!$A$2:$B$151,2,FALSE)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111" spans="1:4" x14ac:dyDescent="0.4">
      <c r="A1111" s="1">
        <v>8</v>
      </c>
      <c r="B1111" s="1">
        <v>97</v>
      </c>
      <c r="C1111" s="1">
        <v>2.7435519557291399E-2</v>
      </c>
      <c r="D1111" s="4" t="str">
        <f>VLOOKUP(B1111,'yelp-cleaned'!$A$2:$B$151,2,FALSE)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112" spans="1:4" x14ac:dyDescent="0.4">
      <c r="A1112" s="1">
        <v>8</v>
      </c>
      <c r="B1112" s="1">
        <v>98</v>
      </c>
      <c r="C1112" s="1">
        <v>4.4738589642796901E-2</v>
      </c>
      <c r="D1112" s="4" t="str">
        <f>VLOOKUP(B1112,'yelp-cleaned'!$A$2:$B$151,2,FALSE)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113" spans="1:4" x14ac:dyDescent="0.4">
      <c r="A1113" s="1">
        <v>8</v>
      </c>
      <c r="B1113" s="1">
        <v>99</v>
      </c>
      <c r="C1113" s="1">
        <v>1.3418395970158399E-2</v>
      </c>
      <c r="D1113" s="4" t="str">
        <f>VLOOKUP(B1113,'yelp-cleaned'!$A$2:$B$151,2,FALSE)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114" spans="1:4" x14ac:dyDescent="0.4">
      <c r="A1114" s="1">
        <v>8</v>
      </c>
      <c r="B1114" s="1">
        <v>100</v>
      </c>
      <c r="C1114" s="1">
        <v>2.08583007326339E-3</v>
      </c>
      <c r="D1114" s="4" t="str">
        <f>VLOOKUP(B1114,'yelp-cleaned'!$A$2:$B$151,2,FALSE)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115" spans="1:4" x14ac:dyDescent="0.4">
      <c r="A1115" s="1">
        <v>8</v>
      </c>
      <c r="B1115" s="1">
        <v>101</v>
      </c>
      <c r="C1115" s="1">
        <v>1.7064099398689001E-2</v>
      </c>
      <c r="D1115" s="4" t="str">
        <f>VLOOKUP(B1115,'yelp-cleaned'!$A$2:$B$151,2,FALSE)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116" spans="1:4" x14ac:dyDescent="0.4">
      <c r="A1116" s="1">
        <v>8</v>
      </c>
      <c r="B1116" s="1">
        <v>102</v>
      </c>
      <c r="C1116" s="1">
        <v>3.4474815272958197E-2</v>
      </c>
      <c r="D1116" s="4" t="str">
        <f>VLOOKUP(B1116,'yelp-cleaned'!$A$2:$B$151,2,FALSE)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117" spans="1:4" x14ac:dyDescent="0.4">
      <c r="A1117" s="1">
        <v>8</v>
      </c>
      <c r="B1117" s="1">
        <v>103</v>
      </c>
      <c r="C1117" s="1">
        <v>6.21154739720459E-2</v>
      </c>
      <c r="D1117" s="4" t="str">
        <f>VLOOKUP(B1117,'yelp-cleaned'!$A$2:$B$151,2,FALSE)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118" spans="1:4" x14ac:dyDescent="0.4">
      <c r="A1118" s="1">
        <v>8</v>
      </c>
      <c r="B1118" s="1">
        <v>104</v>
      </c>
      <c r="C1118" s="1">
        <v>0</v>
      </c>
      <c r="D1118" s="4" t="str">
        <f>VLOOKUP(B1118,'yelp-cleaned'!$A$2:$B$151,2,FALSE)</f>
        <v>Never dissapoints. Delicious Smores and Red Velvet!</v>
      </c>
    </row>
    <row r="1119" spans="1:4" x14ac:dyDescent="0.4">
      <c r="A1119" s="1">
        <v>8</v>
      </c>
      <c r="B1119" s="1">
        <v>105</v>
      </c>
      <c r="C1119" s="1">
        <v>6.7902925355065202E-2</v>
      </c>
      <c r="D1119" s="4" t="str">
        <f>VLOOKUP(B1119,'yelp-cleaned'!$A$2:$B$151,2,FALSE)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120" spans="1:4" x14ac:dyDescent="0.4">
      <c r="A1120" s="1">
        <v>8</v>
      </c>
      <c r="B1120" s="1">
        <v>106</v>
      </c>
      <c r="C1120" s="1">
        <v>4.8832012064036097E-2</v>
      </c>
      <c r="D1120" s="4" t="str">
        <f>VLOOKUP(B1120,'yelp-cleaned'!$A$2:$B$151,2,FALSE)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121" spans="1:4" x14ac:dyDescent="0.4">
      <c r="A1121" s="1">
        <v>8</v>
      </c>
      <c r="B1121" s="1">
        <v>107</v>
      </c>
      <c r="C1121" s="1">
        <v>3.8943164074516999E-2</v>
      </c>
      <c r="D1121" s="4" t="str">
        <f>VLOOKUP(B1121,'yelp-cleaned'!$A$2:$B$151,2,FALSE)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122" spans="1:4" x14ac:dyDescent="0.4">
      <c r="A1122" s="1">
        <v>8</v>
      </c>
      <c r="B1122" s="1">
        <v>108</v>
      </c>
      <c r="C1122" s="1">
        <v>0</v>
      </c>
      <c r="D1122" s="4" t="str">
        <f>VLOOKUP(B1122,'yelp-cleaned'!$A$2:$B$151,2,FALSE)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123" spans="1:4" x14ac:dyDescent="0.4">
      <c r="A1123" s="1">
        <v>8</v>
      </c>
      <c r="B1123" s="1">
        <v>109</v>
      </c>
      <c r="C1123" s="1">
        <v>0.106132404816627</v>
      </c>
      <c r="D1123" s="4" t="str">
        <f>VLOOKUP(B1123,'yelp-cleaned'!$A$2:$B$151,2,FALSE)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124" spans="1:4" x14ac:dyDescent="0.4">
      <c r="A1124" s="1">
        <v>8</v>
      </c>
      <c r="B1124" s="1">
        <v>110</v>
      </c>
      <c r="C1124" s="1">
        <v>4.0393914063363602E-2</v>
      </c>
      <c r="D1124" s="4" t="str">
        <f>VLOOKUP(B1124,'yelp-cleaned'!$A$2:$B$151,2,FALSE)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125" spans="1:4" x14ac:dyDescent="0.4">
      <c r="A1125" s="1">
        <v>8</v>
      </c>
      <c r="B1125" s="1">
        <v>111</v>
      </c>
      <c r="C1125" s="1">
        <v>4.4637705498950297E-2</v>
      </c>
      <c r="D1125" s="4" t="str">
        <f>VLOOKUP(B1125,'yelp-cleaned'!$A$2:$B$151,2,FALSE)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126" spans="1:4" x14ac:dyDescent="0.4">
      <c r="A1126" s="1">
        <v>8</v>
      </c>
      <c r="B1126" s="1">
        <v>112</v>
      </c>
      <c r="C1126" s="1">
        <v>5.66337518790936E-3</v>
      </c>
      <c r="D1126" s="4" t="str">
        <f>VLOOKUP(B1126,'yelp-cleaned'!$A$2:$B$151,2,FALSE)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127" spans="1:4" x14ac:dyDescent="0.4">
      <c r="A1127" s="1">
        <v>8</v>
      </c>
      <c r="B1127" s="1">
        <v>113</v>
      </c>
      <c r="C1127" s="1">
        <v>0</v>
      </c>
      <c r="D1127" s="4" t="str">
        <f>VLOOKUP(B1127,'yelp-cleaned'!$A$2:$B$151,2,FALSE)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128" spans="1:4" x14ac:dyDescent="0.4">
      <c r="A1128" s="1">
        <v>8</v>
      </c>
      <c r="B1128" s="1">
        <v>114</v>
      </c>
      <c r="C1128" s="1">
        <v>0.16061762240789801</v>
      </c>
      <c r="D1128" s="4" t="str">
        <f>VLOOKUP(B1128,'yelp-cleaned'!$A$2:$B$151,2,FALSE)</f>
        <v>Great lunch options.  Great rooftop feel to this place.  Window seating allows you to overlook JFK street.  Food is edible to great depending on the dish.</v>
      </c>
    </row>
    <row r="1129" spans="1:4" x14ac:dyDescent="0.4">
      <c r="A1129" s="1">
        <v>8</v>
      </c>
      <c r="B1129" s="1">
        <v>115</v>
      </c>
      <c r="C1129" s="1">
        <v>2.4357223075337602E-2</v>
      </c>
      <c r="D1129" s="4" t="str">
        <f>VLOOKUP(B1129,'yelp-cleaned'!$A$2:$B$151,2,FALSE)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130" spans="1:4" x14ac:dyDescent="0.4">
      <c r="A1130" s="1">
        <v>8</v>
      </c>
      <c r="B1130" s="1">
        <v>116</v>
      </c>
      <c r="C1130" s="1">
        <v>1.06251014583299E-2</v>
      </c>
      <c r="D1130" s="4" t="str">
        <f>VLOOKUP(B1130,'yelp-cleaned'!$A$2:$B$151,2,FALSE)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131" spans="1:4" x14ac:dyDescent="0.4">
      <c r="A1131" s="1">
        <v>8</v>
      </c>
      <c r="B1131" s="1">
        <v>117</v>
      </c>
      <c r="C1131" s="1">
        <v>2.92734149272282E-3</v>
      </c>
      <c r="D1131" s="4" t="str">
        <f>VLOOKUP(B1131,'yelp-cleaned'!$A$2:$B$151,2,FALSE)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132" spans="1:4" x14ac:dyDescent="0.4">
      <c r="A1132" s="1">
        <v>8</v>
      </c>
      <c r="B1132" s="1">
        <v>118</v>
      </c>
      <c r="C1132" s="1">
        <v>3.6291538887957199E-2</v>
      </c>
      <c r="D1132" s="4" t="str">
        <f>VLOOKUP(B1132,'yelp-cleaned'!$A$2:$B$151,2,FALSE)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133" spans="1:4" x14ac:dyDescent="0.4">
      <c r="A1133" s="1">
        <v>8</v>
      </c>
      <c r="B1133" s="1">
        <v>119</v>
      </c>
      <c r="C1133" s="1">
        <v>2.72619223763968E-2</v>
      </c>
      <c r="D1133" s="4" t="str">
        <f>VLOOKUP(B1133,'yelp-cleaned'!$A$2:$B$151,2,FALSE)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134" spans="1:4" x14ac:dyDescent="0.4">
      <c r="A1134" s="1">
        <v>8</v>
      </c>
      <c r="B1134" s="1">
        <v>120</v>
      </c>
      <c r="C1134" s="1">
        <v>0</v>
      </c>
      <c r="D1134" s="4" t="str">
        <f>VLOOKUP(B1134,'yelp-cleaned'!$A$2:$B$151,2,FALSE)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135" spans="1:4" x14ac:dyDescent="0.4">
      <c r="A1135" s="1">
        <v>8</v>
      </c>
      <c r="B1135" s="1">
        <v>121</v>
      </c>
      <c r="C1135" s="1">
        <v>5.0856557744028599E-2</v>
      </c>
      <c r="D1135" s="4" t="str">
        <f>VLOOKUP(B1135,'yelp-cleaned'!$A$2:$B$151,2,FALSE)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136" spans="1:4" x14ac:dyDescent="0.4">
      <c r="A1136" s="1">
        <v>8</v>
      </c>
      <c r="B1136" s="1">
        <v>122</v>
      </c>
      <c r="C1136" s="1">
        <v>1.26266433639957E-2</v>
      </c>
      <c r="D1136" s="4" t="str">
        <f>VLOOKUP(B1136,'yelp-cleaned'!$A$2:$B$151,2,FALSE)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137" spans="1:4" x14ac:dyDescent="0.4">
      <c r="A1137" s="1">
        <v>8</v>
      </c>
      <c r="B1137" s="1">
        <v>123</v>
      </c>
      <c r="C1137" s="1">
        <v>2.2447323932178801E-2</v>
      </c>
      <c r="D1137" s="4" t="str">
        <f>VLOOKUP(B1137,'yelp-cleaned'!$A$2:$B$151,2,FALSE)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138" spans="1:4" x14ac:dyDescent="0.4">
      <c r="A1138" s="1">
        <v>8</v>
      </c>
      <c r="B1138" s="1">
        <v>124</v>
      </c>
      <c r="C1138" s="1">
        <v>6.1628456085625498E-2</v>
      </c>
      <c r="D1138" s="4" t="str">
        <f>VLOOKUP(B1138,'yelp-cleaned'!$A$2:$B$151,2,FALSE)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139" spans="1:4" x14ac:dyDescent="0.4">
      <c r="A1139" s="1">
        <v>8</v>
      </c>
      <c r="B1139" s="1">
        <v>125</v>
      </c>
      <c r="C1139" s="1">
        <v>6.3539740293952804E-2</v>
      </c>
      <c r="D1139" s="4" t="str">
        <f>VLOOKUP(B1139,'yelp-cleaned'!$A$2:$B$151,2,FALSE)</f>
        <v>I love this place during summers, when the students clear out of the neighborhood and everything feels nice and chill, and there's always room to sit.  There's a great tap selection here, and nightly drink specials.</v>
      </c>
    </row>
    <row r="1140" spans="1:4" x14ac:dyDescent="0.4">
      <c r="A1140" s="1">
        <v>8</v>
      </c>
      <c r="B1140" s="1">
        <v>126</v>
      </c>
      <c r="C1140" s="1">
        <v>4.9578986548907501E-2</v>
      </c>
      <c r="D1140" s="4" t="str">
        <f>VLOOKUP(B1140,'yelp-cleaned'!$A$2:$B$151,2,FALSE)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141" spans="1:4" x14ac:dyDescent="0.4">
      <c r="A1141" s="1">
        <v>8</v>
      </c>
      <c r="B1141" s="1">
        <v>127</v>
      </c>
      <c r="C1141" s="1">
        <v>5.9068409535341398E-2</v>
      </c>
      <c r="D1141" s="4" t="str">
        <f>VLOOKUP(B1141,'yelp-cleaned'!$A$2:$B$151,2,FALSE)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142" spans="1:4" x14ac:dyDescent="0.4">
      <c r="A1142" s="1">
        <v>8</v>
      </c>
      <c r="B1142" s="1">
        <v>128</v>
      </c>
      <c r="C1142" s="1">
        <v>4.1051070919882797E-2</v>
      </c>
      <c r="D1142" s="4" t="str">
        <f>VLOOKUP(B1142,'yelp-cleaned'!$A$2:$B$151,2,FALSE)</f>
        <v>The best teas around! Seriously, they have an amazing collection, great prices, sweet staff, and cozy atmosphere.</v>
      </c>
    </row>
    <row r="1143" spans="1:4" x14ac:dyDescent="0.4">
      <c r="A1143" s="1">
        <v>8</v>
      </c>
      <c r="B1143" s="1">
        <v>129</v>
      </c>
      <c r="C1143" s="1">
        <v>1.4319412826695001E-2</v>
      </c>
      <c r="D1143" s="4" t="str">
        <f>VLOOKUP(B1143,'yelp-cleaned'!$A$2:$B$151,2,FALSE)</f>
        <v>Suffering the same fate as Magnolia. Bad service. Seems some Austin, Texas locations think they can survive on reputation alone. When it takes over a half hour to get a drink I</v>
      </c>
    </row>
    <row r="1144" spans="1:4" x14ac:dyDescent="0.4">
      <c r="A1144" s="1">
        <v>8</v>
      </c>
      <c r="B1144" s="1">
        <v>130</v>
      </c>
      <c r="C1144" s="1">
        <v>5.8051825686725803E-3</v>
      </c>
      <c r="D1144" s="4" t="str">
        <f>VLOOKUP(B1144,'yelp-cleaned'!$A$2:$B$151,2,FALSE)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145" spans="1:4" x14ac:dyDescent="0.4">
      <c r="A1145" s="1">
        <v>8</v>
      </c>
      <c r="B1145" s="1">
        <v>131</v>
      </c>
      <c r="C1145" s="1">
        <v>3.8279759949385102E-2</v>
      </c>
      <c r="D1145" s="4" t="str">
        <f>VLOOKUP(B1145,'yelp-cleaned'!$A$2:$B$151,2,FALSE)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146" spans="1:4" x14ac:dyDescent="0.4">
      <c r="A1146" s="1">
        <v>8</v>
      </c>
      <c r="B1146" s="1">
        <v>132</v>
      </c>
      <c r="C1146" s="1">
        <v>2.5191414883850499E-2</v>
      </c>
      <c r="D1146" s="4" t="str">
        <f>VLOOKUP(B1146,'yelp-cleaned'!$A$2:$B$151,2,FALSE)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147" spans="1:4" x14ac:dyDescent="0.4">
      <c r="A1147" s="1">
        <v>8</v>
      </c>
      <c r="B1147" s="1">
        <v>133</v>
      </c>
      <c r="C1147" s="1">
        <v>3.05030537234211E-2</v>
      </c>
      <c r="D1147" s="4" t="str">
        <f>VLOOKUP(B1147,'yelp-cleaned'!$A$2:$B$151,2,FALSE)</f>
        <v>came back. It was basically the same as last time, except my lemonade was more sour and the crust was crunchier. Still no major complaints, though, and I would still recommend this place.</v>
      </c>
    </row>
    <row r="1148" spans="1:4" x14ac:dyDescent="0.4">
      <c r="A1148" s="1">
        <v>8</v>
      </c>
      <c r="B1148" s="1">
        <v>134</v>
      </c>
      <c r="C1148" s="1">
        <v>2.8933124446991799E-2</v>
      </c>
      <c r="D1148" s="4" t="str">
        <f>VLOOKUP(B1148,'yelp-cleaned'!$A$2:$B$151,2,FALSE)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149" spans="1:4" x14ac:dyDescent="0.4">
      <c r="A1149" s="1">
        <v>8</v>
      </c>
      <c r="B1149" s="1">
        <v>135</v>
      </c>
      <c r="C1149" s="1">
        <v>6.9613966073652805E-2</v>
      </c>
      <c r="D1149" s="4" t="str">
        <f>VLOOKUP(B1149,'yelp-cleaned'!$A$2:$B$151,2,FALSE)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150" spans="1:4" x14ac:dyDescent="0.4">
      <c r="A1150" s="1">
        <v>8</v>
      </c>
      <c r="B1150" s="1">
        <v>136</v>
      </c>
      <c r="C1150" s="1">
        <v>2.9020132848025501E-2</v>
      </c>
      <c r="D1150" s="4" t="str">
        <f>VLOOKUP(B1150,'yelp-cleaned'!$A$2:$B$151,2,FALSE)</f>
        <v>BROWN RICE.  That is why i go there.  Good food and service but it is the brown rice,</v>
      </c>
    </row>
    <row r="1151" spans="1:4" x14ac:dyDescent="0.4">
      <c r="A1151" s="1">
        <v>8</v>
      </c>
      <c r="B1151" s="1">
        <v>137</v>
      </c>
      <c r="C1151" s="1">
        <v>3.06045559330697E-2</v>
      </c>
      <c r="D1151" s="4" t="str">
        <f>VLOOKUP(B1151,'yelp-cleaned'!$A$2:$B$151,2,FALSE)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152" spans="1:4" x14ac:dyDescent="0.4">
      <c r="A1152" s="1">
        <v>8</v>
      </c>
      <c r="B1152" s="1">
        <v>138</v>
      </c>
      <c r="C1152" s="1">
        <v>4.4824110538899599E-2</v>
      </c>
      <c r="D1152" s="4" t="str">
        <f>VLOOKUP(B1152,'yelp-cleaned'!$A$2:$B$151,2,FALSE)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153" spans="1:4" x14ac:dyDescent="0.4">
      <c r="A1153" s="1">
        <v>8</v>
      </c>
      <c r="B1153" s="1">
        <v>139</v>
      </c>
      <c r="C1153" s="1">
        <v>7.4974171328980696E-2</v>
      </c>
      <c r="D1153" s="4" t="str">
        <f>VLOOKUP(B1153,'yelp-cleaned'!$A$2:$B$151,2,FALSE)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154" spans="1:4" x14ac:dyDescent="0.4">
      <c r="A1154" s="1">
        <v>8</v>
      </c>
      <c r="B1154" s="1">
        <v>140</v>
      </c>
      <c r="C1154" s="1">
        <v>0</v>
      </c>
      <c r="D1154" s="4" t="str">
        <f>VLOOKUP(B1154,'yelp-cleaned'!$A$2:$B$151,2,FALSE)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155" spans="1:4" x14ac:dyDescent="0.4">
      <c r="A1155" s="1">
        <v>8</v>
      </c>
      <c r="B1155" s="1">
        <v>141</v>
      </c>
      <c r="C1155" s="1">
        <v>1.9781671995141002E-2</v>
      </c>
      <c r="D1155" s="4" t="str">
        <f>VLOOKUP(B1155,'yelp-cleaned'!$A$2:$B$151,2,FALSE)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56" spans="1:4" x14ac:dyDescent="0.4">
      <c r="A1156" s="1">
        <v>8</v>
      </c>
      <c r="B1156" s="1">
        <v>142</v>
      </c>
      <c r="C1156" s="1">
        <v>1.34379249500112E-2</v>
      </c>
      <c r="D1156" s="4" t="str">
        <f>VLOOKUP(B1156,'yelp-cleaned'!$A$2:$B$151,2,FALSE)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57" spans="1:4" x14ac:dyDescent="0.4">
      <c r="A1157" s="1">
        <v>8</v>
      </c>
      <c r="B1157" s="1">
        <v>143</v>
      </c>
      <c r="C1157" s="1">
        <v>1.7225538600764499E-2</v>
      </c>
      <c r="D1157" s="4" t="str">
        <f>VLOOKUP(B1157,'yelp-cleaned'!$A$2:$B$151,2,FALSE)</f>
        <v>I have been going here for over 10 years and it never gets old! I love the Falafel sandwich and also order the tabula salad that is tangy and fresh . If you are in the area you owe it to your taste buds to come on in .</v>
      </c>
    </row>
    <row r="1158" spans="1:4" x14ac:dyDescent="0.4">
      <c r="A1158" s="1">
        <v>8</v>
      </c>
      <c r="B1158" s="1">
        <v>144</v>
      </c>
      <c r="C1158" s="1">
        <v>9.5039436029947605E-2</v>
      </c>
      <c r="D1158" s="4" t="str">
        <f>VLOOKUP(B1158,'yelp-cleaned'!$A$2:$B$151,2,FALSE)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59" spans="1:4" x14ac:dyDescent="0.4">
      <c r="A1159" s="1">
        <v>8</v>
      </c>
      <c r="B1159" s="1">
        <v>145</v>
      </c>
      <c r="C1159" s="1">
        <v>2.7658327071309899E-2</v>
      </c>
      <c r="D1159" s="4" t="str">
        <f>VLOOKUP(B1159,'yelp-cleaned'!$A$2:$B$151,2,FALSE)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60" spans="1:4" x14ac:dyDescent="0.4">
      <c r="A1160" s="1">
        <v>8</v>
      </c>
      <c r="B1160" s="1">
        <v>146</v>
      </c>
      <c r="C1160" s="1">
        <v>3.57600305495561E-2</v>
      </c>
      <c r="D1160" s="4" t="str">
        <f>VLOOKUP(B1160,'yelp-cleaned'!$A$2:$B$151,2,FALSE)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61" spans="1:4" x14ac:dyDescent="0.4">
      <c r="A1161" s="1">
        <v>8</v>
      </c>
      <c r="B1161" s="1">
        <v>147</v>
      </c>
      <c r="C1161" s="1">
        <v>0</v>
      </c>
      <c r="D1161" s="4" t="str">
        <f>VLOOKUP(B1161,'yelp-cleaned'!$A$2:$B$151,2,FALSE)</f>
        <v xml:space="preserve">It is a cookie, people. With ice cream. Git over it.   I can't say these cookies are a </v>
      </c>
    </row>
    <row r="1162" spans="1:4" x14ac:dyDescent="0.4">
      <c r="A1162" s="1">
        <v>8</v>
      </c>
      <c r="B1162" s="1">
        <v>148</v>
      </c>
      <c r="C1162" s="1">
        <v>8.1981266124266094E-2</v>
      </c>
      <c r="D1162" s="4" t="str">
        <f>VLOOKUP(B1162,'yelp-cleaned'!$A$2:$B$151,2,FALSE)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63" spans="1:4" x14ac:dyDescent="0.4">
      <c r="A1163" s="1">
        <v>8</v>
      </c>
      <c r="B1163" s="1">
        <v>149</v>
      </c>
      <c r="C1163" s="1">
        <v>6.68864790211864E-3</v>
      </c>
      <c r="D1163" s="4" t="str">
        <f>VLOOKUP(B1163,'yelp-cleaned'!$A$2:$B$151,2,FALSE)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64" spans="1:4" x14ac:dyDescent="0.4">
      <c r="A1164" s="1">
        <v>8</v>
      </c>
      <c r="B1164" s="1">
        <v>150</v>
      </c>
      <c r="C1164" s="1">
        <v>5.4269604259662298E-2</v>
      </c>
      <c r="D1164" s="4" t="str">
        <f>VLOOKUP(B1164,'yelp-cleaned'!$A$2:$B$151,2,FALSE)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65" spans="1:4" x14ac:dyDescent="0.4">
      <c r="A1165" s="1">
        <v>9</v>
      </c>
      <c r="B1165" s="1">
        <v>10</v>
      </c>
      <c r="C1165" s="1">
        <v>0.104756479438881</v>
      </c>
      <c r="D1165" s="4" t="str">
        <f>VLOOKUP(B1165,'yelp-cleaned'!$A$2:$B$151,2,FALSE)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1166" spans="1:4" x14ac:dyDescent="0.4">
      <c r="A1166" s="1">
        <v>9</v>
      </c>
      <c r="B1166" s="1">
        <v>11</v>
      </c>
      <c r="C1166" s="1">
        <v>2.3238762289373199E-2</v>
      </c>
      <c r="D1166" s="4" t="str">
        <f>VLOOKUP(B1166,'yelp-cleaned'!$A$2:$B$151,2,FALSE)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1167" spans="1:4" x14ac:dyDescent="0.4">
      <c r="A1167" s="1">
        <v>9</v>
      </c>
      <c r="B1167" s="1">
        <v>12</v>
      </c>
      <c r="C1167" s="1">
        <v>0.13085777075816199</v>
      </c>
      <c r="D1167" s="4" t="str">
        <f>VLOOKUP(B1167,'yelp-cleaned'!$A$2:$B$151,2,FALSE)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1168" spans="1:4" x14ac:dyDescent="0.4">
      <c r="A1168" s="1">
        <v>9</v>
      </c>
      <c r="B1168" s="1">
        <v>13</v>
      </c>
      <c r="C1168" s="1">
        <v>0</v>
      </c>
      <c r="D1168" s="4" t="str">
        <f>VLOOKUP(B1168,'yelp-cleaned'!$A$2:$B$151,2,FALSE)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1169" spans="1:4" x14ac:dyDescent="0.4">
      <c r="A1169" s="1">
        <v>9</v>
      </c>
      <c r="B1169" s="1">
        <v>14</v>
      </c>
      <c r="C1169" s="1">
        <v>0</v>
      </c>
      <c r="D1169" s="4" t="str">
        <f>VLOOKUP(B1169,'yelp-cleaned'!$A$2:$B$151,2,FALSE)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1170" spans="1:4" x14ac:dyDescent="0.4">
      <c r="A1170" s="1">
        <v>9</v>
      </c>
      <c r="B1170" s="1">
        <v>15</v>
      </c>
      <c r="C1170" s="1">
        <v>0.104210065391764</v>
      </c>
      <c r="D1170" s="4" t="str">
        <f>VLOOKUP(B1170,'yelp-cleaned'!$A$2:$B$151,2,FALSE)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171" spans="1:4" x14ac:dyDescent="0.4">
      <c r="A1171" s="1">
        <v>9</v>
      </c>
      <c r="B1171" s="1">
        <v>16</v>
      </c>
      <c r="C1171" s="1">
        <v>1.28114573999974E-2</v>
      </c>
      <c r="D1171" s="4" t="str">
        <f>VLOOKUP(B1171,'yelp-cleaned'!$A$2:$B$151,2,FALSE)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172" spans="1:4" x14ac:dyDescent="0.4">
      <c r="A1172" s="1">
        <v>9</v>
      </c>
      <c r="B1172" s="1">
        <v>17</v>
      </c>
      <c r="C1172" s="1">
        <v>0</v>
      </c>
      <c r="D1172" s="4" t="str">
        <f>VLOOKUP(B1172,'yelp-cleaned'!$A$2:$B$151,2,FALSE)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173" spans="1:4" x14ac:dyDescent="0.4">
      <c r="A1173" s="1">
        <v>9</v>
      </c>
      <c r="B1173" s="1">
        <v>18</v>
      </c>
      <c r="C1173" s="1">
        <v>1.76882055181928E-2</v>
      </c>
      <c r="D1173" s="4" t="str">
        <f>VLOOKUP(B1173,'yelp-cleaned'!$A$2:$B$151,2,FALSE)</f>
        <v xml:space="preserve">We went here a few weeks ago on the premiere weekend of Horrible Bosses.  Loved that movie!   My wife wanted to come to a real movie theater that was more of a classic than one of these </v>
      </c>
    </row>
    <row r="1174" spans="1:4" x14ac:dyDescent="0.4">
      <c r="A1174" s="1">
        <v>9</v>
      </c>
      <c r="B1174" s="1">
        <v>19</v>
      </c>
      <c r="C1174" s="1">
        <v>4.8456520403481603E-3</v>
      </c>
      <c r="D1174" s="4" t="str">
        <f>VLOOKUP(B1174,'yelp-cleaned'!$A$2:$B$151,2,FALSE)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175" spans="1:4" x14ac:dyDescent="0.4">
      <c r="A1175" s="1">
        <v>9</v>
      </c>
      <c r="B1175" s="1">
        <v>20</v>
      </c>
      <c r="C1175" s="1">
        <v>2.7007140615119201E-2</v>
      </c>
      <c r="D1175" s="4" t="str">
        <f>VLOOKUP(B1175,'yelp-cleaned'!$A$2:$B$151,2,FALSE)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1176" spans="1:4" x14ac:dyDescent="0.4">
      <c r="A1176" s="1">
        <v>9</v>
      </c>
      <c r="B1176" s="1">
        <v>21</v>
      </c>
      <c r="C1176" s="1">
        <v>5.1891076345426702E-2</v>
      </c>
      <c r="D1176" s="4" t="str">
        <f>VLOOKUP(B1176,'yelp-cleaned'!$A$2:$B$151,2,FALSE)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1177" spans="1:4" x14ac:dyDescent="0.4">
      <c r="A1177" s="1">
        <v>9</v>
      </c>
      <c r="B1177" s="1">
        <v>22</v>
      </c>
      <c r="C1177" s="1">
        <v>0</v>
      </c>
      <c r="D1177" s="4" t="str">
        <f>VLOOKUP(B1177,'yelp-cleaned'!$A$2:$B$151,2,FALSE)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1178" spans="1:4" x14ac:dyDescent="0.4">
      <c r="A1178" s="1">
        <v>9</v>
      </c>
      <c r="B1178" s="1">
        <v>23</v>
      </c>
      <c r="C1178" s="1">
        <v>9.7532949851838694E-3</v>
      </c>
      <c r="D1178" s="4" t="str">
        <f>VLOOKUP(B1178,'yelp-cleaned'!$A$2:$B$151,2,FALSE)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1179" spans="1:4" x14ac:dyDescent="0.4">
      <c r="A1179" s="1">
        <v>9</v>
      </c>
      <c r="B1179" s="1">
        <v>24</v>
      </c>
      <c r="C1179" s="1">
        <v>0.19076505393222201</v>
      </c>
      <c r="D1179" s="4" t="str">
        <f>VLOOKUP(B1179,'yelp-cleaned'!$A$2:$B$151,2,FALSE)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1180" spans="1:4" x14ac:dyDescent="0.4">
      <c r="A1180" s="1">
        <v>9</v>
      </c>
      <c r="B1180" s="1">
        <v>25</v>
      </c>
      <c r="C1180" s="1">
        <v>0</v>
      </c>
      <c r="D1180" s="4" t="str">
        <f>VLOOKUP(B1180,'yelp-cleaned'!$A$2:$B$151,2,FALSE)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1181" spans="1:4" x14ac:dyDescent="0.4">
      <c r="A1181" s="1">
        <v>9</v>
      </c>
      <c r="B1181" s="1">
        <v>26</v>
      </c>
      <c r="C1181" s="1">
        <v>0</v>
      </c>
      <c r="D1181" s="4" t="str">
        <f>VLOOKUP(B1181,'yelp-cleaned'!$A$2:$B$151,2,FALSE)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1182" spans="1:4" x14ac:dyDescent="0.4">
      <c r="A1182" s="1">
        <v>9</v>
      </c>
      <c r="B1182" s="1">
        <v>27</v>
      </c>
      <c r="C1182" s="1">
        <v>7.0601041268585907E-2</v>
      </c>
      <c r="D1182" s="4" t="str">
        <f>VLOOKUP(B1182,'yelp-cleaned'!$A$2:$B$151,2,FALSE)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1183" spans="1:4" x14ac:dyDescent="0.4">
      <c r="A1183" s="1">
        <v>9</v>
      </c>
      <c r="B1183" s="1">
        <v>28</v>
      </c>
      <c r="C1183" s="1">
        <v>0</v>
      </c>
      <c r="D1183" s="4" t="str">
        <f>VLOOKUP(B1183,'yelp-cleaned'!$A$2:$B$151,2,FALSE)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1184" spans="1:4" x14ac:dyDescent="0.4">
      <c r="A1184" s="1">
        <v>9</v>
      </c>
      <c r="B1184" s="1">
        <v>29</v>
      </c>
      <c r="C1184" s="1">
        <v>4.3444730539937701E-3</v>
      </c>
      <c r="D1184" s="4" t="str">
        <f>VLOOKUP(B1184,'yelp-cleaned'!$A$2:$B$151,2,FALSE)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1185" spans="1:4" x14ac:dyDescent="0.4">
      <c r="A1185" s="1">
        <v>9</v>
      </c>
      <c r="B1185" s="1">
        <v>30</v>
      </c>
      <c r="C1185" s="1">
        <v>8.7814982939218897E-2</v>
      </c>
      <c r="D1185" s="4" t="str">
        <f>VLOOKUP(B1185,'yelp-cleaned'!$A$2:$B$151,2,FALSE)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1186" spans="1:4" x14ac:dyDescent="0.4">
      <c r="A1186" s="1">
        <v>9</v>
      </c>
      <c r="B1186" s="1">
        <v>31</v>
      </c>
      <c r="C1186" s="1">
        <v>4.9872014911323599E-2</v>
      </c>
      <c r="D1186" s="4" t="str">
        <f>VLOOKUP(B1186,'yelp-cleaned'!$A$2:$B$151,2,FALSE)</f>
        <v>Good knowledgable bike shop. Friendly helpful staff with a great selection of bikes.</v>
      </c>
    </row>
    <row r="1187" spans="1:4" x14ac:dyDescent="0.4">
      <c r="A1187" s="1">
        <v>9</v>
      </c>
      <c r="B1187" s="1">
        <v>32</v>
      </c>
      <c r="C1187" s="1">
        <v>6.0816239180410602E-3</v>
      </c>
      <c r="D1187" s="4" t="str">
        <f>VLOOKUP(B1187,'yelp-cleaned'!$A$2:$B$151,2,FALSE)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1188" spans="1:4" x14ac:dyDescent="0.4">
      <c r="A1188" s="1">
        <v>9</v>
      </c>
      <c r="B1188" s="1">
        <v>33</v>
      </c>
      <c r="C1188" s="1">
        <v>5.8371252274706603E-2</v>
      </c>
      <c r="D1188" s="4" t="str">
        <f>VLOOKUP(B1188,'yelp-cleaned'!$A$2:$B$151,2,FALSE)</f>
        <v>It was one of those few days that I was crazy about having dessert in between meals. So a friend told me about this place and we went together. I ordered creme brulee and enjoyed it. The service was ok and the waiter was so friendly.</v>
      </c>
    </row>
    <row r="1189" spans="1:4" x14ac:dyDescent="0.4">
      <c r="A1189" s="1">
        <v>9</v>
      </c>
      <c r="B1189" s="1">
        <v>34</v>
      </c>
      <c r="C1189" s="1">
        <v>0</v>
      </c>
      <c r="D1189" s="4" t="str">
        <f>VLOOKUP(B1189,'yelp-cleaned'!$A$2:$B$151,2,FALSE)</f>
        <v>How much would you pay for a crappy taco? At flying burrito, it's 2$.</v>
      </c>
    </row>
    <row r="1190" spans="1:4" x14ac:dyDescent="0.4">
      <c r="A1190" s="1">
        <v>9</v>
      </c>
      <c r="B1190" s="1">
        <v>35</v>
      </c>
      <c r="C1190" s="1">
        <v>2.7766000499725399E-2</v>
      </c>
      <c r="D1190" s="4" t="str">
        <f>VLOOKUP(B1190,'yelp-cleaned'!$A$2:$B$151,2,FALSE)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1191" spans="1:4" x14ac:dyDescent="0.4">
      <c r="A1191" s="1">
        <v>9</v>
      </c>
      <c r="B1191" s="1">
        <v>36</v>
      </c>
      <c r="C1191" s="1">
        <v>4.6515369247214999E-2</v>
      </c>
      <c r="D1191" s="4" t="str">
        <f>VLOOKUP(B1191,'yelp-cleaned'!$A$2:$B$151,2,FALSE)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1192" spans="1:4" x14ac:dyDescent="0.4">
      <c r="A1192" s="1">
        <v>9</v>
      </c>
      <c r="B1192" s="1">
        <v>37</v>
      </c>
      <c r="C1192" s="1">
        <v>1.8418205178228599E-2</v>
      </c>
      <c r="D1192" s="4" t="str">
        <f>VLOOKUP(B1192,'yelp-cleaned'!$A$2:$B$151,2,FALSE)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1193" spans="1:4" x14ac:dyDescent="0.4">
      <c r="A1193" s="1">
        <v>9</v>
      </c>
      <c r="B1193" s="1">
        <v>38</v>
      </c>
      <c r="C1193" s="1">
        <v>0</v>
      </c>
      <c r="D1193" s="4" t="str">
        <f>VLOOKUP(B1193,'yelp-cleaned'!$A$2:$B$151,2,FALSE)</f>
        <v>A fun night out on the town...</v>
      </c>
    </row>
    <row r="1194" spans="1:4" x14ac:dyDescent="0.4">
      <c r="A1194" s="1">
        <v>9</v>
      </c>
      <c r="B1194" s="1">
        <v>39</v>
      </c>
      <c r="C1194" s="1">
        <v>2.2195655709566602E-2</v>
      </c>
      <c r="D1194" s="4" t="str">
        <f>VLOOKUP(B1194,'yelp-cleaned'!$A$2:$B$151,2,FALSE)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1195" spans="1:4" x14ac:dyDescent="0.4">
      <c r="A1195" s="1">
        <v>9</v>
      </c>
      <c r="B1195" s="1">
        <v>40</v>
      </c>
      <c r="C1195" s="1">
        <v>7.6047225302271801E-2</v>
      </c>
      <c r="D1195" s="4" t="str">
        <f>VLOOKUP(B1195,'yelp-cleaned'!$A$2:$B$151,2,FALSE)</f>
        <v>One of the only places in the med center that i can my bahn mi fix in the med center.  For 3.50 i recommend the BBQ pork sandwich. The bread has been getting a bit stale when i go.. but nothing that stops me from eating there.</v>
      </c>
    </row>
    <row r="1196" spans="1:4" x14ac:dyDescent="0.4">
      <c r="A1196" s="1">
        <v>9</v>
      </c>
      <c r="B1196" s="1">
        <v>41</v>
      </c>
      <c r="C1196" s="1">
        <v>1.8809625244676501E-2</v>
      </c>
      <c r="D1196" s="4" t="str">
        <f>VLOOKUP(B1196,'yelp-cleaned'!$A$2:$B$151,2,FALSE)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1197" spans="1:4" x14ac:dyDescent="0.4">
      <c r="A1197" s="1">
        <v>9</v>
      </c>
      <c r="B1197" s="1">
        <v>42</v>
      </c>
      <c r="C1197" s="1">
        <v>0</v>
      </c>
      <c r="D1197" s="4" t="str">
        <f>VLOOKUP(B1197,'yelp-cleaned'!$A$2:$B$151,2,FALSE)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1198" spans="1:4" x14ac:dyDescent="0.4">
      <c r="A1198" s="1">
        <v>9</v>
      </c>
      <c r="B1198" s="1">
        <v>43</v>
      </c>
      <c r="C1198" s="1">
        <v>0</v>
      </c>
      <c r="D1198" s="4" t="str">
        <f>VLOOKUP(B1198,'yelp-cleaned'!$A$2:$B$151,2,FALSE)</f>
        <v>Fav coffee shop in Cambridge.  Great decor, drink, and people.  You can't lose here ...</v>
      </c>
    </row>
    <row r="1199" spans="1:4" x14ac:dyDescent="0.4">
      <c r="A1199" s="1">
        <v>9</v>
      </c>
      <c r="B1199" s="1">
        <v>44</v>
      </c>
      <c r="C1199" s="1">
        <v>0</v>
      </c>
      <c r="D1199" s="4" t="str">
        <f>VLOOKUP(B1199,'yelp-cleaned'!$A$2:$B$151,2,FALSE)</f>
        <v>After living in the Bay Area and having a fro-yo maniac girlfriend, this place would not survive anywhere else than SLO.  The flavors do not make me wanting more.  However, I would choose this place over Balis.</v>
      </c>
    </row>
    <row r="1200" spans="1:4" x14ac:dyDescent="0.4">
      <c r="A1200" s="1">
        <v>9</v>
      </c>
      <c r="B1200" s="1">
        <v>45</v>
      </c>
      <c r="C1200" s="1">
        <v>0</v>
      </c>
      <c r="D1200" s="4" t="str">
        <f>VLOOKUP(B1200,'yelp-cleaned'!$A$2:$B$151,2,FALSE)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1201" spans="1:4" x14ac:dyDescent="0.4">
      <c r="A1201" s="1">
        <v>9</v>
      </c>
      <c r="B1201" s="1">
        <v>46</v>
      </c>
      <c r="C1201" s="1">
        <v>8.7740420441921804E-3</v>
      </c>
      <c r="D1201" s="4" t="str">
        <f>VLOOKUP(B1201,'yelp-cleaned'!$A$2:$B$151,2,FALSE)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1202" spans="1:4" x14ac:dyDescent="0.4">
      <c r="A1202" s="1">
        <v>9</v>
      </c>
      <c r="B1202" s="1">
        <v>47</v>
      </c>
      <c r="C1202" s="1">
        <v>6.7068363647899601E-2</v>
      </c>
      <c r="D1202" s="4" t="str">
        <f>VLOOKUP(B1202,'yelp-cleaned'!$A$2:$B$151,2,FALSE)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1203" spans="1:4" x14ac:dyDescent="0.4">
      <c r="A1203" s="1">
        <v>9</v>
      </c>
      <c r="B1203" s="1">
        <v>48</v>
      </c>
      <c r="C1203" s="1">
        <v>3.5212048841216897E-2</v>
      </c>
      <c r="D1203" s="4" t="str">
        <f>VLOOKUP(B1203,'yelp-cleaned'!$A$2:$B$151,2,FALSE)</f>
        <v>Rivermill Tots: Tots Cheese Bacon Chives Onions Served with a side of ranch  Can you possibly create a more delicious combination?  I dare you to try.  In the mean time, Rivermill Tots rule.</v>
      </c>
    </row>
    <row r="1204" spans="1:4" x14ac:dyDescent="0.4">
      <c r="A1204" s="1">
        <v>9</v>
      </c>
      <c r="B1204" s="1">
        <v>49</v>
      </c>
      <c r="C1204" s="1">
        <v>0</v>
      </c>
      <c r="D1204" s="4" t="str">
        <f>VLOOKUP(B1204,'yelp-cleaned'!$A$2:$B$151,2,FALSE)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1205" spans="1:4" x14ac:dyDescent="0.4">
      <c r="A1205" s="1">
        <v>9</v>
      </c>
      <c r="B1205" s="1">
        <v>50</v>
      </c>
      <c r="C1205" s="1">
        <v>1.3465294711941E-2</v>
      </c>
      <c r="D1205" s="4" t="str">
        <f>VLOOKUP(B1205,'yelp-cleaned'!$A$2:$B$151,2,FALSE)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1206" spans="1:4" x14ac:dyDescent="0.4">
      <c r="A1206" s="1">
        <v>9</v>
      </c>
      <c r="B1206" s="1">
        <v>51</v>
      </c>
      <c r="C1206" s="1">
        <v>0</v>
      </c>
      <c r="D1206" s="4" t="str">
        <f>VLOOKUP(B1206,'yelp-cleaned'!$A$2:$B$151,2,FALSE)</f>
        <v>Bel Frites is great for a late night snack after the bars close. The venue is small but the fries are good. Just recently they started to sell burgers which I have not tried.  I would suggest the Thai Tiger seasoning with Mango Chutney sauce.</v>
      </c>
    </row>
    <row r="1207" spans="1:4" x14ac:dyDescent="0.4">
      <c r="A1207" s="1">
        <v>9</v>
      </c>
      <c r="B1207" s="1">
        <v>52</v>
      </c>
      <c r="C1207" s="1">
        <v>0</v>
      </c>
      <c r="D1207" s="4" t="str">
        <f>VLOOKUP(B1207,'yelp-cleaned'!$A$2:$B$151,2,FALSE)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1208" spans="1:4" x14ac:dyDescent="0.4">
      <c r="A1208" s="1">
        <v>9</v>
      </c>
      <c r="B1208" s="1">
        <v>53</v>
      </c>
      <c r="C1208" s="1">
        <v>0</v>
      </c>
      <c r="D1208" s="4" t="str">
        <f>VLOOKUP(B1208,'yelp-cleaned'!$A$2:$B$151,2,FALSE)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1209" spans="1:4" x14ac:dyDescent="0.4">
      <c r="A1209" s="1">
        <v>9</v>
      </c>
      <c r="B1209" s="1">
        <v>54</v>
      </c>
      <c r="C1209" s="1">
        <v>0</v>
      </c>
      <c r="D1209" s="4" t="str">
        <f>VLOOKUP(B1209,'yelp-cleaned'!$A$2:$B$151,2,FALSE)</f>
        <v>chef i had didnt speak english.. and just cooked for us and left us there!!  other places chef will talk and play a joke with you  and the tricks and show wasnt all that great</v>
      </c>
    </row>
    <row r="1210" spans="1:4" x14ac:dyDescent="0.4">
      <c r="A1210" s="1">
        <v>9</v>
      </c>
      <c r="B1210" s="1">
        <v>55</v>
      </c>
      <c r="C1210" s="1">
        <v>4.3737925949884002E-2</v>
      </c>
      <c r="D1210" s="4" t="str">
        <f>VLOOKUP(B1210,'yelp-cleaned'!$A$2:$B$151,2,FALSE)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1211" spans="1:4" x14ac:dyDescent="0.4">
      <c r="A1211" s="1">
        <v>9</v>
      </c>
      <c r="B1211" s="1">
        <v>56</v>
      </c>
      <c r="C1211" s="1">
        <v>4.4708209506786001E-2</v>
      </c>
      <c r="D1211" s="4" t="str">
        <f>VLOOKUP(B1211,'yelp-cleaned'!$A$2:$B$151,2,FALSE)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1212" spans="1:4" x14ac:dyDescent="0.4">
      <c r="A1212" s="1">
        <v>9</v>
      </c>
      <c r="B1212" s="1">
        <v>57</v>
      </c>
      <c r="C1212" s="1">
        <v>0.10469047937996601</v>
      </c>
      <c r="D1212" s="4" t="str">
        <f>VLOOKUP(B1212,'yelp-cleaned'!$A$2:$B$151,2,FALSE)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1213" spans="1:4" x14ac:dyDescent="0.4">
      <c r="A1213" s="1">
        <v>9</v>
      </c>
      <c r="B1213" s="1">
        <v>58</v>
      </c>
      <c r="C1213" s="1">
        <v>0</v>
      </c>
      <c r="D1213" s="4" t="str">
        <f>VLOOKUP(B1213,'yelp-cleaned'!$A$2:$B$151,2,FALSE)</f>
        <v>Actually for the small sizes this place is expensive and presentation of the dish was not good at all. Quite disappointing. Will not go back</v>
      </c>
    </row>
    <row r="1214" spans="1:4" x14ac:dyDescent="0.4">
      <c r="A1214" s="1">
        <v>9</v>
      </c>
      <c r="B1214" s="1">
        <v>59</v>
      </c>
      <c r="C1214" s="1">
        <v>6.6076108948338902E-2</v>
      </c>
      <c r="D1214" s="4" t="str">
        <f>VLOOKUP(B1214,'yelp-cleaned'!$A$2:$B$151,2,FALSE)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1215" spans="1:4" x14ac:dyDescent="0.4">
      <c r="A1215" s="1">
        <v>9</v>
      </c>
      <c r="B1215" s="1">
        <v>60</v>
      </c>
      <c r="C1215" s="1">
        <v>2.9816204118168099E-2</v>
      </c>
      <c r="D1215" s="4" t="str">
        <f>VLOOKUP(B1215,'yelp-cleaned'!$A$2:$B$151,2,FALSE)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1216" spans="1:4" x14ac:dyDescent="0.4">
      <c r="A1216" s="1">
        <v>9</v>
      </c>
      <c r="B1216" s="1">
        <v>61</v>
      </c>
      <c r="C1216" s="1">
        <v>1.6733107937096502E-2</v>
      </c>
      <c r="D1216" s="4" t="str">
        <f>VLOOKUP(B1216,'yelp-cleaned'!$A$2:$B$151,2,FALSE)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1217" spans="1:4" x14ac:dyDescent="0.4">
      <c r="A1217" s="1">
        <v>9</v>
      </c>
      <c r="B1217" s="1">
        <v>62</v>
      </c>
      <c r="C1217" s="1">
        <v>1.8149974526433799E-2</v>
      </c>
      <c r="D1217" s="4" t="str">
        <f>VLOOKUP(B1217,'yelp-cleaned'!$A$2:$B$151,2,FALSE)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1218" spans="1:4" x14ac:dyDescent="0.4">
      <c r="A1218" s="1">
        <v>9</v>
      </c>
      <c r="B1218" s="1">
        <v>63</v>
      </c>
      <c r="C1218" s="1">
        <v>1.7602591866479899E-2</v>
      </c>
      <c r="D1218" s="4" t="str">
        <f>VLOOKUP(B1218,'yelp-cleaned'!$A$2:$B$151,2,FALSE)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1219" spans="1:4" x14ac:dyDescent="0.4">
      <c r="A1219" s="1">
        <v>9</v>
      </c>
      <c r="B1219" s="1">
        <v>64</v>
      </c>
      <c r="C1219" s="1">
        <v>9.8539034850671694E-3</v>
      </c>
      <c r="D1219" s="4" t="str">
        <f>VLOOKUP(B1219,'yelp-cleaned'!$A$2:$B$151,2,FALSE)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1220" spans="1:4" x14ac:dyDescent="0.4">
      <c r="A1220" s="1">
        <v>9</v>
      </c>
      <c r="B1220" s="1">
        <v>65</v>
      </c>
      <c r="C1220" s="1">
        <v>0</v>
      </c>
      <c r="D1220" s="4" t="str">
        <f>VLOOKUP(B1220,'yelp-cleaned'!$A$2:$B$151,2,FALSE)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1221" spans="1:4" x14ac:dyDescent="0.4">
      <c r="A1221" s="1">
        <v>9</v>
      </c>
      <c r="B1221" s="1">
        <v>66</v>
      </c>
      <c r="C1221" s="1">
        <v>3.8216709549238503E-2</v>
      </c>
      <c r="D1221" s="4" t="str">
        <f>VLOOKUP(B1221,'yelp-cleaned'!$A$2:$B$151,2,FALSE)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1222" spans="1:4" x14ac:dyDescent="0.4">
      <c r="A1222" s="1">
        <v>9</v>
      </c>
      <c r="B1222" s="1">
        <v>67</v>
      </c>
      <c r="C1222" s="1">
        <v>0</v>
      </c>
      <c r="D1222" s="4" t="str">
        <f>VLOOKUP(B1222,'yelp-cleaned'!$A$2:$B$151,2,FALSE)</f>
        <v>The building is legit for sure, but it's loud and dim on first floor.  The best place to study in Geisel is 7th floor!  However, people sometimes joking around.  I think Biomedical Library is the BEST!</v>
      </c>
    </row>
    <row r="1223" spans="1:4" x14ac:dyDescent="0.4">
      <c r="A1223" s="1">
        <v>9</v>
      </c>
      <c r="B1223" s="1">
        <v>68</v>
      </c>
      <c r="C1223" s="1">
        <v>0</v>
      </c>
      <c r="D1223" s="4" t="str">
        <f>VLOOKUP(B1223,'yelp-cleaned'!$A$2:$B$151,2,FALSE)</f>
        <v>Fantastic restaurant hidden away in the Sheraton hotel. Highly recommended. The food here is amazing. I wanted to order practically everything on the menu and settled on the braised pork with creamy mascarpone polenta. SO. GOOD.</v>
      </c>
    </row>
    <row r="1224" spans="1:4" x14ac:dyDescent="0.4">
      <c r="A1224" s="1">
        <v>9</v>
      </c>
      <c r="B1224" s="1">
        <v>69</v>
      </c>
      <c r="C1224" s="1">
        <v>8.7035651753519308E-3</v>
      </c>
      <c r="D1224" s="4" t="str">
        <f>VLOOKUP(B1224,'yelp-cleaned'!$A$2:$B$151,2,FALSE)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1225" spans="1:4" x14ac:dyDescent="0.4">
      <c r="A1225" s="1">
        <v>9</v>
      </c>
      <c r="B1225" s="1">
        <v>70</v>
      </c>
      <c r="C1225" s="1">
        <v>0</v>
      </c>
      <c r="D1225" s="4" t="str">
        <f>VLOOKUP(B1225,'yelp-cleaned'!$A$2:$B$151,2,FALSE)</f>
        <v xml:space="preserve">I picked up my Gangsta Rap Coloring book a few months ago along with a mini-pin that says </v>
      </c>
    </row>
    <row r="1226" spans="1:4" x14ac:dyDescent="0.4">
      <c r="A1226" s="1">
        <v>9</v>
      </c>
      <c r="B1226" s="1">
        <v>71</v>
      </c>
      <c r="C1226" s="1">
        <v>4.5474948985617398E-3</v>
      </c>
      <c r="D1226" s="4" t="str">
        <f>VLOOKUP(B1226,'yelp-cleaned'!$A$2:$B$151,2,FALSE)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1227" spans="1:4" x14ac:dyDescent="0.4">
      <c r="A1227" s="1">
        <v>9</v>
      </c>
      <c r="B1227" s="1">
        <v>72</v>
      </c>
      <c r="C1227" s="1">
        <v>0</v>
      </c>
      <c r="D1227" s="4" t="str">
        <f>VLOOKUP(B1227,'yelp-cleaned'!$A$2:$B$151,2,FALSE)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1228" spans="1:4" x14ac:dyDescent="0.4">
      <c r="A1228" s="1">
        <v>9</v>
      </c>
      <c r="B1228" s="1">
        <v>73</v>
      </c>
      <c r="C1228" s="1">
        <v>2.7294483667103499E-2</v>
      </c>
      <c r="D1228" s="4" t="str">
        <f>VLOOKUP(B1228,'yelp-cleaned'!$A$2:$B$151,2,FALSE)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1229" spans="1:4" x14ac:dyDescent="0.4">
      <c r="A1229" s="1">
        <v>9</v>
      </c>
      <c r="B1229" s="1">
        <v>74</v>
      </c>
      <c r="C1229" s="1">
        <v>0.127912607774783</v>
      </c>
      <c r="D1229" s="4" t="str">
        <f>VLOOKUP(B1229,'yelp-cleaned'!$A$2:$B$151,2,FALSE)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1230" spans="1:4" x14ac:dyDescent="0.4">
      <c r="A1230" s="1">
        <v>9</v>
      </c>
      <c r="B1230" s="1">
        <v>75</v>
      </c>
      <c r="C1230" s="1">
        <v>0.16494645099053301</v>
      </c>
      <c r="D1230" s="4" t="str">
        <f>VLOOKUP(B1230,'yelp-cleaned'!$A$2:$B$151,2,FALSE)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1231" spans="1:4" x14ac:dyDescent="0.4">
      <c r="A1231" s="1">
        <v>9</v>
      </c>
      <c r="B1231" s="1">
        <v>76</v>
      </c>
      <c r="C1231" s="1">
        <v>2.1644486852093098E-2</v>
      </c>
      <c r="D1231" s="4" t="str">
        <f>VLOOKUP(B1231,'yelp-cleaned'!$A$2:$B$151,2,FALSE)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1232" spans="1:4" x14ac:dyDescent="0.4">
      <c r="A1232" s="1">
        <v>9</v>
      </c>
      <c r="B1232" s="1">
        <v>77</v>
      </c>
      <c r="C1232" s="1">
        <v>0</v>
      </c>
      <c r="D1232" s="4" t="str">
        <f>VLOOKUP(B1232,'yelp-cleaned'!$A$2:$B$151,2,FALSE)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1233" spans="1:4" x14ac:dyDescent="0.4">
      <c r="A1233" s="1">
        <v>9</v>
      </c>
      <c r="B1233" s="1">
        <v>78</v>
      </c>
      <c r="C1233" s="1">
        <v>8.7249679296123595E-2</v>
      </c>
      <c r="D1233" s="4" t="str">
        <f>VLOOKUP(B1233,'yelp-cleaned'!$A$2:$B$151,2,FALSE)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1234" spans="1:4" x14ac:dyDescent="0.4">
      <c r="A1234" s="1">
        <v>9</v>
      </c>
      <c r="B1234" s="1">
        <v>79</v>
      </c>
      <c r="C1234" s="1">
        <v>4.3398482688749497E-2</v>
      </c>
      <c r="D1234" s="4" t="str">
        <f>VLOOKUP(B1234,'yelp-cleaned'!$A$2:$B$151,2,FALSE)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1235" spans="1:4" x14ac:dyDescent="0.4">
      <c r="A1235" s="1">
        <v>9</v>
      </c>
      <c r="B1235" s="1">
        <v>80</v>
      </c>
      <c r="C1235" s="1">
        <v>0</v>
      </c>
      <c r="D1235" s="4" t="str">
        <f>VLOOKUP(B1235,'yelp-cleaned'!$A$2:$B$151,2,FALSE)</f>
        <v>greasy fun, heartburn city, strictly for those under 20 or folks who take prilosec or other antacids on a regular basis</v>
      </c>
    </row>
    <row r="1236" spans="1:4" x14ac:dyDescent="0.4">
      <c r="A1236" s="1">
        <v>9</v>
      </c>
      <c r="B1236" s="1">
        <v>81</v>
      </c>
      <c r="C1236" s="1">
        <v>3.0969525963815001E-2</v>
      </c>
      <c r="D1236" s="4" t="str">
        <f>VLOOKUP(B1236,'yelp-cleaned'!$A$2:$B$151,2,FALSE)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1237" spans="1:4" x14ac:dyDescent="0.4">
      <c r="A1237" s="1">
        <v>9</v>
      </c>
      <c r="B1237" s="1">
        <v>82</v>
      </c>
      <c r="C1237" s="1">
        <v>3.7305383943943803E-2</v>
      </c>
      <c r="D1237" s="4" t="str">
        <f>VLOOKUP(B1237,'yelp-cleaned'!$A$2:$B$151,2,FALSE)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1238" spans="1:4" x14ac:dyDescent="0.4">
      <c r="A1238" s="1">
        <v>9</v>
      </c>
      <c r="B1238" s="1">
        <v>83</v>
      </c>
      <c r="C1238" s="1">
        <v>0</v>
      </c>
      <c r="D1238" s="4" t="str">
        <f>VLOOKUP(B1238,'yelp-cleaned'!$A$2:$B$151,2,FALSE)</f>
        <v>Beautiful glass jewelry. Great website too!</v>
      </c>
    </row>
    <row r="1239" spans="1:4" x14ac:dyDescent="0.4">
      <c r="A1239" s="1">
        <v>9</v>
      </c>
      <c r="B1239" s="1">
        <v>84</v>
      </c>
      <c r="C1239" s="1">
        <v>0</v>
      </c>
      <c r="D1239" s="4" t="str">
        <f>VLOOKUP(B1239,'yelp-cleaned'!$A$2:$B$151,2,FALSE)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1240" spans="1:4" x14ac:dyDescent="0.4">
      <c r="A1240" s="1">
        <v>9</v>
      </c>
      <c r="B1240" s="1">
        <v>85</v>
      </c>
      <c r="C1240" s="1">
        <v>9.4379213996313195E-3</v>
      </c>
      <c r="D1240" s="4" t="str">
        <f>VLOOKUP(B1240,'yelp-cleaned'!$A$2:$B$151,2,FALSE)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1241" spans="1:4" x14ac:dyDescent="0.4">
      <c r="A1241" s="1">
        <v>9</v>
      </c>
      <c r="B1241" s="1">
        <v>86</v>
      </c>
      <c r="C1241" s="1">
        <v>0</v>
      </c>
      <c r="D1241" s="4" t="str">
        <f>VLOOKUP(B1241,'yelp-cleaned'!$A$2:$B$151,2,FALSE)</f>
        <v>El mejor pollo rostisado en Claremont!!! Muy sabroso y mas con la salsa...</v>
      </c>
    </row>
    <row r="1242" spans="1:4" x14ac:dyDescent="0.4">
      <c r="A1242" s="1">
        <v>9</v>
      </c>
      <c r="B1242" s="1">
        <v>87</v>
      </c>
      <c r="C1242" s="1">
        <v>3.9392241673306301E-2</v>
      </c>
      <c r="D1242" s="4" t="str">
        <f>VLOOKUP(B1242,'yelp-cleaned'!$A$2:$B$151,2,FALSE)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1243" spans="1:4" x14ac:dyDescent="0.4">
      <c r="A1243" s="1">
        <v>9</v>
      </c>
      <c r="B1243" s="1">
        <v>88</v>
      </c>
      <c r="C1243" s="1">
        <v>2.65327628965033E-2</v>
      </c>
      <c r="D1243" s="4" t="str">
        <f>VLOOKUP(B1243,'yelp-cleaned'!$A$2:$B$151,2,FALSE)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1244" spans="1:4" x14ac:dyDescent="0.4">
      <c r="A1244" s="1">
        <v>9</v>
      </c>
      <c r="B1244" s="1">
        <v>89</v>
      </c>
      <c r="C1244" s="1">
        <v>3.3370434640615503E-2</v>
      </c>
      <c r="D1244" s="4" t="str">
        <f>VLOOKUP(B1244,'yelp-cleaned'!$A$2:$B$151,2,FALSE)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245" spans="1:4" x14ac:dyDescent="0.4">
      <c r="A1245" s="1">
        <v>9</v>
      </c>
      <c r="B1245" s="1">
        <v>90</v>
      </c>
      <c r="C1245" s="1">
        <v>2.14241444798909E-2</v>
      </c>
      <c r="D1245" s="4" t="str">
        <f>VLOOKUP(B1245,'yelp-cleaned'!$A$2:$B$151,2,FALSE)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1246" spans="1:4" x14ac:dyDescent="0.4">
      <c r="A1246" s="1">
        <v>9</v>
      </c>
      <c r="B1246" s="1">
        <v>91</v>
      </c>
      <c r="C1246" s="1">
        <v>0</v>
      </c>
      <c r="D1246" s="4" t="str">
        <f>VLOOKUP(B1246,'yelp-cleaned'!$A$2:$B$151,2,FALSE)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247" spans="1:4" x14ac:dyDescent="0.4">
      <c r="A1247" s="1">
        <v>9</v>
      </c>
      <c r="B1247" s="1">
        <v>92</v>
      </c>
      <c r="C1247" s="1">
        <v>0</v>
      </c>
      <c r="D1247" s="4" t="str">
        <f>VLOOKUP(B1247,'yelp-cleaned'!$A$2:$B$151,2,FALSE)</f>
        <v>Gerry rules! Good canolis  I love the pizza it is a different spin on your typical ny pizza.  The freshly made canolis are the highlight for me.  Best spot on 110th in manhattan!</v>
      </c>
    </row>
    <row r="1248" spans="1:4" x14ac:dyDescent="0.4">
      <c r="A1248" s="1">
        <v>9</v>
      </c>
      <c r="B1248" s="1">
        <v>93</v>
      </c>
      <c r="C1248" s="1">
        <v>6.3196247656202895E-2</v>
      </c>
      <c r="D1248" s="4" t="str">
        <f>VLOOKUP(B1248,'yelp-cleaned'!$A$2:$B$151,2,FALSE)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249" spans="1:4" x14ac:dyDescent="0.4">
      <c r="A1249" s="1">
        <v>9</v>
      </c>
      <c r="B1249" s="1">
        <v>94</v>
      </c>
      <c r="C1249" s="1">
        <v>1.13798041682495E-2</v>
      </c>
      <c r="D1249" s="4" t="str">
        <f>VLOOKUP(B1249,'yelp-cleaned'!$A$2:$B$151,2,FALSE)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250" spans="1:4" x14ac:dyDescent="0.4">
      <c r="A1250" s="1">
        <v>9</v>
      </c>
      <c r="B1250" s="1">
        <v>95</v>
      </c>
      <c r="C1250" s="1">
        <v>7.1663112764441803E-2</v>
      </c>
      <c r="D1250" s="4" t="str">
        <f>VLOOKUP(B1250,'yelp-cleaned'!$A$2:$B$151,2,FALSE)</f>
        <v>Haven't been here in a few years, but definitely the best around.</v>
      </c>
    </row>
    <row r="1251" spans="1:4" x14ac:dyDescent="0.4">
      <c r="A1251" s="1">
        <v>9</v>
      </c>
      <c r="B1251" s="1">
        <v>96</v>
      </c>
      <c r="C1251" s="1">
        <v>5.2551933227585203E-2</v>
      </c>
      <c r="D1251" s="4" t="str">
        <f>VLOOKUP(B1251,'yelp-cleaned'!$A$2:$B$151,2,FALSE)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252" spans="1:4" x14ac:dyDescent="0.4">
      <c r="A1252" s="1">
        <v>9</v>
      </c>
      <c r="B1252" s="1">
        <v>97</v>
      </c>
      <c r="C1252" s="1">
        <v>7.3245516955554903E-3</v>
      </c>
      <c r="D1252" s="4" t="str">
        <f>VLOOKUP(B1252,'yelp-cleaned'!$A$2:$B$151,2,FALSE)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253" spans="1:4" x14ac:dyDescent="0.4">
      <c r="A1253" s="1">
        <v>9</v>
      </c>
      <c r="B1253" s="1">
        <v>98</v>
      </c>
      <c r="C1253" s="1">
        <v>4.8298394573565599E-2</v>
      </c>
      <c r="D1253" s="4" t="str">
        <f>VLOOKUP(B1253,'yelp-cleaned'!$A$2:$B$151,2,FALSE)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254" spans="1:4" x14ac:dyDescent="0.4">
      <c r="A1254" s="1">
        <v>9</v>
      </c>
      <c r="B1254" s="1">
        <v>99</v>
      </c>
      <c r="C1254" s="1">
        <v>0</v>
      </c>
      <c r="D1254" s="4" t="str">
        <f>VLOOKUP(B1254,'yelp-cleaned'!$A$2:$B$151,2,FALSE)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255" spans="1:4" x14ac:dyDescent="0.4">
      <c r="A1255" s="1">
        <v>9</v>
      </c>
      <c r="B1255" s="1">
        <v>100</v>
      </c>
      <c r="C1255" s="1">
        <v>0</v>
      </c>
      <c r="D1255" s="4" t="str">
        <f>VLOOKUP(B1255,'yelp-cleaned'!$A$2:$B$151,2,FALSE)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256" spans="1:4" x14ac:dyDescent="0.4">
      <c r="A1256" s="1">
        <v>9</v>
      </c>
      <c r="B1256" s="1">
        <v>101</v>
      </c>
      <c r="C1256" s="1">
        <v>3.63422941781361E-2</v>
      </c>
      <c r="D1256" s="4" t="str">
        <f>VLOOKUP(B1256,'yelp-cleaned'!$A$2:$B$151,2,FALSE)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257" spans="1:4" x14ac:dyDescent="0.4">
      <c r="A1257" s="1">
        <v>9</v>
      </c>
      <c r="B1257" s="1">
        <v>102</v>
      </c>
      <c r="C1257" s="1">
        <v>1.2897284772108299E-2</v>
      </c>
      <c r="D1257" s="4" t="str">
        <f>VLOOKUP(B1257,'yelp-cleaned'!$A$2:$B$151,2,FALSE)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258" spans="1:4" x14ac:dyDescent="0.4">
      <c r="A1258" s="1">
        <v>9</v>
      </c>
      <c r="B1258" s="1">
        <v>103</v>
      </c>
      <c r="C1258" s="1">
        <v>0</v>
      </c>
      <c r="D1258" s="4" t="str">
        <f>VLOOKUP(B1258,'yelp-cleaned'!$A$2:$B$151,2,FALSE)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259" spans="1:4" x14ac:dyDescent="0.4">
      <c r="A1259" s="1">
        <v>9</v>
      </c>
      <c r="B1259" s="1">
        <v>104</v>
      </c>
      <c r="C1259" s="1">
        <v>2.5845403008921901E-2</v>
      </c>
      <c r="D1259" s="4" t="str">
        <f>VLOOKUP(B1259,'yelp-cleaned'!$A$2:$B$151,2,FALSE)</f>
        <v>Never dissapoints. Delicious Smores and Red Velvet!</v>
      </c>
    </row>
    <row r="1260" spans="1:4" x14ac:dyDescent="0.4">
      <c r="A1260" s="1">
        <v>9</v>
      </c>
      <c r="B1260" s="1">
        <v>105</v>
      </c>
      <c r="C1260" s="1">
        <v>1.56940079481372E-2</v>
      </c>
      <c r="D1260" s="4" t="str">
        <f>VLOOKUP(B1260,'yelp-cleaned'!$A$2:$B$151,2,FALSE)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261" spans="1:4" x14ac:dyDescent="0.4">
      <c r="A1261" s="1">
        <v>9</v>
      </c>
      <c r="B1261" s="1">
        <v>106</v>
      </c>
      <c r="C1261" s="1">
        <v>9.1472972069950198E-2</v>
      </c>
      <c r="D1261" s="4" t="str">
        <f>VLOOKUP(B1261,'yelp-cleaned'!$A$2:$B$151,2,FALSE)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262" spans="1:4" x14ac:dyDescent="0.4">
      <c r="A1262" s="1">
        <v>9</v>
      </c>
      <c r="B1262" s="1">
        <v>107</v>
      </c>
      <c r="C1262" s="1">
        <v>0</v>
      </c>
      <c r="D1262" s="4" t="str">
        <f>VLOOKUP(B1262,'yelp-cleaned'!$A$2:$B$151,2,FALSE)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263" spans="1:4" x14ac:dyDescent="0.4">
      <c r="A1263" s="1">
        <v>9</v>
      </c>
      <c r="B1263" s="1">
        <v>108</v>
      </c>
      <c r="C1263" s="1">
        <v>0</v>
      </c>
      <c r="D1263" s="4" t="str">
        <f>VLOOKUP(B1263,'yelp-cleaned'!$A$2:$B$151,2,FALSE)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264" spans="1:4" x14ac:dyDescent="0.4">
      <c r="A1264" s="1">
        <v>9</v>
      </c>
      <c r="B1264" s="1">
        <v>109</v>
      </c>
      <c r="C1264" s="1">
        <v>1.5806156465686901E-2</v>
      </c>
      <c r="D1264" s="4" t="str">
        <f>VLOOKUP(B1264,'yelp-cleaned'!$A$2:$B$151,2,FALSE)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265" spans="1:4" x14ac:dyDescent="0.4">
      <c r="A1265" s="1">
        <v>9</v>
      </c>
      <c r="B1265" s="1">
        <v>110</v>
      </c>
      <c r="C1265" s="1">
        <v>1.03936316248163E-2</v>
      </c>
      <c r="D1265" s="4" t="str">
        <f>VLOOKUP(B1265,'yelp-cleaned'!$A$2:$B$151,2,FALSE)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266" spans="1:4" x14ac:dyDescent="0.4">
      <c r="A1266" s="1">
        <v>9</v>
      </c>
      <c r="B1266" s="1">
        <v>111</v>
      </c>
      <c r="C1266" s="1">
        <v>2.3958847593605701E-2</v>
      </c>
      <c r="D1266" s="4" t="str">
        <f>VLOOKUP(B1266,'yelp-cleaned'!$A$2:$B$151,2,FALSE)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267" spans="1:4" x14ac:dyDescent="0.4">
      <c r="A1267" s="1">
        <v>9</v>
      </c>
      <c r="B1267" s="1">
        <v>112</v>
      </c>
      <c r="C1267" s="1">
        <v>4.1904399018847599E-2</v>
      </c>
      <c r="D1267" s="4" t="str">
        <f>VLOOKUP(B1267,'yelp-cleaned'!$A$2:$B$151,2,FALSE)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268" spans="1:4" x14ac:dyDescent="0.4">
      <c r="A1268" s="1">
        <v>9</v>
      </c>
      <c r="B1268" s="1">
        <v>113</v>
      </c>
      <c r="C1268" s="1">
        <v>2.44451841623908E-2</v>
      </c>
      <c r="D1268" s="4" t="str">
        <f>VLOOKUP(B1268,'yelp-cleaned'!$A$2:$B$151,2,FALSE)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269" spans="1:4" x14ac:dyDescent="0.4">
      <c r="A1269" s="1">
        <v>9</v>
      </c>
      <c r="B1269" s="1">
        <v>114</v>
      </c>
      <c r="C1269" s="1">
        <v>2.4585648675317699E-2</v>
      </c>
      <c r="D1269" s="4" t="str">
        <f>VLOOKUP(B1269,'yelp-cleaned'!$A$2:$B$151,2,FALSE)</f>
        <v>Great lunch options.  Great rooftop feel to this place.  Window seating allows you to overlook JFK street.  Food is edible to great depending on the dish.</v>
      </c>
    </row>
    <row r="1270" spans="1:4" x14ac:dyDescent="0.4">
      <c r="A1270" s="1">
        <v>9</v>
      </c>
      <c r="B1270" s="1">
        <v>115</v>
      </c>
      <c r="C1270" s="1">
        <v>1.75253521109946E-2</v>
      </c>
      <c r="D1270" s="4" t="str">
        <f>VLOOKUP(B1270,'yelp-cleaned'!$A$2:$B$151,2,FALSE)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271" spans="1:4" x14ac:dyDescent="0.4">
      <c r="A1271" s="1">
        <v>9</v>
      </c>
      <c r="B1271" s="1">
        <v>116</v>
      </c>
      <c r="C1271" s="1">
        <v>6.5497982306899294E-2</v>
      </c>
      <c r="D1271" s="4" t="str">
        <f>VLOOKUP(B1271,'yelp-cleaned'!$A$2:$B$151,2,FALSE)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272" spans="1:4" x14ac:dyDescent="0.4">
      <c r="A1272" s="1">
        <v>9</v>
      </c>
      <c r="B1272" s="1">
        <v>117</v>
      </c>
      <c r="C1272" s="1">
        <v>0</v>
      </c>
      <c r="D1272" s="4" t="str">
        <f>VLOOKUP(B1272,'yelp-cleaned'!$A$2:$B$151,2,FALSE)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273" spans="1:4" x14ac:dyDescent="0.4">
      <c r="A1273" s="1">
        <v>9</v>
      </c>
      <c r="B1273" s="1">
        <v>118</v>
      </c>
      <c r="C1273" s="1">
        <v>0</v>
      </c>
      <c r="D1273" s="4" t="str">
        <f>VLOOKUP(B1273,'yelp-cleaned'!$A$2:$B$151,2,FALSE)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274" spans="1:4" x14ac:dyDescent="0.4">
      <c r="A1274" s="1">
        <v>9</v>
      </c>
      <c r="B1274" s="1">
        <v>119</v>
      </c>
      <c r="C1274" s="1">
        <v>0</v>
      </c>
      <c r="D1274" s="4" t="str">
        <f>VLOOKUP(B1274,'yelp-cleaned'!$A$2:$B$151,2,FALSE)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275" spans="1:4" x14ac:dyDescent="0.4">
      <c r="A1275" s="1">
        <v>9</v>
      </c>
      <c r="B1275" s="1">
        <v>120</v>
      </c>
      <c r="C1275" s="1">
        <v>3.13480526811767E-2</v>
      </c>
      <c r="D1275" s="4" t="str">
        <f>VLOOKUP(B1275,'yelp-cleaned'!$A$2:$B$151,2,FALSE)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276" spans="1:4" x14ac:dyDescent="0.4">
      <c r="A1276" s="1">
        <v>9</v>
      </c>
      <c r="B1276" s="1">
        <v>121</v>
      </c>
      <c r="C1276" s="1">
        <v>3.2598418199092601E-2</v>
      </c>
      <c r="D1276" s="4" t="str">
        <f>VLOOKUP(B1276,'yelp-cleaned'!$A$2:$B$151,2,FALSE)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277" spans="1:4" x14ac:dyDescent="0.4">
      <c r="A1277" s="1">
        <v>9</v>
      </c>
      <c r="B1277" s="1">
        <v>122</v>
      </c>
      <c r="C1277" s="1">
        <v>5.1954883988493898E-2</v>
      </c>
      <c r="D1277" s="4" t="str">
        <f>VLOOKUP(B1277,'yelp-cleaned'!$A$2:$B$151,2,FALSE)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278" spans="1:4" x14ac:dyDescent="0.4">
      <c r="A1278" s="1">
        <v>9</v>
      </c>
      <c r="B1278" s="1">
        <v>123</v>
      </c>
      <c r="C1278" s="1">
        <v>2.18806709236378E-2</v>
      </c>
      <c r="D1278" s="4" t="str">
        <f>VLOOKUP(B1278,'yelp-cleaned'!$A$2:$B$151,2,FALSE)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279" spans="1:4" x14ac:dyDescent="0.4">
      <c r="A1279" s="1">
        <v>9</v>
      </c>
      <c r="B1279" s="1">
        <v>124</v>
      </c>
      <c r="C1279" s="1">
        <v>3.6055004468749999E-2</v>
      </c>
      <c r="D1279" s="4" t="str">
        <f>VLOOKUP(B1279,'yelp-cleaned'!$A$2:$B$151,2,FALSE)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280" spans="1:4" x14ac:dyDescent="0.4">
      <c r="A1280" s="1">
        <v>9</v>
      </c>
      <c r="B1280" s="1">
        <v>125</v>
      </c>
      <c r="C1280" s="1">
        <v>0</v>
      </c>
      <c r="D1280" s="4" t="str">
        <f>VLOOKUP(B1280,'yelp-cleaned'!$A$2:$B$151,2,FALSE)</f>
        <v>I love this place during summers, when the students clear out of the neighborhood and everything feels nice and chill, and there's always room to sit.  There's a great tap selection here, and nightly drink specials.</v>
      </c>
    </row>
    <row r="1281" spans="1:4" x14ac:dyDescent="0.4">
      <c r="A1281" s="1">
        <v>9</v>
      </c>
      <c r="B1281" s="1">
        <v>126</v>
      </c>
      <c r="C1281" s="1">
        <v>2.9415505450105201E-2</v>
      </c>
      <c r="D1281" s="4" t="str">
        <f>VLOOKUP(B1281,'yelp-cleaned'!$A$2:$B$151,2,FALSE)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282" spans="1:4" x14ac:dyDescent="0.4">
      <c r="A1282" s="1">
        <v>9</v>
      </c>
      <c r="B1282" s="1">
        <v>127</v>
      </c>
      <c r="C1282" s="1">
        <v>5.0282898686386898E-2</v>
      </c>
      <c r="D1282" s="4" t="str">
        <f>VLOOKUP(B1282,'yelp-cleaned'!$A$2:$B$151,2,FALSE)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283" spans="1:4" x14ac:dyDescent="0.4">
      <c r="A1283" s="1">
        <v>9</v>
      </c>
      <c r="B1283" s="1">
        <v>128</v>
      </c>
      <c r="C1283" s="1">
        <v>4.6846656168498403E-2</v>
      </c>
      <c r="D1283" s="4" t="str">
        <f>VLOOKUP(B1283,'yelp-cleaned'!$A$2:$B$151,2,FALSE)</f>
        <v>The best teas around! Seriously, they have an amazing collection, great prices, sweet staff, and cozy atmosphere.</v>
      </c>
    </row>
    <row r="1284" spans="1:4" x14ac:dyDescent="0.4">
      <c r="A1284" s="1">
        <v>9</v>
      </c>
      <c r="B1284" s="1">
        <v>129</v>
      </c>
      <c r="C1284" s="1">
        <v>1.0117593782213699E-2</v>
      </c>
      <c r="D1284" s="4" t="str">
        <f>VLOOKUP(B1284,'yelp-cleaned'!$A$2:$B$151,2,FALSE)</f>
        <v>Suffering the same fate as Magnolia. Bad service. Seems some Austin, Texas locations think they can survive on reputation alone. When it takes over a half hour to get a drink I</v>
      </c>
    </row>
    <row r="1285" spans="1:4" x14ac:dyDescent="0.4">
      <c r="A1285" s="1">
        <v>9</v>
      </c>
      <c r="B1285" s="1">
        <v>130</v>
      </c>
      <c r="C1285" s="1">
        <v>8.8272310494470294E-3</v>
      </c>
      <c r="D1285" s="4" t="str">
        <f>VLOOKUP(B1285,'yelp-cleaned'!$A$2:$B$151,2,FALSE)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286" spans="1:4" x14ac:dyDescent="0.4">
      <c r="A1286" s="1">
        <v>9</v>
      </c>
      <c r="B1286" s="1">
        <v>131</v>
      </c>
      <c r="C1286" s="1">
        <v>0</v>
      </c>
      <c r="D1286" s="4" t="str">
        <f>VLOOKUP(B1286,'yelp-cleaned'!$A$2:$B$151,2,FALSE)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287" spans="1:4" x14ac:dyDescent="0.4">
      <c r="A1287" s="1">
        <v>9</v>
      </c>
      <c r="B1287" s="1">
        <v>132</v>
      </c>
      <c r="C1287" s="1">
        <v>1.2565066252067001E-2</v>
      </c>
      <c r="D1287" s="4" t="str">
        <f>VLOOKUP(B1287,'yelp-cleaned'!$A$2:$B$151,2,FALSE)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288" spans="1:4" x14ac:dyDescent="0.4">
      <c r="A1288" s="1">
        <v>9</v>
      </c>
      <c r="B1288" s="1">
        <v>133</v>
      </c>
      <c r="C1288" s="1">
        <v>0</v>
      </c>
      <c r="D1288" s="4" t="str">
        <f>VLOOKUP(B1288,'yelp-cleaned'!$A$2:$B$151,2,FALSE)</f>
        <v>came back. It was basically the same as last time, except my lemonade was more sour and the crust was crunchier. Still no major complaints, though, and I would still recommend this place.</v>
      </c>
    </row>
    <row r="1289" spans="1:4" x14ac:dyDescent="0.4">
      <c r="A1289" s="1">
        <v>9</v>
      </c>
      <c r="B1289" s="1">
        <v>134</v>
      </c>
      <c r="C1289" s="1">
        <v>0.107004747818116</v>
      </c>
      <c r="D1289" s="4" t="str">
        <f>VLOOKUP(B1289,'yelp-cleaned'!$A$2:$B$151,2,FALSE)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290" spans="1:4" x14ac:dyDescent="0.4">
      <c r="A1290" s="1">
        <v>9</v>
      </c>
      <c r="B1290" s="1">
        <v>135</v>
      </c>
      <c r="C1290" s="1">
        <v>1.33164093653952E-2</v>
      </c>
      <c r="D1290" s="4" t="str">
        <f>VLOOKUP(B1290,'yelp-cleaned'!$A$2:$B$151,2,FALSE)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291" spans="1:4" x14ac:dyDescent="0.4">
      <c r="A1291" s="1">
        <v>9</v>
      </c>
      <c r="B1291" s="1">
        <v>136</v>
      </c>
      <c r="C1291" s="1">
        <v>1.21144850684011E-2</v>
      </c>
      <c r="D1291" s="4" t="str">
        <f>VLOOKUP(B1291,'yelp-cleaned'!$A$2:$B$151,2,FALSE)</f>
        <v>BROWN RICE.  That is why i go there.  Good food and service but it is the brown rice,</v>
      </c>
    </row>
    <row r="1292" spans="1:4" x14ac:dyDescent="0.4">
      <c r="A1292" s="1">
        <v>9</v>
      </c>
      <c r="B1292" s="1">
        <v>137</v>
      </c>
      <c r="C1292" s="1">
        <v>0</v>
      </c>
      <c r="D1292" s="4" t="str">
        <f>VLOOKUP(B1292,'yelp-cleaned'!$A$2:$B$151,2,FALSE)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293" spans="1:4" x14ac:dyDescent="0.4">
      <c r="A1293" s="1">
        <v>9</v>
      </c>
      <c r="B1293" s="1">
        <v>138</v>
      </c>
      <c r="C1293" s="1">
        <v>7.3069138016113701E-3</v>
      </c>
      <c r="D1293" s="4" t="str">
        <f>VLOOKUP(B1293,'yelp-cleaned'!$A$2:$B$151,2,FALSE)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294" spans="1:4" x14ac:dyDescent="0.4">
      <c r="A1294" s="1">
        <v>9</v>
      </c>
      <c r="B1294" s="1">
        <v>139</v>
      </c>
      <c r="C1294" s="1">
        <v>1.4076791409100699E-2</v>
      </c>
      <c r="D1294" s="4" t="str">
        <f>VLOOKUP(B1294,'yelp-cleaned'!$A$2:$B$151,2,FALSE)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295" spans="1:4" x14ac:dyDescent="0.4">
      <c r="A1295" s="1">
        <v>9</v>
      </c>
      <c r="B1295" s="1">
        <v>140</v>
      </c>
      <c r="C1295" s="1">
        <v>0</v>
      </c>
      <c r="D1295" s="4" t="str">
        <f>VLOOKUP(B1295,'yelp-cleaned'!$A$2:$B$151,2,FALSE)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296" spans="1:4" x14ac:dyDescent="0.4">
      <c r="A1296" s="1">
        <v>9</v>
      </c>
      <c r="B1296" s="1">
        <v>141</v>
      </c>
      <c r="C1296" s="1">
        <v>0.118983884417111</v>
      </c>
      <c r="D1296" s="4" t="str">
        <f>VLOOKUP(B1296,'yelp-cleaned'!$A$2:$B$151,2,FALSE)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297" spans="1:4" x14ac:dyDescent="0.4">
      <c r="A1297" s="1">
        <v>9</v>
      </c>
      <c r="B1297" s="1">
        <v>142</v>
      </c>
      <c r="C1297" s="1">
        <v>0</v>
      </c>
      <c r="D1297" s="4" t="str">
        <f>VLOOKUP(B1297,'yelp-cleaned'!$A$2:$B$151,2,FALSE)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298" spans="1:4" x14ac:dyDescent="0.4">
      <c r="A1298" s="1">
        <v>9</v>
      </c>
      <c r="B1298" s="1">
        <v>143</v>
      </c>
      <c r="C1298" s="1">
        <v>0.11327593097009001</v>
      </c>
      <c r="D1298" s="4" t="str">
        <f>VLOOKUP(B1298,'yelp-cleaned'!$A$2:$B$151,2,FALSE)</f>
        <v>I have been going here for over 10 years and it never gets old! I love the Falafel sandwich and also order the tabula salad that is tangy and fresh . If you are in the area you owe it to your taste buds to come on in .</v>
      </c>
    </row>
    <row r="1299" spans="1:4" x14ac:dyDescent="0.4">
      <c r="A1299" s="1">
        <v>9</v>
      </c>
      <c r="B1299" s="1">
        <v>144</v>
      </c>
      <c r="C1299" s="1">
        <v>3.5947759128182502E-2</v>
      </c>
      <c r="D1299" s="4" t="str">
        <f>VLOOKUP(B1299,'yelp-cleaned'!$A$2:$B$151,2,FALSE)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300" spans="1:4" x14ac:dyDescent="0.4">
      <c r="A1300" s="1">
        <v>9</v>
      </c>
      <c r="B1300" s="1">
        <v>145</v>
      </c>
      <c r="C1300" s="1">
        <v>4.2856344658596598E-2</v>
      </c>
      <c r="D1300" s="4" t="str">
        <f>VLOOKUP(B1300,'yelp-cleaned'!$A$2:$B$151,2,FALSE)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301" spans="1:4" x14ac:dyDescent="0.4">
      <c r="A1301" s="1">
        <v>9</v>
      </c>
      <c r="B1301" s="1">
        <v>146</v>
      </c>
      <c r="C1301" s="1">
        <v>0</v>
      </c>
      <c r="D1301" s="4" t="str">
        <f>VLOOKUP(B1301,'yelp-cleaned'!$A$2:$B$151,2,FALSE)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302" spans="1:4" x14ac:dyDescent="0.4">
      <c r="A1302" s="1">
        <v>9</v>
      </c>
      <c r="B1302" s="1">
        <v>147</v>
      </c>
      <c r="C1302" s="1">
        <v>0</v>
      </c>
      <c r="D1302" s="4" t="str">
        <f>VLOOKUP(B1302,'yelp-cleaned'!$A$2:$B$151,2,FALSE)</f>
        <v xml:space="preserve">It is a cookie, people. With ice cream. Git over it.   I can't say these cookies are a </v>
      </c>
    </row>
    <row r="1303" spans="1:4" x14ac:dyDescent="0.4">
      <c r="A1303" s="1">
        <v>9</v>
      </c>
      <c r="B1303" s="1">
        <v>148</v>
      </c>
      <c r="C1303" s="1">
        <v>0</v>
      </c>
      <c r="D1303" s="4" t="str">
        <f>VLOOKUP(B1303,'yelp-cleaned'!$A$2:$B$151,2,FALSE)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304" spans="1:4" x14ac:dyDescent="0.4">
      <c r="A1304" s="1">
        <v>9</v>
      </c>
      <c r="B1304" s="1">
        <v>149</v>
      </c>
      <c r="C1304" s="1">
        <v>0</v>
      </c>
      <c r="D1304" s="4" t="str">
        <f>VLOOKUP(B1304,'yelp-cleaned'!$A$2:$B$151,2,FALSE)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305" spans="1:4" x14ac:dyDescent="0.4">
      <c r="A1305" s="1">
        <v>9</v>
      </c>
      <c r="B1305" s="1">
        <v>150</v>
      </c>
      <c r="C1305" s="1">
        <v>0</v>
      </c>
      <c r="D1305" s="4" t="str">
        <f>VLOOKUP(B1305,'yelp-cleaned'!$A$2:$B$151,2,FALSE)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306" spans="1:4" x14ac:dyDescent="0.4">
      <c r="A1306" s="1">
        <v>10</v>
      </c>
      <c r="B1306" s="1">
        <v>11</v>
      </c>
      <c r="C1306" s="1">
        <v>4.3490976533065396E-3</v>
      </c>
      <c r="D1306" s="4" t="str">
        <f>VLOOKUP(B1306,'yelp-cleaned'!$A$2:$B$151,2,FALSE)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1307" spans="1:4" x14ac:dyDescent="0.4">
      <c r="A1307" s="1">
        <v>10</v>
      </c>
      <c r="B1307" s="1">
        <v>12</v>
      </c>
      <c r="C1307" s="1">
        <v>6.0961955794789802E-2</v>
      </c>
      <c r="D1307" s="4" t="str">
        <f>VLOOKUP(B1307,'yelp-cleaned'!$A$2:$B$151,2,FALSE)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1308" spans="1:4" x14ac:dyDescent="0.4">
      <c r="A1308" s="1">
        <v>10</v>
      </c>
      <c r="B1308" s="1">
        <v>13</v>
      </c>
      <c r="C1308" s="1">
        <v>1.1877369417325799E-3</v>
      </c>
      <c r="D1308" s="4" t="str">
        <f>VLOOKUP(B1308,'yelp-cleaned'!$A$2:$B$151,2,FALSE)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1309" spans="1:4" x14ac:dyDescent="0.4">
      <c r="A1309" s="1">
        <v>10</v>
      </c>
      <c r="B1309" s="1">
        <v>14</v>
      </c>
      <c r="C1309" s="1">
        <v>2.2471674118879799E-2</v>
      </c>
      <c r="D1309" s="4" t="str">
        <f>VLOOKUP(B1309,'yelp-cleaned'!$A$2:$B$151,2,FALSE)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1310" spans="1:4" x14ac:dyDescent="0.4">
      <c r="A1310" s="1">
        <v>10</v>
      </c>
      <c r="B1310" s="1">
        <v>15</v>
      </c>
      <c r="C1310" s="1">
        <v>1.82236820659596E-2</v>
      </c>
      <c r="D1310" s="4" t="str">
        <f>VLOOKUP(B1310,'yelp-cleaned'!$A$2:$B$151,2,FALSE)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311" spans="1:4" x14ac:dyDescent="0.4">
      <c r="A1311" s="1">
        <v>10</v>
      </c>
      <c r="B1311" s="1">
        <v>16</v>
      </c>
      <c r="C1311" s="1">
        <v>1.7583448697507002E-2</v>
      </c>
      <c r="D1311" s="4" t="str">
        <f>VLOOKUP(B1311,'yelp-cleaned'!$A$2:$B$151,2,FALSE)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312" spans="1:4" x14ac:dyDescent="0.4">
      <c r="A1312" s="1">
        <v>10</v>
      </c>
      <c r="B1312" s="1">
        <v>17</v>
      </c>
      <c r="C1312" s="1">
        <v>2.8819837449299501E-2</v>
      </c>
      <c r="D1312" s="4" t="str">
        <f>VLOOKUP(B1312,'yelp-cleaned'!$A$2:$B$151,2,FALSE)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313" spans="1:4" x14ac:dyDescent="0.4">
      <c r="A1313" s="1">
        <v>10</v>
      </c>
      <c r="B1313" s="1">
        <v>18</v>
      </c>
      <c r="C1313" s="1">
        <v>6.5228751158874099E-3</v>
      </c>
      <c r="D1313" s="4" t="str">
        <f>VLOOKUP(B1313,'yelp-cleaned'!$A$2:$B$151,2,FALSE)</f>
        <v xml:space="preserve">We went here a few weeks ago on the premiere weekend of Horrible Bosses.  Loved that movie!   My wife wanted to come to a real movie theater that was more of a classic than one of these </v>
      </c>
    </row>
    <row r="1314" spans="1:4" x14ac:dyDescent="0.4">
      <c r="A1314" s="1">
        <v>10</v>
      </c>
      <c r="B1314" s="1">
        <v>19</v>
      </c>
      <c r="C1314" s="1">
        <v>2.26727037054902E-2</v>
      </c>
      <c r="D1314" s="4" t="str">
        <f>VLOOKUP(B1314,'yelp-cleaned'!$A$2:$B$151,2,FALSE)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315" spans="1:4" x14ac:dyDescent="0.4">
      <c r="A1315" s="1">
        <v>10</v>
      </c>
      <c r="B1315" s="1">
        <v>20</v>
      </c>
      <c r="C1315" s="1">
        <v>1.2575746110001699E-2</v>
      </c>
      <c r="D1315" s="4" t="str">
        <f>VLOOKUP(B1315,'yelp-cleaned'!$A$2:$B$151,2,FALSE)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1316" spans="1:4" x14ac:dyDescent="0.4">
      <c r="A1316" s="1">
        <v>10</v>
      </c>
      <c r="B1316" s="1">
        <v>21</v>
      </c>
      <c r="C1316" s="1">
        <v>9.1614428947226004E-2</v>
      </c>
      <c r="D1316" s="4" t="str">
        <f>VLOOKUP(B1316,'yelp-cleaned'!$A$2:$B$151,2,FALSE)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1317" spans="1:4" x14ac:dyDescent="0.4">
      <c r="A1317" s="1">
        <v>10</v>
      </c>
      <c r="B1317" s="1">
        <v>22</v>
      </c>
      <c r="C1317" s="1">
        <v>1.2222892972546301E-3</v>
      </c>
      <c r="D1317" s="4" t="str">
        <f>VLOOKUP(B1317,'yelp-cleaned'!$A$2:$B$151,2,FALSE)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1318" spans="1:4" x14ac:dyDescent="0.4">
      <c r="A1318" s="1">
        <v>10</v>
      </c>
      <c r="B1318" s="1">
        <v>23</v>
      </c>
      <c r="C1318" s="1">
        <v>9.2205926829017192E-3</v>
      </c>
      <c r="D1318" s="4" t="str">
        <f>VLOOKUP(B1318,'yelp-cleaned'!$A$2:$B$151,2,FALSE)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1319" spans="1:4" x14ac:dyDescent="0.4">
      <c r="A1319" s="1">
        <v>10</v>
      </c>
      <c r="B1319" s="1">
        <v>24</v>
      </c>
      <c r="C1319" s="1">
        <v>0.119687190371216</v>
      </c>
      <c r="D1319" s="4" t="str">
        <f>VLOOKUP(B1319,'yelp-cleaned'!$A$2:$B$151,2,FALSE)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1320" spans="1:4" x14ac:dyDescent="0.4">
      <c r="A1320" s="1">
        <v>10</v>
      </c>
      <c r="B1320" s="1">
        <v>25</v>
      </c>
      <c r="C1320" s="1">
        <v>8.3306645889064009E-3</v>
      </c>
      <c r="D1320" s="4" t="str">
        <f>VLOOKUP(B1320,'yelp-cleaned'!$A$2:$B$151,2,FALSE)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1321" spans="1:4" x14ac:dyDescent="0.4">
      <c r="A1321" s="1">
        <v>10</v>
      </c>
      <c r="B1321" s="1">
        <v>26</v>
      </c>
      <c r="C1321" s="1">
        <v>1.06817980254821E-2</v>
      </c>
      <c r="D1321" s="4" t="str">
        <f>VLOOKUP(B1321,'yelp-cleaned'!$A$2:$B$151,2,FALSE)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1322" spans="1:4" x14ac:dyDescent="0.4">
      <c r="A1322" s="1">
        <v>10</v>
      </c>
      <c r="B1322" s="1">
        <v>27</v>
      </c>
      <c r="C1322" s="1">
        <v>6.0212258569884401E-2</v>
      </c>
      <c r="D1322" s="4" t="str">
        <f>VLOOKUP(B1322,'yelp-cleaned'!$A$2:$B$151,2,FALSE)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1323" spans="1:4" x14ac:dyDescent="0.4">
      <c r="A1323" s="1">
        <v>10</v>
      </c>
      <c r="B1323" s="1">
        <v>28</v>
      </c>
      <c r="C1323" s="1">
        <v>1.3729053024402501E-2</v>
      </c>
      <c r="D1323" s="4" t="str">
        <f>VLOOKUP(B1323,'yelp-cleaned'!$A$2:$B$151,2,FALSE)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1324" spans="1:4" x14ac:dyDescent="0.4">
      <c r="A1324" s="1">
        <v>10</v>
      </c>
      <c r="B1324" s="1">
        <v>29</v>
      </c>
      <c r="C1324" s="1">
        <v>0</v>
      </c>
      <c r="D1324" s="4" t="str">
        <f>VLOOKUP(B1324,'yelp-cleaned'!$A$2:$B$151,2,FALSE)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1325" spans="1:4" x14ac:dyDescent="0.4">
      <c r="A1325" s="1">
        <v>10</v>
      </c>
      <c r="B1325" s="1">
        <v>30</v>
      </c>
      <c r="C1325" s="1">
        <v>0</v>
      </c>
      <c r="D1325" s="4" t="str">
        <f>VLOOKUP(B1325,'yelp-cleaned'!$A$2:$B$151,2,FALSE)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1326" spans="1:4" x14ac:dyDescent="0.4">
      <c r="A1326" s="1">
        <v>10</v>
      </c>
      <c r="B1326" s="1">
        <v>31</v>
      </c>
      <c r="C1326" s="1">
        <v>3.8823973777140502E-2</v>
      </c>
      <c r="D1326" s="4" t="str">
        <f>VLOOKUP(B1326,'yelp-cleaned'!$A$2:$B$151,2,FALSE)</f>
        <v>Good knowledgable bike shop. Friendly helpful staff with a great selection of bikes.</v>
      </c>
    </row>
    <row r="1327" spans="1:4" x14ac:dyDescent="0.4">
      <c r="A1327" s="1">
        <v>10</v>
      </c>
      <c r="B1327" s="1">
        <v>32</v>
      </c>
      <c r="C1327" s="1">
        <v>2.9225481089078399E-3</v>
      </c>
      <c r="D1327" s="4" t="str">
        <f>VLOOKUP(B1327,'yelp-cleaned'!$A$2:$B$151,2,FALSE)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1328" spans="1:4" x14ac:dyDescent="0.4">
      <c r="A1328" s="1">
        <v>10</v>
      </c>
      <c r="B1328" s="1">
        <v>33</v>
      </c>
      <c r="C1328" s="1">
        <v>2.2581940379372101E-3</v>
      </c>
      <c r="D1328" s="4" t="str">
        <f>VLOOKUP(B1328,'yelp-cleaned'!$A$2:$B$151,2,FALSE)</f>
        <v>It was one of those few days that I was crazy about having dessert in between meals. So a friend told me about this place and we went together. I ordered creme brulee and enjoyed it. The service was ok and the waiter was so friendly.</v>
      </c>
    </row>
    <row r="1329" spans="1:4" x14ac:dyDescent="0.4">
      <c r="A1329" s="1">
        <v>10</v>
      </c>
      <c r="B1329" s="1">
        <v>34</v>
      </c>
      <c r="C1329" s="1">
        <v>0</v>
      </c>
      <c r="D1329" s="4" t="str">
        <f>VLOOKUP(B1329,'yelp-cleaned'!$A$2:$B$151,2,FALSE)</f>
        <v>How much would you pay for a crappy taco? At flying burrito, it's 2$.</v>
      </c>
    </row>
    <row r="1330" spans="1:4" x14ac:dyDescent="0.4">
      <c r="A1330" s="1">
        <v>10</v>
      </c>
      <c r="B1330" s="1">
        <v>35</v>
      </c>
      <c r="C1330" s="1">
        <v>2.8173448629872599E-2</v>
      </c>
      <c r="D1330" s="4" t="str">
        <f>VLOOKUP(B1330,'yelp-cleaned'!$A$2:$B$151,2,FALSE)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1331" spans="1:4" x14ac:dyDescent="0.4">
      <c r="A1331" s="1">
        <v>10</v>
      </c>
      <c r="B1331" s="1">
        <v>36</v>
      </c>
      <c r="C1331" s="1">
        <v>1.28823501906203E-2</v>
      </c>
      <c r="D1331" s="4" t="str">
        <f>VLOOKUP(B1331,'yelp-cleaned'!$A$2:$B$151,2,FALSE)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1332" spans="1:4" x14ac:dyDescent="0.4">
      <c r="A1332" s="1">
        <v>10</v>
      </c>
      <c r="B1332" s="1">
        <v>37</v>
      </c>
      <c r="C1332" s="1">
        <v>4.6826428206697404E-3</v>
      </c>
      <c r="D1332" s="4" t="str">
        <f>VLOOKUP(B1332,'yelp-cleaned'!$A$2:$B$151,2,FALSE)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1333" spans="1:4" x14ac:dyDescent="0.4">
      <c r="A1333" s="1">
        <v>10</v>
      </c>
      <c r="B1333" s="1">
        <v>38</v>
      </c>
      <c r="C1333" s="1">
        <v>4.51584347050627E-2</v>
      </c>
      <c r="D1333" s="4" t="str">
        <f>VLOOKUP(B1333,'yelp-cleaned'!$A$2:$B$151,2,FALSE)</f>
        <v>A fun night out on the town...</v>
      </c>
    </row>
    <row r="1334" spans="1:4" x14ac:dyDescent="0.4">
      <c r="A1334" s="1">
        <v>10</v>
      </c>
      <c r="B1334" s="1">
        <v>39</v>
      </c>
      <c r="C1334" s="1">
        <v>2.5568980106533901E-2</v>
      </c>
      <c r="D1334" s="4" t="str">
        <f>VLOOKUP(B1334,'yelp-cleaned'!$A$2:$B$151,2,FALSE)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1335" spans="1:4" x14ac:dyDescent="0.4">
      <c r="A1335" s="1">
        <v>10</v>
      </c>
      <c r="B1335" s="1">
        <v>40</v>
      </c>
      <c r="C1335" s="1">
        <v>3.9155720382028497E-2</v>
      </c>
      <c r="D1335" s="4" t="str">
        <f>VLOOKUP(B1335,'yelp-cleaned'!$A$2:$B$151,2,FALSE)</f>
        <v>One of the only places in the med center that i can my bahn mi fix in the med center.  For 3.50 i recommend the BBQ pork sandwich. The bread has been getting a bit stale when i go.. but nothing that stops me from eating there.</v>
      </c>
    </row>
    <row r="1336" spans="1:4" x14ac:dyDescent="0.4">
      <c r="A1336" s="1">
        <v>10</v>
      </c>
      <c r="B1336" s="1">
        <v>41</v>
      </c>
      <c r="C1336" s="1">
        <v>4.89625524496436E-3</v>
      </c>
      <c r="D1336" s="4" t="str">
        <f>VLOOKUP(B1336,'yelp-cleaned'!$A$2:$B$151,2,FALSE)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1337" spans="1:4" x14ac:dyDescent="0.4">
      <c r="A1337" s="1">
        <v>10</v>
      </c>
      <c r="B1337" s="1">
        <v>42</v>
      </c>
      <c r="C1337" s="1">
        <v>1.42736648169389E-2</v>
      </c>
      <c r="D1337" s="4" t="str">
        <f>VLOOKUP(B1337,'yelp-cleaned'!$A$2:$B$151,2,FALSE)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1338" spans="1:4" x14ac:dyDescent="0.4">
      <c r="A1338" s="1">
        <v>10</v>
      </c>
      <c r="B1338" s="1">
        <v>43</v>
      </c>
      <c r="C1338" s="1">
        <v>4.33714418849716E-2</v>
      </c>
      <c r="D1338" s="4" t="str">
        <f>VLOOKUP(B1338,'yelp-cleaned'!$A$2:$B$151,2,FALSE)</f>
        <v>Fav coffee shop in Cambridge.  Great decor, drink, and people.  You can't lose here ...</v>
      </c>
    </row>
    <row r="1339" spans="1:4" x14ac:dyDescent="0.4">
      <c r="A1339" s="1">
        <v>10</v>
      </c>
      <c r="B1339" s="1">
        <v>44</v>
      </c>
      <c r="C1339" s="1">
        <v>2.1399819577318499E-2</v>
      </c>
      <c r="D1339" s="4" t="str">
        <f>VLOOKUP(B1339,'yelp-cleaned'!$A$2:$B$151,2,FALSE)</f>
        <v>After living in the Bay Area and having a fro-yo maniac girlfriend, this place would not survive anywhere else than SLO.  The flavors do not make me wanting more.  However, I would choose this place over Balis.</v>
      </c>
    </row>
    <row r="1340" spans="1:4" x14ac:dyDescent="0.4">
      <c r="A1340" s="1">
        <v>10</v>
      </c>
      <c r="B1340" s="1">
        <v>45</v>
      </c>
      <c r="C1340" s="1">
        <v>1.67895871200217E-3</v>
      </c>
      <c r="D1340" s="4" t="str">
        <f>VLOOKUP(B1340,'yelp-cleaned'!$A$2:$B$151,2,FALSE)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1341" spans="1:4" x14ac:dyDescent="0.4">
      <c r="A1341" s="1">
        <v>10</v>
      </c>
      <c r="B1341" s="1">
        <v>46</v>
      </c>
      <c r="C1341" s="1">
        <v>5.0264518441497704E-3</v>
      </c>
      <c r="D1341" s="4" t="str">
        <f>VLOOKUP(B1341,'yelp-cleaned'!$A$2:$B$151,2,FALSE)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1342" spans="1:4" x14ac:dyDescent="0.4">
      <c r="A1342" s="1">
        <v>10</v>
      </c>
      <c r="B1342" s="1">
        <v>47</v>
      </c>
      <c r="C1342" s="1">
        <v>2.6205970367467999E-2</v>
      </c>
      <c r="D1342" s="4" t="str">
        <f>VLOOKUP(B1342,'yelp-cleaned'!$A$2:$B$151,2,FALSE)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1343" spans="1:4" x14ac:dyDescent="0.4">
      <c r="A1343" s="1">
        <v>10</v>
      </c>
      <c r="B1343" s="1">
        <v>48</v>
      </c>
      <c r="C1343" s="1">
        <v>4.8977972574915998E-3</v>
      </c>
      <c r="D1343" s="4" t="str">
        <f>VLOOKUP(B1343,'yelp-cleaned'!$A$2:$B$151,2,FALSE)</f>
        <v>Rivermill Tots: Tots Cheese Bacon Chives Onions Served with a side of ranch  Can you possibly create a more delicious combination?  I dare you to try.  In the mean time, Rivermill Tots rule.</v>
      </c>
    </row>
    <row r="1344" spans="1:4" x14ac:dyDescent="0.4">
      <c r="A1344" s="1">
        <v>10</v>
      </c>
      <c r="B1344" s="1">
        <v>49</v>
      </c>
      <c r="C1344" s="1">
        <v>4.70547752289045E-2</v>
      </c>
      <c r="D1344" s="4" t="str">
        <f>VLOOKUP(B1344,'yelp-cleaned'!$A$2:$B$151,2,FALSE)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1345" spans="1:4" x14ac:dyDescent="0.4">
      <c r="A1345" s="1">
        <v>10</v>
      </c>
      <c r="B1345" s="1">
        <v>50</v>
      </c>
      <c r="C1345" s="1">
        <v>2.41249536468785E-2</v>
      </c>
      <c r="D1345" s="4" t="str">
        <f>VLOOKUP(B1345,'yelp-cleaned'!$A$2:$B$151,2,FALSE)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1346" spans="1:4" x14ac:dyDescent="0.4">
      <c r="A1346" s="1">
        <v>10</v>
      </c>
      <c r="B1346" s="1">
        <v>51</v>
      </c>
      <c r="C1346" s="1">
        <v>3.4597706832238999E-2</v>
      </c>
      <c r="D1346" s="4" t="str">
        <f>VLOOKUP(B1346,'yelp-cleaned'!$A$2:$B$151,2,FALSE)</f>
        <v>Bel Frites is great for a late night snack after the bars close. The venue is small but the fries are good. Just recently they started to sell burgers which I have not tried.  I would suggest the Thai Tiger seasoning with Mango Chutney sauce.</v>
      </c>
    </row>
    <row r="1347" spans="1:4" x14ac:dyDescent="0.4">
      <c r="A1347" s="1">
        <v>10</v>
      </c>
      <c r="B1347" s="1">
        <v>52</v>
      </c>
      <c r="C1347" s="1">
        <v>4.25911334594773E-2</v>
      </c>
      <c r="D1347" s="4" t="str">
        <f>VLOOKUP(B1347,'yelp-cleaned'!$A$2:$B$151,2,FALSE)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1348" spans="1:4" x14ac:dyDescent="0.4">
      <c r="A1348" s="1">
        <v>10</v>
      </c>
      <c r="B1348" s="1">
        <v>53</v>
      </c>
      <c r="C1348" s="1">
        <v>2.4075758701901798E-3</v>
      </c>
      <c r="D1348" s="4" t="str">
        <f>VLOOKUP(B1348,'yelp-cleaned'!$A$2:$B$151,2,FALSE)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1349" spans="1:4" x14ac:dyDescent="0.4">
      <c r="A1349" s="1">
        <v>10</v>
      </c>
      <c r="B1349" s="1">
        <v>54</v>
      </c>
      <c r="C1349" s="1">
        <v>1.6352306268227501E-3</v>
      </c>
      <c r="D1349" s="4" t="str">
        <f>VLOOKUP(B1349,'yelp-cleaned'!$A$2:$B$151,2,FALSE)</f>
        <v>chef i had didnt speak english.. and just cooked for us and left us there!!  other places chef will talk and play a joke with you  and the tricks and show wasnt all that great</v>
      </c>
    </row>
    <row r="1350" spans="1:4" x14ac:dyDescent="0.4">
      <c r="A1350" s="1">
        <v>10</v>
      </c>
      <c r="B1350" s="1">
        <v>55</v>
      </c>
      <c r="C1350" s="1">
        <v>3.6093137095563402E-2</v>
      </c>
      <c r="D1350" s="4" t="str">
        <f>VLOOKUP(B1350,'yelp-cleaned'!$A$2:$B$151,2,FALSE)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1351" spans="1:4" x14ac:dyDescent="0.4">
      <c r="A1351" s="1">
        <v>10</v>
      </c>
      <c r="B1351" s="1">
        <v>56</v>
      </c>
      <c r="C1351" s="1">
        <v>0</v>
      </c>
      <c r="D1351" s="4" t="str">
        <f>VLOOKUP(B1351,'yelp-cleaned'!$A$2:$B$151,2,FALSE)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1352" spans="1:4" x14ac:dyDescent="0.4">
      <c r="A1352" s="1">
        <v>10</v>
      </c>
      <c r="B1352" s="1">
        <v>57</v>
      </c>
      <c r="C1352" s="1">
        <v>1.81134396115619E-3</v>
      </c>
      <c r="D1352" s="4" t="str">
        <f>VLOOKUP(B1352,'yelp-cleaned'!$A$2:$B$151,2,FALSE)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1353" spans="1:4" x14ac:dyDescent="0.4">
      <c r="A1353" s="1">
        <v>10</v>
      </c>
      <c r="B1353" s="1">
        <v>58</v>
      </c>
      <c r="C1353" s="1">
        <v>3.0899922827448598E-3</v>
      </c>
      <c r="D1353" s="4" t="str">
        <f>VLOOKUP(B1353,'yelp-cleaned'!$A$2:$B$151,2,FALSE)</f>
        <v>Actually for the small sizes this place is expensive and presentation of the dish was not good at all. Quite disappointing. Will not go back</v>
      </c>
    </row>
    <row r="1354" spans="1:4" x14ac:dyDescent="0.4">
      <c r="A1354" s="1">
        <v>10</v>
      </c>
      <c r="B1354" s="1">
        <v>59</v>
      </c>
      <c r="C1354" s="1">
        <v>2.66535948411879E-2</v>
      </c>
      <c r="D1354" s="4" t="str">
        <f>VLOOKUP(B1354,'yelp-cleaned'!$A$2:$B$151,2,FALSE)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1355" spans="1:4" x14ac:dyDescent="0.4">
      <c r="A1355" s="1">
        <v>10</v>
      </c>
      <c r="B1355" s="1">
        <v>60</v>
      </c>
      <c r="C1355" s="1">
        <v>5.9833735706924997E-2</v>
      </c>
      <c r="D1355" s="4" t="str">
        <f>VLOOKUP(B1355,'yelp-cleaned'!$A$2:$B$151,2,FALSE)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1356" spans="1:4" x14ac:dyDescent="0.4">
      <c r="A1356" s="1">
        <v>10</v>
      </c>
      <c r="B1356" s="1">
        <v>61</v>
      </c>
      <c r="C1356" s="1">
        <v>1.8650128525655499E-3</v>
      </c>
      <c r="D1356" s="4" t="str">
        <f>VLOOKUP(B1356,'yelp-cleaned'!$A$2:$B$151,2,FALSE)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1357" spans="1:4" x14ac:dyDescent="0.4">
      <c r="A1357" s="1">
        <v>10</v>
      </c>
      <c r="B1357" s="1">
        <v>62</v>
      </c>
      <c r="C1357" s="1">
        <v>2.1696947380062798E-2</v>
      </c>
      <c r="D1357" s="4" t="str">
        <f>VLOOKUP(B1357,'yelp-cleaned'!$A$2:$B$151,2,FALSE)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1358" spans="1:4" x14ac:dyDescent="0.4">
      <c r="A1358" s="1">
        <v>10</v>
      </c>
      <c r="B1358" s="1">
        <v>63</v>
      </c>
      <c r="C1358" s="1">
        <v>2.4693143287623801E-2</v>
      </c>
      <c r="D1358" s="4" t="str">
        <f>VLOOKUP(B1358,'yelp-cleaned'!$A$2:$B$151,2,FALSE)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1359" spans="1:4" x14ac:dyDescent="0.4">
      <c r="A1359" s="1">
        <v>10</v>
      </c>
      <c r="B1359" s="1">
        <v>64</v>
      </c>
      <c r="C1359" s="1">
        <v>2.6343107141754401E-2</v>
      </c>
      <c r="D1359" s="4" t="str">
        <f>VLOOKUP(B1359,'yelp-cleaned'!$A$2:$B$151,2,FALSE)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1360" spans="1:4" x14ac:dyDescent="0.4">
      <c r="A1360" s="1">
        <v>10</v>
      </c>
      <c r="B1360" s="1">
        <v>65</v>
      </c>
      <c r="C1360" s="1">
        <v>2.76060557362075E-3</v>
      </c>
      <c r="D1360" s="4" t="str">
        <f>VLOOKUP(B1360,'yelp-cleaned'!$A$2:$B$151,2,FALSE)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1361" spans="1:4" x14ac:dyDescent="0.4">
      <c r="A1361" s="1">
        <v>10</v>
      </c>
      <c r="B1361" s="1">
        <v>66</v>
      </c>
      <c r="C1361" s="1">
        <v>9.2738602859495697E-3</v>
      </c>
      <c r="D1361" s="4" t="str">
        <f>VLOOKUP(B1361,'yelp-cleaned'!$A$2:$B$151,2,FALSE)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1362" spans="1:4" x14ac:dyDescent="0.4">
      <c r="A1362" s="1">
        <v>10</v>
      </c>
      <c r="B1362" s="1">
        <v>67</v>
      </c>
      <c r="C1362" s="1">
        <v>1.7484855668348301E-3</v>
      </c>
      <c r="D1362" s="4" t="str">
        <f>VLOOKUP(B1362,'yelp-cleaned'!$A$2:$B$151,2,FALSE)</f>
        <v>The building is legit for sure, but it's loud and dim on first floor.  The best place to study in Geisel is 7th floor!  However, people sometimes joking around.  I think Biomedical Library is the BEST!</v>
      </c>
    </row>
    <row r="1363" spans="1:4" x14ac:dyDescent="0.4">
      <c r="A1363" s="1">
        <v>10</v>
      </c>
      <c r="B1363" s="1">
        <v>68</v>
      </c>
      <c r="C1363" s="1">
        <v>0</v>
      </c>
      <c r="D1363" s="4" t="str">
        <f>VLOOKUP(B1363,'yelp-cleaned'!$A$2:$B$151,2,FALSE)</f>
        <v>Fantastic restaurant hidden away in the Sheraton hotel. Highly recommended. The food here is amazing. I wanted to order practically everything on the menu and settled on the braised pork with creamy mascarpone polenta. SO. GOOD.</v>
      </c>
    </row>
    <row r="1364" spans="1:4" x14ac:dyDescent="0.4">
      <c r="A1364" s="1">
        <v>10</v>
      </c>
      <c r="B1364" s="1">
        <v>69</v>
      </c>
      <c r="C1364" s="1">
        <v>0</v>
      </c>
      <c r="D1364" s="4" t="str">
        <f>VLOOKUP(B1364,'yelp-cleaned'!$A$2:$B$151,2,FALSE)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1365" spans="1:4" x14ac:dyDescent="0.4">
      <c r="A1365" s="1">
        <v>10</v>
      </c>
      <c r="B1365" s="1">
        <v>70</v>
      </c>
      <c r="C1365" s="1">
        <v>0</v>
      </c>
      <c r="D1365" s="4" t="str">
        <f>VLOOKUP(B1365,'yelp-cleaned'!$A$2:$B$151,2,FALSE)</f>
        <v xml:space="preserve">I picked up my Gangsta Rap Coloring book a few months ago along with a mini-pin that says </v>
      </c>
    </row>
    <row r="1366" spans="1:4" x14ac:dyDescent="0.4">
      <c r="A1366" s="1">
        <v>10</v>
      </c>
      <c r="B1366" s="1">
        <v>71</v>
      </c>
      <c r="C1366" s="1">
        <v>1.7013408325475099E-2</v>
      </c>
      <c r="D1366" s="4" t="str">
        <f>VLOOKUP(B1366,'yelp-cleaned'!$A$2:$B$151,2,FALSE)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1367" spans="1:4" x14ac:dyDescent="0.4">
      <c r="A1367" s="1">
        <v>10</v>
      </c>
      <c r="B1367" s="1">
        <v>72</v>
      </c>
      <c r="C1367" s="1">
        <v>2.3469808638499401E-2</v>
      </c>
      <c r="D1367" s="4" t="str">
        <f>VLOOKUP(B1367,'yelp-cleaned'!$A$2:$B$151,2,FALSE)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1368" spans="1:4" x14ac:dyDescent="0.4">
      <c r="A1368" s="1">
        <v>10</v>
      </c>
      <c r="B1368" s="1">
        <v>73</v>
      </c>
      <c r="C1368" s="1">
        <v>7.1480048408053302E-3</v>
      </c>
      <c r="D1368" s="4" t="str">
        <f>VLOOKUP(B1368,'yelp-cleaned'!$A$2:$B$151,2,FALSE)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1369" spans="1:4" x14ac:dyDescent="0.4">
      <c r="A1369" s="1">
        <v>10</v>
      </c>
      <c r="B1369" s="1">
        <v>74</v>
      </c>
      <c r="C1369" s="1">
        <v>3.0225963090115202E-2</v>
      </c>
      <c r="D1369" s="4" t="str">
        <f>VLOOKUP(B1369,'yelp-cleaned'!$A$2:$B$151,2,FALSE)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1370" spans="1:4" x14ac:dyDescent="0.4">
      <c r="A1370" s="1">
        <v>10</v>
      </c>
      <c r="B1370" s="1">
        <v>75</v>
      </c>
      <c r="C1370" s="1">
        <v>0.108991664851913</v>
      </c>
      <c r="D1370" s="4" t="str">
        <f>VLOOKUP(B1370,'yelp-cleaned'!$A$2:$B$151,2,FALSE)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1371" spans="1:4" x14ac:dyDescent="0.4">
      <c r="A1371" s="1">
        <v>10</v>
      </c>
      <c r="B1371" s="1">
        <v>76</v>
      </c>
      <c r="C1371" s="1">
        <v>0</v>
      </c>
      <c r="D1371" s="4" t="str">
        <f>VLOOKUP(B1371,'yelp-cleaned'!$A$2:$B$151,2,FALSE)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1372" spans="1:4" x14ac:dyDescent="0.4">
      <c r="A1372" s="1">
        <v>10</v>
      </c>
      <c r="B1372" s="1">
        <v>77</v>
      </c>
      <c r="C1372" s="1">
        <v>2.1950627170964899E-2</v>
      </c>
      <c r="D1372" s="4" t="str">
        <f>VLOOKUP(B1372,'yelp-cleaned'!$A$2:$B$151,2,FALSE)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1373" spans="1:4" x14ac:dyDescent="0.4">
      <c r="A1373" s="1">
        <v>10</v>
      </c>
      <c r="B1373" s="1">
        <v>78</v>
      </c>
      <c r="C1373" s="1">
        <v>2.7697666187923901E-2</v>
      </c>
      <c r="D1373" s="4" t="str">
        <f>VLOOKUP(B1373,'yelp-cleaned'!$A$2:$B$151,2,FALSE)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1374" spans="1:4" x14ac:dyDescent="0.4">
      <c r="A1374" s="1">
        <v>10</v>
      </c>
      <c r="B1374" s="1">
        <v>79</v>
      </c>
      <c r="C1374" s="1">
        <v>6.3869331704840401E-3</v>
      </c>
      <c r="D1374" s="4" t="str">
        <f>VLOOKUP(B1374,'yelp-cleaned'!$A$2:$B$151,2,FALSE)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1375" spans="1:4" x14ac:dyDescent="0.4">
      <c r="A1375" s="1">
        <v>10</v>
      </c>
      <c r="B1375" s="1">
        <v>80</v>
      </c>
      <c r="C1375" s="1">
        <v>0</v>
      </c>
      <c r="D1375" s="4" t="str">
        <f>VLOOKUP(B1375,'yelp-cleaned'!$A$2:$B$151,2,FALSE)</f>
        <v>greasy fun, heartburn city, strictly for those under 20 or folks who take prilosec or other antacids on a regular basis</v>
      </c>
    </row>
    <row r="1376" spans="1:4" x14ac:dyDescent="0.4">
      <c r="A1376" s="1">
        <v>10</v>
      </c>
      <c r="B1376" s="1">
        <v>81</v>
      </c>
      <c r="C1376" s="1">
        <v>0</v>
      </c>
      <c r="D1376" s="4" t="str">
        <f>VLOOKUP(B1376,'yelp-cleaned'!$A$2:$B$151,2,FALSE)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1377" spans="1:4" x14ac:dyDescent="0.4">
      <c r="A1377" s="1">
        <v>10</v>
      </c>
      <c r="B1377" s="1">
        <v>82</v>
      </c>
      <c r="C1377" s="1">
        <v>2.03153372944254E-2</v>
      </c>
      <c r="D1377" s="4" t="str">
        <f>VLOOKUP(B1377,'yelp-cleaned'!$A$2:$B$151,2,FALSE)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1378" spans="1:4" x14ac:dyDescent="0.4">
      <c r="A1378" s="1">
        <v>10</v>
      </c>
      <c r="B1378" s="1">
        <v>83</v>
      </c>
      <c r="C1378" s="1">
        <v>0</v>
      </c>
      <c r="D1378" s="4" t="str">
        <f>VLOOKUP(B1378,'yelp-cleaned'!$A$2:$B$151,2,FALSE)</f>
        <v>Beautiful glass jewelry. Great website too!</v>
      </c>
    </row>
    <row r="1379" spans="1:4" x14ac:dyDescent="0.4">
      <c r="A1379" s="1">
        <v>10</v>
      </c>
      <c r="B1379" s="1">
        <v>84</v>
      </c>
      <c r="C1379" s="1">
        <v>4.2973264757708601E-2</v>
      </c>
      <c r="D1379" s="4" t="str">
        <f>VLOOKUP(B1379,'yelp-cleaned'!$A$2:$B$151,2,FALSE)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1380" spans="1:4" x14ac:dyDescent="0.4">
      <c r="A1380" s="1">
        <v>10</v>
      </c>
      <c r="B1380" s="1">
        <v>85</v>
      </c>
      <c r="C1380" s="1">
        <v>5.2913888199443301E-2</v>
      </c>
      <c r="D1380" s="4" t="str">
        <f>VLOOKUP(B1380,'yelp-cleaned'!$A$2:$B$151,2,FALSE)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1381" spans="1:4" x14ac:dyDescent="0.4">
      <c r="A1381" s="1">
        <v>10</v>
      </c>
      <c r="B1381" s="1">
        <v>86</v>
      </c>
      <c r="C1381" s="1">
        <v>0</v>
      </c>
      <c r="D1381" s="4" t="str">
        <f>VLOOKUP(B1381,'yelp-cleaned'!$A$2:$B$151,2,FALSE)</f>
        <v>El mejor pollo rostisado en Claremont!!! Muy sabroso y mas con la salsa...</v>
      </c>
    </row>
    <row r="1382" spans="1:4" x14ac:dyDescent="0.4">
      <c r="A1382" s="1">
        <v>10</v>
      </c>
      <c r="B1382" s="1">
        <v>87</v>
      </c>
      <c r="C1382" s="1">
        <v>8.7860817671432893E-3</v>
      </c>
      <c r="D1382" s="4" t="str">
        <f>VLOOKUP(B1382,'yelp-cleaned'!$A$2:$B$151,2,FALSE)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1383" spans="1:4" x14ac:dyDescent="0.4">
      <c r="A1383" s="1">
        <v>10</v>
      </c>
      <c r="B1383" s="1">
        <v>88</v>
      </c>
      <c r="C1383" s="1">
        <v>1.87310787951258E-2</v>
      </c>
      <c r="D1383" s="4" t="str">
        <f>VLOOKUP(B1383,'yelp-cleaned'!$A$2:$B$151,2,FALSE)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1384" spans="1:4" x14ac:dyDescent="0.4">
      <c r="A1384" s="1">
        <v>10</v>
      </c>
      <c r="B1384" s="1">
        <v>89</v>
      </c>
      <c r="C1384" s="1">
        <v>3.5245150714334501E-3</v>
      </c>
      <c r="D1384" s="4" t="str">
        <f>VLOOKUP(B1384,'yelp-cleaned'!$A$2:$B$151,2,FALSE)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385" spans="1:4" x14ac:dyDescent="0.4">
      <c r="A1385" s="1">
        <v>10</v>
      </c>
      <c r="B1385" s="1">
        <v>90</v>
      </c>
      <c r="C1385" s="1">
        <v>8.1823129465757094E-2</v>
      </c>
      <c r="D1385" s="4" t="str">
        <f>VLOOKUP(B1385,'yelp-cleaned'!$A$2:$B$151,2,FALSE)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1386" spans="1:4" x14ac:dyDescent="0.4">
      <c r="A1386" s="1">
        <v>10</v>
      </c>
      <c r="B1386" s="1">
        <v>91</v>
      </c>
      <c r="C1386" s="1">
        <v>1.86018108484285E-3</v>
      </c>
      <c r="D1386" s="4" t="str">
        <f>VLOOKUP(B1386,'yelp-cleaned'!$A$2:$B$151,2,FALSE)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387" spans="1:4" x14ac:dyDescent="0.4">
      <c r="A1387" s="1">
        <v>10</v>
      </c>
      <c r="B1387" s="1">
        <v>92</v>
      </c>
      <c r="C1387" s="1">
        <v>0</v>
      </c>
      <c r="D1387" s="4" t="str">
        <f>VLOOKUP(B1387,'yelp-cleaned'!$A$2:$B$151,2,FALSE)</f>
        <v>Gerry rules! Good canolis  I love the pizza it is a different spin on your typical ny pizza.  The freshly made canolis are the highlight for me.  Best spot on 110th in manhattan!</v>
      </c>
    </row>
    <row r="1388" spans="1:4" x14ac:dyDescent="0.4">
      <c r="A1388" s="1">
        <v>10</v>
      </c>
      <c r="B1388" s="1">
        <v>93</v>
      </c>
      <c r="C1388" s="1">
        <v>5.8678501234144302E-2</v>
      </c>
      <c r="D1388" s="4" t="str">
        <f>VLOOKUP(B1388,'yelp-cleaned'!$A$2:$B$151,2,FALSE)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389" spans="1:4" x14ac:dyDescent="0.4">
      <c r="A1389" s="1">
        <v>10</v>
      </c>
      <c r="B1389" s="1">
        <v>94</v>
      </c>
      <c r="C1389" s="1">
        <v>9.8015998773184395E-3</v>
      </c>
      <c r="D1389" s="4" t="str">
        <f>VLOOKUP(B1389,'yelp-cleaned'!$A$2:$B$151,2,FALSE)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390" spans="1:4" x14ac:dyDescent="0.4">
      <c r="A1390" s="1">
        <v>10</v>
      </c>
      <c r="B1390" s="1">
        <v>95</v>
      </c>
      <c r="C1390" s="1">
        <v>0</v>
      </c>
      <c r="D1390" s="4" t="str">
        <f>VLOOKUP(B1390,'yelp-cleaned'!$A$2:$B$151,2,FALSE)</f>
        <v>Haven't been here in a few years, but definitely the best around.</v>
      </c>
    </row>
    <row r="1391" spans="1:4" x14ac:dyDescent="0.4">
      <c r="A1391" s="1">
        <v>10</v>
      </c>
      <c r="B1391" s="1">
        <v>96</v>
      </c>
      <c r="C1391" s="1">
        <v>3.7549323987093E-2</v>
      </c>
      <c r="D1391" s="4" t="str">
        <f>VLOOKUP(B1391,'yelp-cleaned'!$A$2:$B$151,2,FALSE)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392" spans="1:4" x14ac:dyDescent="0.4">
      <c r="A1392" s="1">
        <v>10</v>
      </c>
      <c r="B1392" s="1">
        <v>97</v>
      </c>
      <c r="C1392" s="1">
        <v>1.24299366062787E-2</v>
      </c>
      <c r="D1392" s="4" t="str">
        <f>VLOOKUP(B1392,'yelp-cleaned'!$A$2:$B$151,2,FALSE)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393" spans="1:4" x14ac:dyDescent="0.4">
      <c r="A1393" s="1">
        <v>10</v>
      </c>
      <c r="B1393" s="1">
        <v>98</v>
      </c>
      <c r="C1393" s="1">
        <v>8.1762787321219103E-3</v>
      </c>
      <c r="D1393" s="4" t="str">
        <f>VLOOKUP(B1393,'yelp-cleaned'!$A$2:$B$151,2,FALSE)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394" spans="1:4" x14ac:dyDescent="0.4">
      <c r="A1394" s="1">
        <v>10</v>
      </c>
      <c r="B1394" s="1">
        <v>99</v>
      </c>
      <c r="C1394" s="1">
        <v>1.76105267675007E-2</v>
      </c>
      <c r="D1394" s="4" t="str">
        <f>VLOOKUP(B1394,'yelp-cleaned'!$A$2:$B$151,2,FALSE)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395" spans="1:4" x14ac:dyDescent="0.4">
      <c r="A1395" s="1">
        <v>10</v>
      </c>
      <c r="B1395" s="1">
        <v>100</v>
      </c>
      <c r="C1395" s="1">
        <v>4.49969821977362E-2</v>
      </c>
      <c r="D1395" s="4" t="str">
        <f>VLOOKUP(B1395,'yelp-cleaned'!$A$2:$B$151,2,FALSE)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396" spans="1:4" x14ac:dyDescent="0.4">
      <c r="A1396" s="1">
        <v>10</v>
      </c>
      <c r="B1396" s="1">
        <v>101</v>
      </c>
      <c r="C1396" s="1">
        <v>9.9812835465970893E-3</v>
      </c>
      <c r="D1396" s="4" t="str">
        <f>VLOOKUP(B1396,'yelp-cleaned'!$A$2:$B$151,2,FALSE)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397" spans="1:4" x14ac:dyDescent="0.4">
      <c r="A1397" s="1">
        <v>10</v>
      </c>
      <c r="B1397" s="1">
        <v>102</v>
      </c>
      <c r="C1397" s="1">
        <v>0</v>
      </c>
      <c r="D1397" s="4" t="str">
        <f>VLOOKUP(B1397,'yelp-cleaned'!$A$2:$B$151,2,FALSE)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398" spans="1:4" x14ac:dyDescent="0.4">
      <c r="A1398" s="1">
        <v>10</v>
      </c>
      <c r="B1398" s="1">
        <v>103</v>
      </c>
      <c r="C1398" s="1">
        <v>2.7931191107949602E-2</v>
      </c>
      <c r="D1398" s="4" t="str">
        <f>VLOOKUP(B1398,'yelp-cleaned'!$A$2:$B$151,2,FALSE)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399" spans="1:4" x14ac:dyDescent="0.4">
      <c r="A1399" s="1">
        <v>10</v>
      </c>
      <c r="B1399" s="1">
        <v>104</v>
      </c>
      <c r="C1399" s="1">
        <v>0</v>
      </c>
      <c r="D1399" s="4" t="str">
        <f>VLOOKUP(B1399,'yelp-cleaned'!$A$2:$B$151,2,FALSE)</f>
        <v>Never dissapoints. Delicious Smores and Red Velvet!</v>
      </c>
    </row>
    <row r="1400" spans="1:4" x14ac:dyDescent="0.4">
      <c r="A1400" s="1">
        <v>10</v>
      </c>
      <c r="B1400" s="1">
        <v>105</v>
      </c>
      <c r="C1400" s="1">
        <v>1.4908845387328E-3</v>
      </c>
      <c r="D1400" s="4" t="str">
        <f>VLOOKUP(B1400,'yelp-cleaned'!$A$2:$B$151,2,FALSE)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401" spans="1:4" x14ac:dyDescent="0.4">
      <c r="A1401" s="1">
        <v>10</v>
      </c>
      <c r="B1401" s="1">
        <v>106</v>
      </c>
      <c r="C1401" s="1">
        <v>4.5122455293907897E-2</v>
      </c>
      <c r="D1401" s="4" t="str">
        <f>VLOOKUP(B1401,'yelp-cleaned'!$A$2:$B$151,2,FALSE)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402" spans="1:4" x14ac:dyDescent="0.4">
      <c r="A1402" s="1">
        <v>10</v>
      </c>
      <c r="B1402" s="1">
        <v>107</v>
      </c>
      <c r="C1402" s="1">
        <v>3.0240553702625399E-2</v>
      </c>
      <c r="D1402" s="4" t="str">
        <f>VLOOKUP(B1402,'yelp-cleaned'!$A$2:$B$151,2,FALSE)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403" spans="1:4" x14ac:dyDescent="0.4">
      <c r="A1403" s="1">
        <v>10</v>
      </c>
      <c r="B1403" s="1">
        <v>108</v>
      </c>
      <c r="C1403" s="1">
        <v>1.3450971961386801E-2</v>
      </c>
      <c r="D1403" s="4" t="str">
        <f>VLOOKUP(B1403,'yelp-cleaned'!$A$2:$B$151,2,FALSE)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404" spans="1:4" x14ac:dyDescent="0.4">
      <c r="A1404" s="1">
        <v>10</v>
      </c>
      <c r="B1404" s="1">
        <v>109</v>
      </c>
      <c r="C1404" s="1">
        <v>4.0932995616309698E-2</v>
      </c>
      <c r="D1404" s="4" t="str">
        <f>VLOOKUP(B1404,'yelp-cleaned'!$A$2:$B$151,2,FALSE)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405" spans="1:4" x14ac:dyDescent="0.4">
      <c r="A1405" s="1">
        <v>10</v>
      </c>
      <c r="B1405" s="1">
        <v>110</v>
      </c>
      <c r="C1405" s="1">
        <v>5.46560527851521E-2</v>
      </c>
      <c r="D1405" s="4" t="str">
        <f>VLOOKUP(B1405,'yelp-cleaned'!$A$2:$B$151,2,FALSE)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406" spans="1:4" x14ac:dyDescent="0.4">
      <c r="A1406" s="1">
        <v>10</v>
      </c>
      <c r="B1406" s="1">
        <v>111</v>
      </c>
      <c r="C1406" s="1">
        <v>2.6419403914992999E-2</v>
      </c>
      <c r="D1406" s="4" t="str">
        <f>VLOOKUP(B1406,'yelp-cleaned'!$A$2:$B$151,2,FALSE)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407" spans="1:4" x14ac:dyDescent="0.4">
      <c r="A1407" s="1">
        <v>10</v>
      </c>
      <c r="B1407" s="1">
        <v>112</v>
      </c>
      <c r="C1407" s="1">
        <v>0</v>
      </c>
      <c r="D1407" s="4" t="str">
        <f>VLOOKUP(B1407,'yelp-cleaned'!$A$2:$B$151,2,FALSE)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408" spans="1:4" x14ac:dyDescent="0.4">
      <c r="A1408" s="1">
        <v>10</v>
      </c>
      <c r="B1408" s="1">
        <v>113</v>
      </c>
      <c r="C1408" s="1">
        <v>6.5518034837263699E-3</v>
      </c>
      <c r="D1408" s="4" t="str">
        <f>VLOOKUP(B1408,'yelp-cleaned'!$A$2:$B$151,2,FALSE)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409" spans="1:4" x14ac:dyDescent="0.4">
      <c r="A1409" s="1">
        <v>10</v>
      </c>
      <c r="B1409" s="1">
        <v>114</v>
      </c>
      <c r="C1409" s="1">
        <v>2.1106440153509799E-2</v>
      </c>
      <c r="D1409" s="4" t="str">
        <f>VLOOKUP(B1409,'yelp-cleaned'!$A$2:$B$151,2,FALSE)</f>
        <v>Great lunch options.  Great rooftop feel to this place.  Window seating allows you to overlook JFK street.  Food is edible to great depending on the dish.</v>
      </c>
    </row>
    <row r="1410" spans="1:4" x14ac:dyDescent="0.4">
      <c r="A1410" s="1">
        <v>10</v>
      </c>
      <c r="B1410" s="1">
        <v>115</v>
      </c>
      <c r="C1410" s="1">
        <v>1.2607235912399E-2</v>
      </c>
      <c r="D1410" s="4" t="str">
        <f>VLOOKUP(B1410,'yelp-cleaned'!$A$2:$B$151,2,FALSE)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411" spans="1:4" x14ac:dyDescent="0.4">
      <c r="A1411" s="1">
        <v>10</v>
      </c>
      <c r="B1411" s="1">
        <v>116</v>
      </c>
      <c r="C1411" s="1">
        <v>3.2409980086650601E-2</v>
      </c>
      <c r="D1411" s="4" t="str">
        <f>VLOOKUP(B1411,'yelp-cleaned'!$A$2:$B$151,2,FALSE)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412" spans="1:4" x14ac:dyDescent="0.4">
      <c r="A1412" s="1">
        <v>10</v>
      </c>
      <c r="B1412" s="1">
        <v>117</v>
      </c>
      <c r="C1412" s="1">
        <v>8.8674238512345599E-2</v>
      </c>
      <c r="D1412" s="4" t="str">
        <f>VLOOKUP(B1412,'yelp-cleaned'!$A$2:$B$151,2,FALSE)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413" spans="1:4" x14ac:dyDescent="0.4">
      <c r="A1413" s="1">
        <v>10</v>
      </c>
      <c r="B1413" s="1">
        <v>118</v>
      </c>
      <c r="C1413" s="1">
        <v>1.81147373873345E-2</v>
      </c>
      <c r="D1413" s="4" t="str">
        <f>VLOOKUP(B1413,'yelp-cleaned'!$A$2:$B$151,2,FALSE)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414" spans="1:4" x14ac:dyDescent="0.4">
      <c r="A1414" s="1">
        <v>10</v>
      </c>
      <c r="B1414" s="1">
        <v>119</v>
      </c>
      <c r="C1414" s="1">
        <v>1.41107007872645E-2</v>
      </c>
      <c r="D1414" s="4" t="str">
        <f>VLOOKUP(B1414,'yelp-cleaned'!$A$2:$B$151,2,FALSE)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415" spans="1:4" x14ac:dyDescent="0.4">
      <c r="A1415" s="1">
        <v>10</v>
      </c>
      <c r="B1415" s="1">
        <v>120</v>
      </c>
      <c r="C1415" s="1">
        <v>0</v>
      </c>
      <c r="D1415" s="4" t="str">
        <f>VLOOKUP(B1415,'yelp-cleaned'!$A$2:$B$151,2,FALSE)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416" spans="1:4" x14ac:dyDescent="0.4">
      <c r="A1416" s="1">
        <v>10</v>
      </c>
      <c r="B1416" s="1">
        <v>121</v>
      </c>
      <c r="C1416" s="1">
        <v>7.3746772800822097E-3</v>
      </c>
      <c r="D1416" s="4" t="str">
        <f>VLOOKUP(B1416,'yelp-cleaned'!$A$2:$B$151,2,FALSE)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417" spans="1:4" x14ac:dyDescent="0.4">
      <c r="A1417" s="1">
        <v>10</v>
      </c>
      <c r="B1417" s="1">
        <v>122</v>
      </c>
      <c r="C1417" s="1">
        <v>0</v>
      </c>
      <c r="D1417" s="4" t="str">
        <f>VLOOKUP(B1417,'yelp-cleaned'!$A$2:$B$151,2,FALSE)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418" spans="1:4" x14ac:dyDescent="0.4">
      <c r="A1418" s="1">
        <v>10</v>
      </c>
      <c r="B1418" s="1">
        <v>123</v>
      </c>
      <c r="C1418" s="1">
        <v>3.2745260101106302E-2</v>
      </c>
      <c r="D1418" s="4" t="str">
        <f>VLOOKUP(B1418,'yelp-cleaned'!$A$2:$B$151,2,FALSE)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419" spans="1:4" x14ac:dyDescent="0.4">
      <c r="A1419" s="1">
        <v>10</v>
      </c>
      <c r="B1419" s="1">
        <v>124</v>
      </c>
      <c r="C1419" s="1">
        <v>0</v>
      </c>
      <c r="D1419" s="4" t="str">
        <f>VLOOKUP(B1419,'yelp-cleaned'!$A$2:$B$151,2,FALSE)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420" spans="1:4" x14ac:dyDescent="0.4">
      <c r="A1420" s="1">
        <v>10</v>
      </c>
      <c r="B1420" s="1">
        <v>125</v>
      </c>
      <c r="C1420" s="1">
        <v>2.0207743889487698E-3</v>
      </c>
      <c r="D1420" s="4" t="str">
        <f>VLOOKUP(B1420,'yelp-cleaned'!$A$2:$B$151,2,FALSE)</f>
        <v>I love this place during summers, when the students clear out of the neighborhood and everything feels nice and chill, and there's always room to sit.  There's a great tap selection here, and nightly drink specials.</v>
      </c>
    </row>
    <row r="1421" spans="1:4" x14ac:dyDescent="0.4">
      <c r="A1421" s="1">
        <v>10</v>
      </c>
      <c r="B1421" s="1">
        <v>126</v>
      </c>
      <c r="C1421" s="1">
        <v>4.8960983496963697E-3</v>
      </c>
      <c r="D1421" s="4" t="str">
        <f>VLOOKUP(B1421,'yelp-cleaned'!$A$2:$B$151,2,FALSE)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422" spans="1:4" x14ac:dyDescent="0.4">
      <c r="A1422" s="1">
        <v>10</v>
      </c>
      <c r="B1422" s="1">
        <v>127</v>
      </c>
      <c r="C1422" s="1">
        <v>9.1905156092261398E-3</v>
      </c>
      <c r="D1422" s="4" t="str">
        <f>VLOOKUP(B1422,'yelp-cleaned'!$A$2:$B$151,2,FALSE)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423" spans="1:4" x14ac:dyDescent="0.4">
      <c r="A1423" s="1">
        <v>10</v>
      </c>
      <c r="B1423" s="1">
        <v>128</v>
      </c>
      <c r="C1423" s="1">
        <v>0</v>
      </c>
      <c r="D1423" s="4" t="str">
        <f>VLOOKUP(B1423,'yelp-cleaned'!$A$2:$B$151,2,FALSE)</f>
        <v>The best teas around! Seriously, they have an amazing collection, great prices, sweet staff, and cozy atmosphere.</v>
      </c>
    </row>
    <row r="1424" spans="1:4" x14ac:dyDescent="0.4">
      <c r="A1424" s="1">
        <v>10</v>
      </c>
      <c r="B1424" s="1">
        <v>129</v>
      </c>
      <c r="C1424" s="1">
        <v>3.4559586000071099E-2</v>
      </c>
      <c r="D1424" s="4" t="str">
        <f>VLOOKUP(B1424,'yelp-cleaned'!$A$2:$B$151,2,FALSE)</f>
        <v>Suffering the same fate as Magnolia. Bad service. Seems some Austin, Texas locations think they can survive on reputation alone. When it takes over a half hour to get a drink I</v>
      </c>
    </row>
    <row r="1425" spans="1:4" x14ac:dyDescent="0.4">
      <c r="A1425" s="1">
        <v>10</v>
      </c>
      <c r="B1425" s="1">
        <v>130</v>
      </c>
      <c r="C1425" s="1">
        <v>7.8865607857258897E-3</v>
      </c>
      <c r="D1425" s="4" t="str">
        <f>VLOOKUP(B1425,'yelp-cleaned'!$A$2:$B$151,2,FALSE)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426" spans="1:4" x14ac:dyDescent="0.4">
      <c r="A1426" s="1">
        <v>10</v>
      </c>
      <c r="B1426" s="1">
        <v>131</v>
      </c>
      <c r="C1426" s="1">
        <v>2.42450587916592E-2</v>
      </c>
      <c r="D1426" s="4" t="str">
        <f>VLOOKUP(B1426,'yelp-cleaned'!$A$2:$B$151,2,FALSE)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427" spans="1:4" x14ac:dyDescent="0.4">
      <c r="A1427" s="1">
        <v>10</v>
      </c>
      <c r="B1427" s="1">
        <v>132</v>
      </c>
      <c r="C1427" s="1">
        <v>0.13322963222644901</v>
      </c>
      <c r="D1427" s="4" t="str">
        <f>VLOOKUP(B1427,'yelp-cleaned'!$A$2:$B$151,2,FALSE)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428" spans="1:4" x14ac:dyDescent="0.4">
      <c r="A1428" s="1">
        <v>10</v>
      </c>
      <c r="B1428" s="1">
        <v>133</v>
      </c>
      <c r="C1428" s="1">
        <v>8.9083742912671095E-3</v>
      </c>
      <c r="D1428" s="4" t="str">
        <f>VLOOKUP(B1428,'yelp-cleaned'!$A$2:$B$151,2,FALSE)</f>
        <v>came back. It was basically the same as last time, except my lemonade was more sour and the crust was crunchier. Still no major complaints, though, and I would still recommend this place.</v>
      </c>
    </row>
    <row r="1429" spans="1:4" x14ac:dyDescent="0.4">
      <c r="A1429" s="1">
        <v>10</v>
      </c>
      <c r="B1429" s="1">
        <v>134</v>
      </c>
      <c r="C1429" s="1">
        <v>3.0914435900666299E-2</v>
      </c>
      <c r="D1429" s="4" t="str">
        <f>VLOOKUP(B1429,'yelp-cleaned'!$A$2:$B$151,2,FALSE)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430" spans="1:4" x14ac:dyDescent="0.4">
      <c r="A1430" s="1">
        <v>10</v>
      </c>
      <c r="B1430" s="1">
        <v>135</v>
      </c>
      <c r="C1430" s="1">
        <v>1.2739438786704501E-2</v>
      </c>
      <c r="D1430" s="4" t="str">
        <f>VLOOKUP(B1430,'yelp-cleaned'!$A$2:$B$151,2,FALSE)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431" spans="1:4" x14ac:dyDescent="0.4">
      <c r="A1431" s="1">
        <v>10</v>
      </c>
      <c r="B1431" s="1">
        <v>136</v>
      </c>
      <c r="C1431" s="1">
        <v>0</v>
      </c>
      <c r="D1431" s="4" t="str">
        <f>VLOOKUP(B1431,'yelp-cleaned'!$A$2:$B$151,2,FALSE)</f>
        <v>BROWN RICE.  That is why i go there.  Good food and service but it is the brown rice,</v>
      </c>
    </row>
    <row r="1432" spans="1:4" x14ac:dyDescent="0.4">
      <c r="A1432" s="1">
        <v>10</v>
      </c>
      <c r="B1432" s="1">
        <v>137</v>
      </c>
      <c r="C1432" s="1">
        <v>0</v>
      </c>
      <c r="D1432" s="4" t="str">
        <f>VLOOKUP(B1432,'yelp-cleaned'!$A$2:$B$151,2,FALSE)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433" spans="1:4" x14ac:dyDescent="0.4">
      <c r="A1433" s="1">
        <v>10</v>
      </c>
      <c r="B1433" s="1">
        <v>138</v>
      </c>
      <c r="C1433" s="1">
        <v>4.3011535248550802E-2</v>
      </c>
      <c r="D1433" s="4" t="str">
        <f>VLOOKUP(B1433,'yelp-cleaned'!$A$2:$B$151,2,FALSE)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434" spans="1:4" x14ac:dyDescent="0.4">
      <c r="A1434" s="1">
        <v>10</v>
      </c>
      <c r="B1434" s="1">
        <v>139</v>
      </c>
      <c r="C1434" s="1">
        <v>5.0786344925009198E-2</v>
      </c>
      <c r="D1434" s="4" t="str">
        <f>VLOOKUP(B1434,'yelp-cleaned'!$A$2:$B$151,2,FALSE)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435" spans="1:4" x14ac:dyDescent="0.4">
      <c r="A1435" s="1">
        <v>10</v>
      </c>
      <c r="B1435" s="1">
        <v>140</v>
      </c>
      <c r="C1435" s="1">
        <v>1.2294657986134799E-2</v>
      </c>
      <c r="D1435" s="4" t="str">
        <f>VLOOKUP(B1435,'yelp-cleaned'!$A$2:$B$151,2,FALSE)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436" spans="1:4" x14ac:dyDescent="0.4">
      <c r="A1436" s="1">
        <v>10</v>
      </c>
      <c r="B1436" s="1">
        <v>141</v>
      </c>
      <c r="C1436" s="1">
        <v>8.3990967573531597E-2</v>
      </c>
      <c r="D1436" s="4" t="str">
        <f>VLOOKUP(B1436,'yelp-cleaned'!$A$2:$B$151,2,FALSE)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437" spans="1:4" x14ac:dyDescent="0.4">
      <c r="A1437" s="1">
        <v>10</v>
      </c>
      <c r="B1437" s="1">
        <v>142</v>
      </c>
      <c r="C1437" s="1">
        <v>0.20807652300634399</v>
      </c>
      <c r="D1437" s="4" t="str">
        <f>VLOOKUP(B1437,'yelp-cleaned'!$A$2:$B$151,2,FALSE)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438" spans="1:4" x14ac:dyDescent="0.4">
      <c r="A1438" s="1">
        <v>10</v>
      </c>
      <c r="B1438" s="1">
        <v>143</v>
      </c>
      <c r="C1438" s="1">
        <v>5.3604404964646898E-2</v>
      </c>
      <c r="D1438" s="4" t="str">
        <f>VLOOKUP(B1438,'yelp-cleaned'!$A$2:$B$151,2,FALSE)</f>
        <v>I have been going here for over 10 years and it never gets old! I love the Falafel sandwich and also order the tabula salad that is tangy and fresh . If you are in the area you owe it to your taste buds to come on in .</v>
      </c>
    </row>
    <row r="1439" spans="1:4" x14ac:dyDescent="0.4">
      <c r="A1439" s="1">
        <v>10</v>
      </c>
      <c r="B1439" s="1">
        <v>144</v>
      </c>
      <c r="C1439" s="1">
        <v>6.1727488305787198E-2</v>
      </c>
      <c r="D1439" s="4" t="str">
        <f>VLOOKUP(B1439,'yelp-cleaned'!$A$2:$B$151,2,FALSE)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440" spans="1:4" x14ac:dyDescent="0.4">
      <c r="A1440" s="1">
        <v>10</v>
      </c>
      <c r="B1440" s="1">
        <v>145</v>
      </c>
      <c r="C1440" s="1">
        <v>2.6500197300213201E-2</v>
      </c>
      <c r="D1440" s="4" t="str">
        <f>VLOOKUP(B1440,'yelp-cleaned'!$A$2:$B$151,2,FALSE)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441" spans="1:4" x14ac:dyDescent="0.4">
      <c r="A1441" s="1">
        <v>10</v>
      </c>
      <c r="B1441" s="1">
        <v>146</v>
      </c>
      <c r="C1441" s="1">
        <v>0</v>
      </c>
      <c r="D1441" s="4" t="str">
        <f>VLOOKUP(B1441,'yelp-cleaned'!$A$2:$B$151,2,FALSE)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442" spans="1:4" x14ac:dyDescent="0.4">
      <c r="A1442" s="1">
        <v>10</v>
      </c>
      <c r="B1442" s="1">
        <v>147</v>
      </c>
      <c r="C1442" s="1">
        <v>0.284597979411775</v>
      </c>
      <c r="D1442" s="4" t="str">
        <f>VLOOKUP(B1442,'yelp-cleaned'!$A$2:$B$151,2,FALSE)</f>
        <v xml:space="preserve">It is a cookie, people. With ice cream. Git over it.   I can't say these cookies are a </v>
      </c>
    </row>
    <row r="1443" spans="1:4" x14ac:dyDescent="0.4">
      <c r="A1443" s="1">
        <v>10</v>
      </c>
      <c r="B1443" s="1">
        <v>148</v>
      </c>
      <c r="C1443" s="1">
        <v>1.3529525280588E-2</v>
      </c>
      <c r="D1443" s="4" t="str">
        <f>VLOOKUP(B1443,'yelp-cleaned'!$A$2:$B$151,2,FALSE)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444" spans="1:4" x14ac:dyDescent="0.4">
      <c r="A1444" s="1">
        <v>10</v>
      </c>
      <c r="B1444" s="1">
        <v>149</v>
      </c>
      <c r="C1444" s="1">
        <v>1.1827426193420001E-3</v>
      </c>
      <c r="D1444" s="4" t="str">
        <f>VLOOKUP(B1444,'yelp-cleaned'!$A$2:$B$151,2,FALSE)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445" spans="1:4" x14ac:dyDescent="0.4">
      <c r="A1445" s="1">
        <v>10</v>
      </c>
      <c r="B1445" s="1">
        <v>150</v>
      </c>
      <c r="C1445" s="1">
        <v>2.7546359596012601E-3</v>
      </c>
      <c r="D1445" s="4" t="str">
        <f>VLOOKUP(B1445,'yelp-cleaned'!$A$2:$B$151,2,FALSE)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446" spans="1:4" x14ac:dyDescent="0.4">
      <c r="A1446" s="1">
        <v>11</v>
      </c>
      <c r="B1446" s="1">
        <v>12</v>
      </c>
      <c r="C1446" s="1">
        <v>6.0027802961474599E-2</v>
      </c>
      <c r="D1446" s="4" t="str">
        <f>VLOOKUP(B1446,'yelp-cleaned'!$A$2:$B$151,2,FALSE)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1447" spans="1:4" x14ac:dyDescent="0.4">
      <c r="A1447" s="1">
        <v>11</v>
      </c>
      <c r="B1447" s="1">
        <v>13</v>
      </c>
      <c r="C1447" s="1">
        <v>5.0804245000751298E-3</v>
      </c>
      <c r="D1447" s="4" t="str">
        <f>VLOOKUP(B1447,'yelp-cleaned'!$A$2:$B$151,2,FALSE)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1448" spans="1:4" x14ac:dyDescent="0.4">
      <c r="A1448" s="1">
        <v>11</v>
      </c>
      <c r="B1448" s="1">
        <v>14</v>
      </c>
      <c r="C1448" s="1">
        <v>4.6075837657260602E-2</v>
      </c>
      <c r="D1448" s="4" t="str">
        <f>VLOOKUP(B1448,'yelp-cleaned'!$A$2:$B$151,2,FALSE)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1449" spans="1:4" x14ac:dyDescent="0.4">
      <c r="A1449" s="1">
        <v>11</v>
      </c>
      <c r="B1449" s="1">
        <v>15</v>
      </c>
      <c r="C1449" s="1">
        <v>3.1813493976665601E-2</v>
      </c>
      <c r="D1449" s="4" t="str">
        <f>VLOOKUP(B1449,'yelp-cleaned'!$A$2:$B$151,2,FALSE)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450" spans="1:4" x14ac:dyDescent="0.4">
      <c r="A1450" s="1">
        <v>11</v>
      </c>
      <c r="B1450" s="1">
        <v>16</v>
      </c>
      <c r="C1450" s="1">
        <v>0</v>
      </c>
      <c r="D1450" s="4" t="str">
        <f>VLOOKUP(B1450,'yelp-cleaned'!$A$2:$B$151,2,FALSE)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451" spans="1:4" x14ac:dyDescent="0.4">
      <c r="A1451" s="1">
        <v>11</v>
      </c>
      <c r="B1451" s="1">
        <v>17</v>
      </c>
      <c r="C1451" s="1">
        <v>1.02089383235909E-2</v>
      </c>
      <c r="D1451" s="4" t="str">
        <f>VLOOKUP(B1451,'yelp-cleaned'!$A$2:$B$151,2,FALSE)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452" spans="1:4" x14ac:dyDescent="0.4">
      <c r="A1452" s="1">
        <v>11</v>
      </c>
      <c r="B1452" s="1">
        <v>18</v>
      </c>
      <c r="C1452" s="1">
        <v>0</v>
      </c>
      <c r="D1452" s="4" t="str">
        <f>VLOOKUP(B1452,'yelp-cleaned'!$A$2:$B$151,2,FALSE)</f>
        <v xml:space="preserve">We went here a few weeks ago on the premiere weekend of Horrible Bosses.  Loved that movie!   My wife wanted to come to a real movie theater that was more of a classic than one of these </v>
      </c>
    </row>
    <row r="1453" spans="1:4" x14ac:dyDescent="0.4">
      <c r="A1453" s="1">
        <v>11</v>
      </c>
      <c r="B1453" s="1">
        <v>19</v>
      </c>
      <c r="C1453" s="1">
        <v>0</v>
      </c>
      <c r="D1453" s="4" t="str">
        <f>VLOOKUP(B1453,'yelp-cleaned'!$A$2:$B$151,2,FALSE)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454" spans="1:4" x14ac:dyDescent="0.4">
      <c r="A1454" s="1">
        <v>11</v>
      </c>
      <c r="B1454" s="1">
        <v>20</v>
      </c>
      <c r="C1454" s="1">
        <v>7.4517177592138301E-2</v>
      </c>
      <c r="D1454" s="4" t="str">
        <f>VLOOKUP(B1454,'yelp-cleaned'!$A$2:$B$151,2,FALSE)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1455" spans="1:4" x14ac:dyDescent="0.4">
      <c r="A1455" s="1">
        <v>11</v>
      </c>
      <c r="B1455" s="1">
        <v>21</v>
      </c>
      <c r="C1455" s="1">
        <v>0</v>
      </c>
      <c r="D1455" s="4" t="str">
        <f>VLOOKUP(B1455,'yelp-cleaned'!$A$2:$B$151,2,FALSE)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1456" spans="1:4" x14ac:dyDescent="0.4">
      <c r="A1456" s="1">
        <v>11</v>
      </c>
      <c r="B1456" s="1">
        <v>22</v>
      </c>
      <c r="C1456" s="1">
        <v>5.2282187021089896E-3</v>
      </c>
      <c r="D1456" s="4" t="str">
        <f>VLOOKUP(B1456,'yelp-cleaned'!$A$2:$B$151,2,FALSE)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1457" spans="1:4" x14ac:dyDescent="0.4">
      <c r="A1457" s="1">
        <v>11</v>
      </c>
      <c r="B1457" s="1">
        <v>23</v>
      </c>
      <c r="C1457" s="1">
        <v>1.1389227407911999E-2</v>
      </c>
      <c r="D1457" s="4" t="str">
        <f>VLOOKUP(B1457,'yelp-cleaned'!$A$2:$B$151,2,FALSE)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1458" spans="1:4" x14ac:dyDescent="0.4">
      <c r="A1458" s="1">
        <v>11</v>
      </c>
      <c r="B1458" s="1">
        <v>24</v>
      </c>
      <c r="C1458" s="1">
        <v>4.8355071725307099E-2</v>
      </c>
      <c r="D1458" s="4" t="str">
        <f>VLOOKUP(B1458,'yelp-cleaned'!$A$2:$B$151,2,FALSE)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1459" spans="1:4" x14ac:dyDescent="0.4">
      <c r="A1459" s="1">
        <v>11</v>
      </c>
      <c r="B1459" s="1">
        <v>25</v>
      </c>
      <c r="C1459" s="1">
        <v>0</v>
      </c>
      <c r="D1459" s="4" t="str">
        <f>VLOOKUP(B1459,'yelp-cleaned'!$A$2:$B$151,2,FALSE)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1460" spans="1:4" x14ac:dyDescent="0.4">
      <c r="A1460" s="1">
        <v>11</v>
      </c>
      <c r="B1460" s="1">
        <v>26</v>
      </c>
      <c r="C1460" s="1">
        <v>3.9218760006431597E-2</v>
      </c>
      <c r="D1460" s="4" t="str">
        <f>VLOOKUP(B1460,'yelp-cleaned'!$A$2:$B$151,2,FALSE)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1461" spans="1:4" x14ac:dyDescent="0.4">
      <c r="A1461" s="1">
        <v>11</v>
      </c>
      <c r="B1461" s="1">
        <v>27</v>
      </c>
      <c r="C1461" s="1">
        <v>5.7443969787806602E-2</v>
      </c>
      <c r="D1461" s="4" t="str">
        <f>VLOOKUP(B1461,'yelp-cleaned'!$A$2:$B$151,2,FALSE)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1462" spans="1:4" x14ac:dyDescent="0.4">
      <c r="A1462" s="1">
        <v>11</v>
      </c>
      <c r="B1462" s="1">
        <v>28</v>
      </c>
      <c r="C1462" s="1">
        <v>2.36974998646685E-2</v>
      </c>
      <c r="D1462" s="4" t="str">
        <f>VLOOKUP(B1462,'yelp-cleaned'!$A$2:$B$151,2,FALSE)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1463" spans="1:4" x14ac:dyDescent="0.4">
      <c r="A1463" s="1">
        <v>11</v>
      </c>
      <c r="B1463" s="1">
        <v>29</v>
      </c>
      <c r="C1463" s="1">
        <v>0</v>
      </c>
      <c r="D1463" s="4" t="str">
        <f>VLOOKUP(B1463,'yelp-cleaned'!$A$2:$B$151,2,FALSE)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1464" spans="1:4" x14ac:dyDescent="0.4">
      <c r="A1464" s="1">
        <v>11</v>
      </c>
      <c r="B1464" s="1">
        <v>30</v>
      </c>
      <c r="C1464" s="1">
        <v>2.2901358258109999E-2</v>
      </c>
      <c r="D1464" s="4" t="str">
        <f>VLOOKUP(B1464,'yelp-cleaned'!$A$2:$B$151,2,FALSE)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1465" spans="1:4" x14ac:dyDescent="0.4">
      <c r="A1465" s="1">
        <v>11</v>
      </c>
      <c r="B1465" s="1">
        <v>31</v>
      </c>
      <c r="C1465" s="1">
        <v>0</v>
      </c>
      <c r="D1465" s="4" t="str">
        <f>VLOOKUP(B1465,'yelp-cleaned'!$A$2:$B$151,2,FALSE)</f>
        <v>Good knowledgable bike shop. Friendly helpful staff with a great selection of bikes.</v>
      </c>
    </row>
    <row r="1466" spans="1:4" x14ac:dyDescent="0.4">
      <c r="A1466" s="1">
        <v>11</v>
      </c>
      <c r="B1466" s="1">
        <v>32</v>
      </c>
      <c r="C1466" s="1">
        <v>6.3521116083625796E-3</v>
      </c>
      <c r="D1466" s="4" t="str">
        <f>VLOOKUP(B1466,'yelp-cleaned'!$A$2:$B$151,2,FALSE)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1467" spans="1:4" x14ac:dyDescent="0.4">
      <c r="A1467" s="1">
        <v>11</v>
      </c>
      <c r="B1467" s="1">
        <v>33</v>
      </c>
      <c r="C1467" s="1">
        <v>9.6591963364584896E-3</v>
      </c>
      <c r="D1467" s="4" t="str">
        <f>VLOOKUP(B1467,'yelp-cleaned'!$A$2:$B$151,2,FALSE)</f>
        <v>It was one of those few days that I was crazy about having dessert in between meals. So a friend told me about this place and we went together. I ordered creme brulee and enjoyed it. The service was ok and the waiter was so friendly.</v>
      </c>
    </row>
    <row r="1468" spans="1:4" x14ac:dyDescent="0.4">
      <c r="A1468" s="1">
        <v>11</v>
      </c>
      <c r="B1468" s="1">
        <v>34</v>
      </c>
      <c r="C1468" s="1">
        <v>0</v>
      </c>
      <c r="D1468" s="4" t="str">
        <f>VLOOKUP(B1468,'yelp-cleaned'!$A$2:$B$151,2,FALSE)</f>
        <v>How much would you pay for a crappy taco? At flying burrito, it's 2$.</v>
      </c>
    </row>
    <row r="1469" spans="1:4" x14ac:dyDescent="0.4">
      <c r="A1469" s="1">
        <v>11</v>
      </c>
      <c r="B1469" s="1">
        <v>35</v>
      </c>
      <c r="C1469" s="1">
        <v>4.4729639227513301E-2</v>
      </c>
      <c r="D1469" s="4" t="str">
        <f>VLOOKUP(B1469,'yelp-cleaned'!$A$2:$B$151,2,FALSE)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1470" spans="1:4" x14ac:dyDescent="0.4">
      <c r="A1470" s="1">
        <v>11</v>
      </c>
      <c r="B1470" s="1">
        <v>36</v>
      </c>
      <c r="C1470" s="1">
        <v>2.9631418566812302E-2</v>
      </c>
      <c r="D1470" s="4" t="str">
        <f>VLOOKUP(B1470,'yelp-cleaned'!$A$2:$B$151,2,FALSE)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1471" spans="1:4" x14ac:dyDescent="0.4">
      <c r="A1471" s="1">
        <v>11</v>
      </c>
      <c r="B1471" s="1">
        <v>37</v>
      </c>
      <c r="C1471" s="1">
        <v>0</v>
      </c>
      <c r="D1471" s="4" t="str">
        <f>VLOOKUP(B1471,'yelp-cleaned'!$A$2:$B$151,2,FALSE)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1472" spans="1:4" x14ac:dyDescent="0.4">
      <c r="A1472" s="1">
        <v>11</v>
      </c>
      <c r="B1472" s="1">
        <v>38</v>
      </c>
      <c r="C1472" s="1">
        <v>0</v>
      </c>
      <c r="D1472" s="4" t="str">
        <f>VLOOKUP(B1472,'yelp-cleaned'!$A$2:$B$151,2,FALSE)</f>
        <v>A fun night out on the town...</v>
      </c>
    </row>
    <row r="1473" spans="1:4" x14ac:dyDescent="0.4">
      <c r="A1473" s="1">
        <v>11</v>
      </c>
      <c r="B1473" s="1">
        <v>39</v>
      </c>
      <c r="C1473" s="1">
        <v>0</v>
      </c>
      <c r="D1473" s="4" t="str">
        <f>VLOOKUP(B1473,'yelp-cleaned'!$A$2:$B$151,2,FALSE)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1474" spans="1:4" x14ac:dyDescent="0.4">
      <c r="A1474" s="1">
        <v>11</v>
      </c>
      <c r="B1474" s="1">
        <v>40</v>
      </c>
      <c r="C1474" s="1">
        <v>8.6255910682211598E-3</v>
      </c>
      <c r="D1474" s="4" t="str">
        <f>VLOOKUP(B1474,'yelp-cleaned'!$A$2:$B$151,2,FALSE)</f>
        <v>One of the only places in the med center that i can my bahn mi fix in the med center.  For 3.50 i recommend the BBQ pork sandwich. The bread has been getting a bit stale when i go.. but nothing that stops me from eating there.</v>
      </c>
    </row>
    <row r="1475" spans="1:4" x14ac:dyDescent="0.4">
      <c r="A1475" s="1">
        <v>11</v>
      </c>
      <c r="B1475" s="1">
        <v>41</v>
      </c>
      <c r="C1475" s="1">
        <v>1.9646206420495901E-2</v>
      </c>
      <c r="D1475" s="4" t="str">
        <f>VLOOKUP(B1475,'yelp-cleaned'!$A$2:$B$151,2,FALSE)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1476" spans="1:4" x14ac:dyDescent="0.4">
      <c r="A1476" s="1">
        <v>11</v>
      </c>
      <c r="B1476" s="1">
        <v>42</v>
      </c>
      <c r="C1476" s="1">
        <v>7.0241453284280702E-3</v>
      </c>
      <c r="D1476" s="4" t="str">
        <f>VLOOKUP(B1476,'yelp-cleaned'!$A$2:$B$151,2,FALSE)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1477" spans="1:4" x14ac:dyDescent="0.4">
      <c r="A1477" s="1">
        <v>11</v>
      </c>
      <c r="B1477" s="1">
        <v>43</v>
      </c>
      <c r="C1477" s="1">
        <v>0</v>
      </c>
      <c r="D1477" s="4" t="str">
        <f>VLOOKUP(B1477,'yelp-cleaned'!$A$2:$B$151,2,FALSE)</f>
        <v>Fav coffee shop in Cambridge.  Great decor, drink, and people.  You can't lose here ...</v>
      </c>
    </row>
    <row r="1478" spans="1:4" x14ac:dyDescent="0.4">
      <c r="A1478" s="1">
        <v>11</v>
      </c>
      <c r="B1478" s="1">
        <v>44</v>
      </c>
      <c r="C1478" s="1">
        <v>1.8014382661308101E-2</v>
      </c>
      <c r="D1478" s="4" t="str">
        <f>VLOOKUP(B1478,'yelp-cleaned'!$A$2:$B$151,2,FALSE)</f>
        <v>After living in the Bay Area and having a fro-yo maniac girlfriend, this place would not survive anywhere else than SLO.  The flavors do not make me wanting more.  However, I would choose this place over Balis.</v>
      </c>
    </row>
    <row r="1479" spans="1:4" x14ac:dyDescent="0.4">
      <c r="A1479" s="1">
        <v>11</v>
      </c>
      <c r="B1479" s="1">
        <v>45</v>
      </c>
      <c r="C1479" s="1">
        <v>7.1815758821374698E-3</v>
      </c>
      <c r="D1479" s="4" t="str">
        <f>VLOOKUP(B1479,'yelp-cleaned'!$A$2:$B$151,2,FALSE)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1480" spans="1:4" x14ac:dyDescent="0.4">
      <c r="A1480" s="1">
        <v>11</v>
      </c>
      <c r="B1480" s="1">
        <v>46</v>
      </c>
      <c r="C1480" s="1">
        <v>6.1108898755987399E-2</v>
      </c>
      <c r="D1480" s="4" t="str">
        <f>VLOOKUP(B1480,'yelp-cleaned'!$A$2:$B$151,2,FALSE)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1481" spans="1:4" x14ac:dyDescent="0.4">
      <c r="A1481" s="1">
        <v>11</v>
      </c>
      <c r="B1481" s="1">
        <v>47</v>
      </c>
      <c r="C1481" s="1">
        <v>7.2659578814559403E-3</v>
      </c>
      <c r="D1481" s="4" t="str">
        <f>VLOOKUP(B1481,'yelp-cleaned'!$A$2:$B$151,2,FALSE)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1482" spans="1:4" x14ac:dyDescent="0.4">
      <c r="A1482" s="1">
        <v>11</v>
      </c>
      <c r="B1482" s="1">
        <v>48</v>
      </c>
      <c r="C1482" s="1">
        <v>0</v>
      </c>
      <c r="D1482" s="4" t="str">
        <f>VLOOKUP(B1482,'yelp-cleaned'!$A$2:$B$151,2,FALSE)</f>
        <v>Rivermill Tots: Tots Cheese Bacon Chives Onions Served with a side of ranch  Can you possibly create a more delicious combination?  I dare you to try.  In the mean time, Rivermill Tots rule.</v>
      </c>
    </row>
    <row r="1483" spans="1:4" x14ac:dyDescent="0.4">
      <c r="A1483" s="1">
        <v>11</v>
      </c>
      <c r="B1483" s="1">
        <v>49</v>
      </c>
      <c r="C1483" s="1">
        <v>6.7178729531674697E-2</v>
      </c>
      <c r="D1483" s="4" t="str">
        <f>VLOOKUP(B1483,'yelp-cleaned'!$A$2:$B$151,2,FALSE)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1484" spans="1:4" x14ac:dyDescent="0.4">
      <c r="A1484" s="1">
        <v>11</v>
      </c>
      <c r="B1484" s="1">
        <v>50</v>
      </c>
      <c r="C1484" s="1">
        <v>1.0061539546178101E-2</v>
      </c>
      <c r="D1484" s="4" t="str">
        <f>VLOOKUP(B1484,'yelp-cleaned'!$A$2:$B$151,2,FALSE)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1485" spans="1:4" x14ac:dyDescent="0.4">
      <c r="A1485" s="1">
        <v>11</v>
      </c>
      <c r="B1485" s="1">
        <v>51</v>
      </c>
      <c r="C1485" s="1">
        <v>6.3012382334011796E-2</v>
      </c>
      <c r="D1485" s="4" t="str">
        <f>VLOOKUP(B1485,'yelp-cleaned'!$A$2:$B$151,2,FALSE)</f>
        <v>Bel Frites is great for a late night snack after the bars close. The venue is small but the fries are good. Just recently they started to sell burgers which I have not tried.  I would suggest the Thai Tiger seasoning with Mango Chutney sauce.</v>
      </c>
    </row>
    <row r="1486" spans="1:4" x14ac:dyDescent="0.4">
      <c r="A1486" s="1">
        <v>11</v>
      </c>
      <c r="B1486" s="1">
        <v>52</v>
      </c>
      <c r="C1486" s="1">
        <v>0</v>
      </c>
      <c r="D1486" s="4" t="str">
        <f>VLOOKUP(B1486,'yelp-cleaned'!$A$2:$B$151,2,FALSE)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1487" spans="1:4" x14ac:dyDescent="0.4">
      <c r="A1487" s="1">
        <v>11</v>
      </c>
      <c r="B1487" s="1">
        <v>53</v>
      </c>
      <c r="C1487" s="1">
        <v>7.2040430539592097E-3</v>
      </c>
      <c r="D1487" s="4" t="str">
        <f>VLOOKUP(B1487,'yelp-cleaned'!$A$2:$B$151,2,FALSE)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1488" spans="1:4" x14ac:dyDescent="0.4">
      <c r="A1488" s="1">
        <v>11</v>
      </c>
      <c r="B1488" s="1">
        <v>54</v>
      </c>
      <c r="C1488" s="1">
        <v>6.9945334256126803E-3</v>
      </c>
      <c r="D1488" s="4" t="str">
        <f>VLOOKUP(B1488,'yelp-cleaned'!$A$2:$B$151,2,FALSE)</f>
        <v>chef i had didnt speak english.. and just cooked for us and left us there!!  other places chef will talk and play a joke with you  and the tricks and show wasnt all that great</v>
      </c>
    </row>
    <row r="1489" spans="1:4" x14ac:dyDescent="0.4">
      <c r="A1489" s="1">
        <v>11</v>
      </c>
      <c r="B1489" s="1">
        <v>55</v>
      </c>
      <c r="C1489" s="1">
        <v>3.5915097989584803E-2</v>
      </c>
      <c r="D1489" s="4" t="str">
        <f>VLOOKUP(B1489,'yelp-cleaned'!$A$2:$B$151,2,FALSE)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1490" spans="1:4" x14ac:dyDescent="0.4">
      <c r="A1490" s="1">
        <v>11</v>
      </c>
      <c r="B1490" s="1">
        <v>56</v>
      </c>
      <c r="C1490" s="1">
        <v>8.0473391173436701E-3</v>
      </c>
      <c r="D1490" s="4" t="str">
        <f>VLOOKUP(B1490,'yelp-cleaned'!$A$2:$B$151,2,FALSE)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1491" spans="1:4" x14ac:dyDescent="0.4">
      <c r="A1491" s="1">
        <v>11</v>
      </c>
      <c r="B1491" s="1">
        <v>57</v>
      </c>
      <c r="C1491" s="1">
        <v>4.7572733044929399E-2</v>
      </c>
      <c r="D1491" s="4" t="str">
        <f>VLOOKUP(B1491,'yelp-cleaned'!$A$2:$B$151,2,FALSE)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1492" spans="1:4" x14ac:dyDescent="0.4">
      <c r="A1492" s="1">
        <v>11</v>
      </c>
      <c r="B1492" s="1">
        <v>58</v>
      </c>
      <c r="C1492" s="1">
        <v>1.32171291021733E-2</v>
      </c>
      <c r="D1492" s="4" t="str">
        <f>VLOOKUP(B1492,'yelp-cleaned'!$A$2:$B$151,2,FALSE)</f>
        <v>Actually for the small sizes this place is expensive and presentation of the dish was not good at all. Quite disappointing. Will not go back</v>
      </c>
    </row>
    <row r="1493" spans="1:4" x14ac:dyDescent="0.4">
      <c r="A1493" s="1">
        <v>11</v>
      </c>
      <c r="B1493" s="1">
        <v>59</v>
      </c>
      <c r="C1493" s="1">
        <v>3.2320426208970202E-2</v>
      </c>
      <c r="D1493" s="4" t="str">
        <f>VLOOKUP(B1493,'yelp-cleaned'!$A$2:$B$151,2,FALSE)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1494" spans="1:4" x14ac:dyDescent="0.4">
      <c r="A1494" s="1">
        <v>11</v>
      </c>
      <c r="B1494" s="1">
        <v>60</v>
      </c>
      <c r="C1494" s="1">
        <v>1.24990180577272E-2</v>
      </c>
      <c r="D1494" s="4" t="str">
        <f>VLOOKUP(B1494,'yelp-cleaned'!$A$2:$B$151,2,FALSE)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1495" spans="1:4" x14ac:dyDescent="0.4">
      <c r="A1495" s="1">
        <v>11</v>
      </c>
      <c r="B1495" s="1">
        <v>61</v>
      </c>
      <c r="C1495" s="1">
        <v>4.4697589350745803E-2</v>
      </c>
      <c r="D1495" s="4" t="str">
        <f>VLOOKUP(B1495,'yelp-cleaned'!$A$2:$B$151,2,FALSE)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1496" spans="1:4" x14ac:dyDescent="0.4">
      <c r="A1496" s="1">
        <v>11</v>
      </c>
      <c r="B1496" s="1">
        <v>62</v>
      </c>
      <c r="C1496" s="1">
        <v>6.0102420352558901E-3</v>
      </c>
      <c r="D1496" s="4" t="str">
        <f>VLOOKUP(B1496,'yelp-cleaned'!$A$2:$B$151,2,FALSE)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1497" spans="1:4" x14ac:dyDescent="0.4">
      <c r="A1497" s="1">
        <v>11</v>
      </c>
      <c r="B1497" s="1">
        <v>63</v>
      </c>
      <c r="C1497" s="1">
        <v>1.18430361183365E-2</v>
      </c>
      <c r="D1497" s="4" t="str">
        <f>VLOOKUP(B1497,'yelp-cleaned'!$A$2:$B$151,2,FALSE)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1498" spans="1:4" x14ac:dyDescent="0.4">
      <c r="A1498" s="1">
        <v>11</v>
      </c>
      <c r="B1498" s="1">
        <v>64</v>
      </c>
      <c r="C1498" s="1">
        <v>2.4700067035250298E-2</v>
      </c>
      <c r="D1498" s="4" t="str">
        <f>VLOOKUP(B1498,'yelp-cleaned'!$A$2:$B$151,2,FALSE)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1499" spans="1:4" x14ac:dyDescent="0.4">
      <c r="A1499" s="1">
        <v>11</v>
      </c>
      <c r="B1499" s="1">
        <v>65</v>
      </c>
      <c r="C1499" s="1">
        <v>6.8724634244907601E-2</v>
      </c>
      <c r="D1499" s="4" t="str">
        <f>VLOOKUP(B1499,'yelp-cleaned'!$A$2:$B$151,2,FALSE)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1500" spans="1:4" x14ac:dyDescent="0.4">
      <c r="A1500" s="1">
        <v>11</v>
      </c>
      <c r="B1500" s="1">
        <v>66</v>
      </c>
      <c r="C1500" s="1">
        <v>3.8307810521980103E-2</v>
      </c>
      <c r="D1500" s="4" t="str">
        <f>VLOOKUP(B1500,'yelp-cleaned'!$A$2:$B$151,2,FALSE)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1501" spans="1:4" x14ac:dyDescent="0.4">
      <c r="A1501" s="1">
        <v>11</v>
      </c>
      <c r="B1501" s="1">
        <v>67</v>
      </c>
      <c r="C1501" s="1">
        <v>7.4789699635152097E-3</v>
      </c>
      <c r="D1501" s="4" t="str">
        <f>VLOOKUP(B1501,'yelp-cleaned'!$A$2:$B$151,2,FALSE)</f>
        <v>The building is legit for sure, but it's loud and dim on first floor.  The best place to study in Geisel is 7th floor!  However, people sometimes joking around.  I think Biomedical Library is the BEST!</v>
      </c>
    </row>
    <row r="1502" spans="1:4" x14ac:dyDescent="0.4">
      <c r="A1502" s="1">
        <v>11</v>
      </c>
      <c r="B1502" s="1">
        <v>68</v>
      </c>
      <c r="C1502" s="1">
        <v>0</v>
      </c>
      <c r="D1502" s="4" t="str">
        <f>VLOOKUP(B1502,'yelp-cleaned'!$A$2:$B$151,2,FALSE)</f>
        <v>Fantastic restaurant hidden away in the Sheraton hotel. Highly recommended. The food here is amazing. I wanted to order practically everything on the menu and settled on the braised pork with creamy mascarpone polenta. SO. GOOD.</v>
      </c>
    </row>
    <row r="1503" spans="1:4" x14ac:dyDescent="0.4">
      <c r="A1503" s="1">
        <v>11</v>
      </c>
      <c r="B1503" s="1">
        <v>69</v>
      </c>
      <c r="C1503" s="1">
        <v>0</v>
      </c>
      <c r="D1503" s="4" t="str">
        <f>VLOOKUP(B1503,'yelp-cleaned'!$A$2:$B$151,2,FALSE)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1504" spans="1:4" x14ac:dyDescent="0.4">
      <c r="A1504" s="1">
        <v>11</v>
      </c>
      <c r="B1504" s="1">
        <v>70</v>
      </c>
      <c r="C1504" s="1">
        <v>0</v>
      </c>
      <c r="D1504" s="4" t="str">
        <f>VLOOKUP(B1504,'yelp-cleaned'!$A$2:$B$151,2,FALSE)</f>
        <v xml:space="preserve">I picked up my Gangsta Rap Coloring book a few months ago along with a mini-pin that says </v>
      </c>
    </row>
    <row r="1505" spans="1:4" x14ac:dyDescent="0.4">
      <c r="A1505" s="1">
        <v>11</v>
      </c>
      <c r="B1505" s="1">
        <v>71</v>
      </c>
      <c r="C1505" s="1">
        <v>0</v>
      </c>
      <c r="D1505" s="4" t="str">
        <f>VLOOKUP(B1505,'yelp-cleaned'!$A$2:$B$151,2,FALSE)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1506" spans="1:4" x14ac:dyDescent="0.4">
      <c r="A1506" s="1">
        <v>11</v>
      </c>
      <c r="B1506" s="1">
        <v>72</v>
      </c>
      <c r="C1506" s="1">
        <v>5.2864030471693703E-3</v>
      </c>
      <c r="D1506" s="4" t="str">
        <f>VLOOKUP(B1506,'yelp-cleaned'!$A$2:$B$151,2,FALSE)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1507" spans="1:4" x14ac:dyDescent="0.4">
      <c r="A1507" s="1">
        <v>11</v>
      </c>
      <c r="B1507" s="1">
        <v>73</v>
      </c>
      <c r="C1507" s="1">
        <v>3.3031705016028999E-2</v>
      </c>
      <c r="D1507" s="4" t="str">
        <f>VLOOKUP(B1507,'yelp-cleaned'!$A$2:$B$151,2,FALSE)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1508" spans="1:4" x14ac:dyDescent="0.4">
      <c r="A1508" s="1">
        <v>11</v>
      </c>
      <c r="B1508" s="1">
        <v>74</v>
      </c>
      <c r="C1508" s="1">
        <v>3.1086169357335599E-2</v>
      </c>
      <c r="D1508" s="4" t="str">
        <f>VLOOKUP(B1508,'yelp-cleaned'!$A$2:$B$151,2,FALSE)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1509" spans="1:4" x14ac:dyDescent="0.4">
      <c r="A1509" s="1">
        <v>11</v>
      </c>
      <c r="B1509" s="1">
        <v>75</v>
      </c>
      <c r="C1509" s="1">
        <v>4.6426727591009201E-2</v>
      </c>
      <c r="D1509" s="4" t="str">
        <f>VLOOKUP(B1509,'yelp-cleaned'!$A$2:$B$151,2,FALSE)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1510" spans="1:4" x14ac:dyDescent="0.4">
      <c r="A1510" s="1">
        <v>11</v>
      </c>
      <c r="B1510" s="1">
        <v>76</v>
      </c>
      <c r="C1510" s="1">
        <v>5.2437149243300301E-3</v>
      </c>
      <c r="D1510" s="4" t="str">
        <f>VLOOKUP(B1510,'yelp-cleaned'!$A$2:$B$151,2,FALSE)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1511" spans="1:4" x14ac:dyDescent="0.4">
      <c r="A1511" s="1">
        <v>11</v>
      </c>
      <c r="B1511" s="1">
        <v>77</v>
      </c>
      <c r="C1511" s="1">
        <v>1.5011185927672701E-2</v>
      </c>
      <c r="D1511" s="4" t="str">
        <f>VLOOKUP(B1511,'yelp-cleaned'!$A$2:$B$151,2,FALSE)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1512" spans="1:4" x14ac:dyDescent="0.4">
      <c r="A1512" s="1">
        <v>11</v>
      </c>
      <c r="B1512" s="1">
        <v>78</v>
      </c>
      <c r="C1512" s="1">
        <v>0.10758617554620201</v>
      </c>
      <c r="D1512" s="4" t="str">
        <f>VLOOKUP(B1512,'yelp-cleaned'!$A$2:$B$151,2,FALSE)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1513" spans="1:4" x14ac:dyDescent="0.4">
      <c r="A1513" s="1">
        <v>11</v>
      </c>
      <c r="B1513" s="1">
        <v>79</v>
      </c>
      <c r="C1513" s="1">
        <v>1.11997235687949E-2</v>
      </c>
      <c r="D1513" s="4" t="str">
        <f>VLOOKUP(B1513,'yelp-cleaned'!$A$2:$B$151,2,FALSE)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1514" spans="1:4" x14ac:dyDescent="0.4">
      <c r="A1514" s="1">
        <v>11</v>
      </c>
      <c r="B1514" s="1">
        <v>80</v>
      </c>
      <c r="C1514" s="1">
        <v>0</v>
      </c>
      <c r="D1514" s="4" t="str">
        <f>VLOOKUP(B1514,'yelp-cleaned'!$A$2:$B$151,2,FALSE)</f>
        <v>greasy fun, heartburn city, strictly for those under 20 or folks who take prilosec or other antacids on a regular basis</v>
      </c>
    </row>
    <row r="1515" spans="1:4" x14ac:dyDescent="0.4">
      <c r="A1515" s="1">
        <v>11</v>
      </c>
      <c r="B1515" s="1">
        <v>81</v>
      </c>
      <c r="C1515" s="1">
        <v>5.0530694288072199E-2</v>
      </c>
      <c r="D1515" s="4" t="str">
        <f>VLOOKUP(B1515,'yelp-cleaned'!$A$2:$B$151,2,FALSE)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1516" spans="1:4" x14ac:dyDescent="0.4">
      <c r="A1516" s="1">
        <v>11</v>
      </c>
      <c r="B1516" s="1">
        <v>82</v>
      </c>
      <c r="C1516" s="1">
        <v>4.2395937737030397E-2</v>
      </c>
      <c r="D1516" s="4" t="str">
        <f>VLOOKUP(B1516,'yelp-cleaned'!$A$2:$B$151,2,FALSE)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1517" spans="1:4" x14ac:dyDescent="0.4">
      <c r="A1517" s="1">
        <v>11</v>
      </c>
      <c r="B1517" s="1">
        <v>83</v>
      </c>
      <c r="C1517" s="1">
        <v>0</v>
      </c>
      <c r="D1517" s="4" t="str">
        <f>VLOOKUP(B1517,'yelp-cleaned'!$A$2:$B$151,2,FALSE)</f>
        <v>Beautiful glass jewelry. Great website too!</v>
      </c>
    </row>
    <row r="1518" spans="1:4" x14ac:dyDescent="0.4">
      <c r="A1518" s="1">
        <v>11</v>
      </c>
      <c r="B1518" s="1">
        <v>84</v>
      </c>
      <c r="C1518" s="1">
        <v>0</v>
      </c>
      <c r="D1518" s="4" t="str">
        <f>VLOOKUP(B1518,'yelp-cleaned'!$A$2:$B$151,2,FALSE)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1519" spans="1:4" x14ac:dyDescent="0.4">
      <c r="A1519" s="1">
        <v>11</v>
      </c>
      <c r="B1519" s="1">
        <v>85</v>
      </c>
      <c r="C1519" s="1">
        <v>4.5061298004566597E-2</v>
      </c>
      <c r="D1519" s="4" t="str">
        <f>VLOOKUP(B1519,'yelp-cleaned'!$A$2:$B$151,2,FALSE)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1520" spans="1:4" x14ac:dyDescent="0.4">
      <c r="A1520" s="1">
        <v>11</v>
      </c>
      <c r="B1520" s="1">
        <v>86</v>
      </c>
      <c r="C1520" s="1">
        <v>0</v>
      </c>
      <c r="D1520" s="4" t="str">
        <f>VLOOKUP(B1520,'yelp-cleaned'!$A$2:$B$151,2,FALSE)</f>
        <v>El mejor pollo rostisado en Claremont!!! Muy sabroso y mas con la salsa...</v>
      </c>
    </row>
    <row r="1521" spans="1:4" x14ac:dyDescent="0.4">
      <c r="A1521" s="1">
        <v>11</v>
      </c>
      <c r="B1521" s="1">
        <v>87</v>
      </c>
      <c r="C1521" s="1">
        <v>5.2802474034427803E-2</v>
      </c>
      <c r="D1521" s="4" t="str">
        <f>VLOOKUP(B1521,'yelp-cleaned'!$A$2:$B$151,2,FALSE)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1522" spans="1:4" x14ac:dyDescent="0.4">
      <c r="A1522" s="1">
        <v>11</v>
      </c>
      <c r="B1522" s="1">
        <v>88</v>
      </c>
      <c r="C1522" s="1">
        <v>1.9754614150626001E-2</v>
      </c>
      <c r="D1522" s="4" t="str">
        <f>VLOOKUP(B1522,'yelp-cleaned'!$A$2:$B$151,2,FALSE)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1523" spans="1:4" x14ac:dyDescent="0.4">
      <c r="A1523" s="1">
        <v>11</v>
      </c>
      <c r="B1523" s="1">
        <v>89</v>
      </c>
      <c r="C1523" s="1">
        <v>3.1590153294322097E-2</v>
      </c>
      <c r="D1523" s="4" t="str">
        <f>VLOOKUP(B1523,'yelp-cleaned'!$A$2:$B$151,2,FALSE)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524" spans="1:4" x14ac:dyDescent="0.4">
      <c r="A1524" s="1">
        <v>11</v>
      </c>
      <c r="B1524" s="1">
        <v>90</v>
      </c>
      <c r="C1524" s="1">
        <v>4.4938485154717801E-2</v>
      </c>
      <c r="D1524" s="4" t="str">
        <f>VLOOKUP(B1524,'yelp-cleaned'!$A$2:$B$151,2,FALSE)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1525" spans="1:4" x14ac:dyDescent="0.4">
      <c r="A1525" s="1">
        <v>11</v>
      </c>
      <c r="B1525" s="1">
        <v>91</v>
      </c>
      <c r="C1525" s="1">
        <v>7.9567362316997903E-3</v>
      </c>
      <c r="D1525" s="4" t="str">
        <f>VLOOKUP(B1525,'yelp-cleaned'!$A$2:$B$151,2,FALSE)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526" spans="1:4" x14ac:dyDescent="0.4">
      <c r="A1526" s="1">
        <v>11</v>
      </c>
      <c r="B1526" s="1">
        <v>92</v>
      </c>
      <c r="C1526" s="1">
        <v>0</v>
      </c>
      <c r="D1526" s="4" t="str">
        <f>VLOOKUP(B1526,'yelp-cleaned'!$A$2:$B$151,2,FALSE)</f>
        <v>Gerry rules! Good canolis  I love the pizza it is a different spin on your typical ny pizza.  The freshly made canolis are the highlight for me.  Best spot on 110th in manhattan!</v>
      </c>
    </row>
    <row r="1527" spans="1:4" x14ac:dyDescent="0.4">
      <c r="A1527" s="1">
        <v>11</v>
      </c>
      <c r="B1527" s="1">
        <v>93</v>
      </c>
      <c r="C1527" s="1">
        <v>1.43359599817549E-2</v>
      </c>
      <c r="D1527" s="4" t="str">
        <f>VLOOKUP(B1527,'yelp-cleaned'!$A$2:$B$151,2,FALSE)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528" spans="1:4" x14ac:dyDescent="0.4">
      <c r="A1528" s="1">
        <v>11</v>
      </c>
      <c r="B1528" s="1">
        <v>94</v>
      </c>
      <c r="C1528" s="1">
        <v>3.2737974894057102E-2</v>
      </c>
      <c r="D1528" s="4" t="str">
        <f>VLOOKUP(B1528,'yelp-cleaned'!$A$2:$B$151,2,FALSE)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529" spans="1:4" x14ac:dyDescent="0.4">
      <c r="A1529" s="1">
        <v>11</v>
      </c>
      <c r="B1529" s="1">
        <v>95</v>
      </c>
      <c r="C1529" s="1">
        <v>0</v>
      </c>
      <c r="D1529" s="4" t="str">
        <f>VLOOKUP(B1529,'yelp-cleaned'!$A$2:$B$151,2,FALSE)</f>
        <v>Haven't been here in a few years, but definitely the best around.</v>
      </c>
    </row>
    <row r="1530" spans="1:4" x14ac:dyDescent="0.4">
      <c r="A1530" s="1">
        <v>11</v>
      </c>
      <c r="B1530" s="1">
        <v>96</v>
      </c>
      <c r="C1530" s="1">
        <v>3.09952163332817E-2</v>
      </c>
      <c r="D1530" s="4" t="str">
        <f>VLOOKUP(B1530,'yelp-cleaned'!$A$2:$B$151,2,FALSE)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531" spans="1:4" x14ac:dyDescent="0.4">
      <c r="A1531" s="1">
        <v>11</v>
      </c>
      <c r="B1531" s="1">
        <v>97</v>
      </c>
      <c r="C1531" s="1">
        <v>6.2885999825048004E-3</v>
      </c>
      <c r="D1531" s="4" t="str">
        <f>VLOOKUP(B1531,'yelp-cleaned'!$A$2:$B$151,2,FALSE)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532" spans="1:4" x14ac:dyDescent="0.4">
      <c r="A1532" s="1">
        <v>11</v>
      </c>
      <c r="B1532" s="1">
        <v>98</v>
      </c>
      <c r="C1532" s="1">
        <v>1.49555787513361E-2</v>
      </c>
      <c r="D1532" s="4" t="str">
        <f>VLOOKUP(B1532,'yelp-cleaned'!$A$2:$B$151,2,FALSE)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533" spans="1:4" x14ac:dyDescent="0.4">
      <c r="A1533" s="1">
        <v>11</v>
      </c>
      <c r="B1533" s="1">
        <v>99</v>
      </c>
      <c r="C1533" s="1">
        <v>0</v>
      </c>
      <c r="D1533" s="4" t="str">
        <f>VLOOKUP(B1533,'yelp-cleaned'!$A$2:$B$151,2,FALSE)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534" spans="1:4" x14ac:dyDescent="0.4">
      <c r="A1534" s="1">
        <v>11</v>
      </c>
      <c r="B1534" s="1">
        <v>100</v>
      </c>
      <c r="C1534" s="1">
        <v>1.4042120103284501E-2</v>
      </c>
      <c r="D1534" s="4" t="str">
        <f>VLOOKUP(B1534,'yelp-cleaned'!$A$2:$B$151,2,FALSE)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535" spans="1:4" x14ac:dyDescent="0.4">
      <c r="A1535" s="1">
        <v>11</v>
      </c>
      <c r="B1535" s="1">
        <v>101</v>
      </c>
      <c r="C1535" s="1">
        <v>2.8393826661682799E-2</v>
      </c>
      <c r="D1535" s="4" t="str">
        <f>VLOOKUP(B1535,'yelp-cleaned'!$A$2:$B$151,2,FALSE)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536" spans="1:4" x14ac:dyDescent="0.4">
      <c r="A1536" s="1">
        <v>11</v>
      </c>
      <c r="B1536" s="1">
        <v>102</v>
      </c>
      <c r="C1536" s="1">
        <v>0</v>
      </c>
      <c r="D1536" s="4" t="str">
        <f>VLOOKUP(B1536,'yelp-cleaned'!$A$2:$B$151,2,FALSE)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537" spans="1:4" x14ac:dyDescent="0.4">
      <c r="A1537" s="1">
        <v>11</v>
      </c>
      <c r="B1537" s="1">
        <v>103</v>
      </c>
      <c r="C1537" s="1">
        <v>2.58356458196429E-2</v>
      </c>
      <c r="D1537" s="4" t="str">
        <f>VLOOKUP(B1537,'yelp-cleaned'!$A$2:$B$151,2,FALSE)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538" spans="1:4" x14ac:dyDescent="0.4">
      <c r="A1538" s="1">
        <v>11</v>
      </c>
      <c r="B1538" s="1">
        <v>104</v>
      </c>
      <c r="C1538" s="1">
        <v>0</v>
      </c>
      <c r="D1538" s="4" t="str">
        <f>VLOOKUP(B1538,'yelp-cleaned'!$A$2:$B$151,2,FALSE)</f>
        <v>Never dissapoints. Delicious Smores and Red Velvet!</v>
      </c>
    </row>
    <row r="1539" spans="1:4" x14ac:dyDescent="0.4">
      <c r="A1539" s="1">
        <v>11</v>
      </c>
      <c r="B1539" s="1">
        <v>105</v>
      </c>
      <c r="C1539" s="1">
        <v>6.3771076500428103E-3</v>
      </c>
      <c r="D1539" s="4" t="str">
        <f>VLOOKUP(B1539,'yelp-cleaned'!$A$2:$B$151,2,FALSE)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540" spans="1:4" x14ac:dyDescent="0.4">
      <c r="A1540" s="1">
        <v>11</v>
      </c>
      <c r="B1540" s="1">
        <v>106</v>
      </c>
      <c r="C1540" s="1">
        <v>1.28329383350881E-2</v>
      </c>
      <c r="D1540" s="4" t="str">
        <f>VLOOKUP(B1540,'yelp-cleaned'!$A$2:$B$151,2,FALSE)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541" spans="1:4" x14ac:dyDescent="0.4">
      <c r="A1541" s="1">
        <v>11</v>
      </c>
      <c r="B1541" s="1">
        <v>107</v>
      </c>
      <c r="C1541" s="1">
        <v>3.8248549930606501E-2</v>
      </c>
      <c r="D1541" s="4" t="str">
        <f>VLOOKUP(B1541,'yelp-cleaned'!$A$2:$B$151,2,FALSE)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542" spans="1:4" x14ac:dyDescent="0.4">
      <c r="A1542" s="1">
        <v>11</v>
      </c>
      <c r="B1542" s="1">
        <v>108</v>
      </c>
      <c r="C1542" s="1">
        <v>0</v>
      </c>
      <c r="D1542" s="4" t="str">
        <f>VLOOKUP(B1542,'yelp-cleaned'!$A$2:$B$151,2,FALSE)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543" spans="1:4" x14ac:dyDescent="0.4">
      <c r="A1543" s="1">
        <v>11</v>
      </c>
      <c r="B1543" s="1">
        <v>109</v>
      </c>
      <c r="C1543" s="1">
        <v>1.14896742323572E-2</v>
      </c>
      <c r="D1543" s="4" t="str">
        <f>VLOOKUP(B1543,'yelp-cleaned'!$A$2:$B$151,2,FALSE)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544" spans="1:4" x14ac:dyDescent="0.4">
      <c r="A1544" s="1">
        <v>11</v>
      </c>
      <c r="B1544" s="1">
        <v>110</v>
      </c>
      <c r="C1544" s="1">
        <v>7.5091117408058704E-3</v>
      </c>
      <c r="D1544" s="4" t="str">
        <f>VLOOKUP(B1544,'yelp-cleaned'!$A$2:$B$151,2,FALSE)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545" spans="1:4" x14ac:dyDescent="0.4">
      <c r="A1545" s="1">
        <v>11</v>
      </c>
      <c r="B1545" s="1">
        <v>111</v>
      </c>
      <c r="C1545" s="1">
        <v>5.1178498288335698E-2</v>
      </c>
      <c r="D1545" s="4" t="str">
        <f>VLOOKUP(B1545,'yelp-cleaned'!$A$2:$B$151,2,FALSE)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546" spans="1:4" x14ac:dyDescent="0.4">
      <c r="A1546" s="1">
        <v>11</v>
      </c>
      <c r="B1546" s="1">
        <v>112</v>
      </c>
      <c r="C1546" s="1">
        <v>3.2513518639705898E-2</v>
      </c>
      <c r="D1546" s="4" t="str">
        <f>VLOOKUP(B1546,'yelp-cleaned'!$A$2:$B$151,2,FALSE)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547" spans="1:4" x14ac:dyDescent="0.4">
      <c r="A1547" s="1">
        <v>11</v>
      </c>
      <c r="B1547" s="1">
        <v>113</v>
      </c>
      <c r="C1547" s="1">
        <v>0</v>
      </c>
      <c r="D1547" s="4" t="str">
        <f>VLOOKUP(B1547,'yelp-cleaned'!$A$2:$B$151,2,FALSE)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548" spans="1:4" x14ac:dyDescent="0.4">
      <c r="A1548" s="1">
        <v>11</v>
      </c>
      <c r="B1548" s="1">
        <v>114</v>
      </c>
      <c r="C1548" s="1">
        <v>7.8439788018509794E-3</v>
      </c>
      <c r="D1548" s="4" t="str">
        <f>VLOOKUP(B1548,'yelp-cleaned'!$A$2:$B$151,2,FALSE)</f>
        <v>Great lunch options.  Great rooftop feel to this place.  Window seating allows you to overlook JFK street.  Food is edible to great depending on the dish.</v>
      </c>
    </row>
    <row r="1549" spans="1:4" x14ac:dyDescent="0.4">
      <c r="A1549" s="1">
        <v>11</v>
      </c>
      <c r="B1549" s="1">
        <v>115</v>
      </c>
      <c r="C1549" s="1">
        <v>3.99005761879207E-2</v>
      </c>
      <c r="D1549" s="4" t="str">
        <f>VLOOKUP(B1549,'yelp-cleaned'!$A$2:$B$151,2,FALSE)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550" spans="1:4" x14ac:dyDescent="0.4">
      <c r="A1550" s="1">
        <v>11</v>
      </c>
      <c r="B1550" s="1">
        <v>116</v>
      </c>
      <c r="C1550" s="1">
        <v>3.3588608608287003E-2</v>
      </c>
      <c r="D1550" s="4" t="str">
        <f>VLOOKUP(B1550,'yelp-cleaned'!$A$2:$B$151,2,FALSE)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551" spans="1:4" x14ac:dyDescent="0.4">
      <c r="A1551" s="1">
        <v>11</v>
      </c>
      <c r="B1551" s="1">
        <v>117</v>
      </c>
      <c r="C1551" s="1">
        <v>6.8479089879428107E-2</v>
      </c>
      <c r="D1551" s="4" t="str">
        <f>VLOOKUP(B1551,'yelp-cleaned'!$A$2:$B$151,2,FALSE)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552" spans="1:4" x14ac:dyDescent="0.4">
      <c r="A1552" s="1">
        <v>11</v>
      </c>
      <c r="B1552" s="1">
        <v>118</v>
      </c>
      <c r="C1552" s="1">
        <v>4.49037432525001E-2</v>
      </c>
      <c r="D1552" s="4" t="str">
        <f>VLOOKUP(B1552,'yelp-cleaned'!$A$2:$B$151,2,FALSE)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553" spans="1:4" x14ac:dyDescent="0.4">
      <c r="A1553" s="1">
        <v>11</v>
      </c>
      <c r="B1553" s="1">
        <v>119</v>
      </c>
      <c r="C1553" s="1">
        <v>4.2164459820335301E-2</v>
      </c>
      <c r="D1553" s="4" t="str">
        <f>VLOOKUP(B1553,'yelp-cleaned'!$A$2:$B$151,2,FALSE)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554" spans="1:4" x14ac:dyDescent="0.4">
      <c r="A1554" s="1">
        <v>11</v>
      </c>
      <c r="B1554" s="1">
        <v>120</v>
      </c>
      <c r="C1554" s="1">
        <v>1.5828469389759799E-2</v>
      </c>
      <c r="D1554" s="4" t="str">
        <f>VLOOKUP(B1554,'yelp-cleaned'!$A$2:$B$151,2,FALSE)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555" spans="1:4" x14ac:dyDescent="0.4">
      <c r="A1555" s="1">
        <v>11</v>
      </c>
      <c r="B1555" s="1">
        <v>121</v>
      </c>
      <c r="C1555" s="1">
        <v>4.39152259835906E-2</v>
      </c>
      <c r="D1555" s="4" t="str">
        <f>VLOOKUP(B1555,'yelp-cleaned'!$A$2:$B$151,2,FALSE)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556" spans="1:4" x14ac:dyDescent="0.4">
      <c r="A1556" s="1">
        <v>11</v>
      </c>
      <c r="B1556" s="1">
        <v>122</v>
      </c>
      <c r="C1556" s="1">
        <v>5.3730494337500198E-2</v>
      </c>
      <c r="D1556" s="4" t="str">
        <f>VLOOKUP(B1556,'yelp-cleaned'!$A$2:$B$151,2,FALSE)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557" spans="1:4" x14ac:dyDescent="0.4">
      <c r="A1557" s="1">
        <v>11</v>
      </c>
      <c r="B1557" s="1">
        <v>123</v>
      </c>
      <c r="C1557" s="1">
        <v>4.3797836861299698E-2</v>
      </c>
      <c r="D1557" s="4" t="str">
        <f>VLOOKUP(B1557,'yelp-cleaned'!$A$2:$B$151,2,FALSE)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558" spans="1:4" x14ac:dyDescent="0.4">
      <c r="A1558" s="1">
        <v>11</v>
      </c>
      <c r="B1558" s="1">
        <v>124</v>
      </c>
      <c r="C1558" s="1">
        <v>0</v>
      </c>
      <c r="D1558" s="4" t="str">
        <f>VLOOKUP(B1558,'yelp-cleaned'!$A$2:$B$151,2,FALSE)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559" spans="1:4" x14ac:dyDescent="0.4">
      <c r="A1559" s="1">
        <v>11</v>
      </c>
      <c r="B1559" s="1">
        <v>125</v>
      </c>
      <c r="C1559" s="1">
        <v>8.6436578286129707E-3</v>
      </c>
      <c r="D1559" s="4" t="str">
        <f>VLOOKUP(B1559,'yelp-cleaned'!$A$2:$B$151,2,FALSE)</f>
        <v>I love this place during summers, when the students clear out of the neighborhood and everything feels nice and chill, and there's always room to sit.  There's a great tap selection here, and nightly drink specials.</v>
      </c>
    </row>
    <row r="1560" spans="1:4" x14ac:dyDescent="0.4">
      <c r="A1560" s="1">
        <v>11</v>
      </c>
      <c r="B1560" s="1">
        <v>126</v>
      </c>
      <c r="C1560" s="1">
        <v>7.1626177398454199E-2</v>
      </c>
      <c r="D1560" s="4" t="str">
        <f>VLOOKUP(B1560,'yelp-cleaned'!$A$2:$B$151,2,FALSE)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561" spans="1:4" x14ac:dyDescent="0.4">
      <c r="A1561" s="1">
        <v>11</v>
      </c>
      <c r="B1561" s="1">
        <v>127</v>
      </c>
      <c r="C1561" s="1">
        <v>5.4220608701959902E-3</v>
      </c>
      <c r="D1561" s="4" t="str">
        <f>VLOOKUP(B1561,'yelp-cleaned'!$A$2:$B$151,2,FALSE)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562" spans="1:4" x14ac:dyDescent="0.4">
      <c r="A1562" s="1">
        <v>11</v>
      </c>
      <c r="B1562" s="1">
        <v>128</v>
      </c>
      <c r="C1562" s="1">
        <v>5.9559034951044698E-2</v>
      </c>
      <c r="D1562" s="4" t="str">
        <f>VLOOKUP(B1562,'yelp-cleaned'!$A$2:$B$151,2,FALSE)</f>
        <v>The best teas around! Seriously, they have an amazing collection, great prices, sweet staff, and cozy atmosphere.</v>
      </c>
    </row>
    <row r="1563" spans="1:4" x14ac:dyDescent="0.4">
      <c r="A1563" s="1">
        <v>11</v>
      </c>
      <c r="B1563" s="1">
        <v>129</v>
      </c>
      <c r="C1563" s="1">
        <v>0</v>
      </c>
      <c r="D1563" s="4" t="str">
        <f>VLOOKUP(B1563,'yelp-cleaned'!$A$2:$B$151,2,FALSE)</f>
        <v>Suffering the same fate as Magnolia. Bad service. Seems some Austin, Texas locations think they can survive on reputation alone. When it takes over a half hour to get a drink I</v>
      </c>
    </row>
    <row r="1564" spans="1:4" x14ac:dyDescent="0.4">
      <c r="A1564" s="1">
        <v>11</v>
      </c>
      <c r="B1564" s="1">
        <v>130</v>
      </c>
      <c r="C1564" s="1">
        <v>0</v>
      </c>
      <c r="D1564" s="4" t="str">
        <f>VLOOKUP(B1564,'yelp-cleaned'!$A$2:$B$151,2,FALSE)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565" spans="1:4" x14ac:dyDescent="0.4">
      <c r="A1565" s="1">
        <v>11</v>
      </c>
      <c r="B1565" s="1">
        <v>131</v>
      </c>
      <c r="C1565" s="1">
        <v>0</v>
      </c>
      <c r="D1565" s="4" t="str">
        <f>VLOOKUP(B1565,'yelp-cleaned'!$A$2:$B$151,2,FALSE)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566" spans="1:4" x14ac:dyDescent="0.4">
      <c r="A1566" s="1">
        <v>11</v>
      </c>
      <c r="B1566" s="1">
        <v>132</v>
      </c>
      <c r="C1566" s="1">
        <v>1.7580766173108098E-2</v>
      </c>
      <c r="D1566" s="4" t="str">
        <f>VLOOKUP(B1566,'yelp-cleaned'!$A$2:$B$151,2,FALSE)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567" spans="1:4" x14ac:dyDescent="0.4">
      <c r="A1567" s="1">
        <v>11</v>
      </c>
      <c r="B1567" s="1">
        <v>133</v>
      </c>
      <c r="C1567" s="1">
        <v>8.6764747641019501E-3</v>
      </c>
      <c r="D1567" s="4" t="str">
        <f>VLOOKUP(B1567,'yelp-cleaned'!$A$2:$B$151,2,FALSE)</f>
        <v>came back. It was basically the same as last time, except my lemonade was more sour and the crust was crunchier. Still no major complaints, though, and I would still recommend this place.</v>
      </c>
    </row>
    <row r="1568" spans="1:4" x14ac:dyDescent="0.4">
      <c r="A1568" s="1">
        <v>11</v>
      </c>
      <c r="B1568" s="1">
        <v>134</v>
      </c>
      <c r="C1568" s="1">
        <v>4.3390463147953202E-2</v>
      </c>
      <c r="D1568" s="4" t="str">
        <f>VLOOKUP(B1568,'yelp-cleaned'!$A$2:$B$151,2,FALSE)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569" spans="1:4" x14ac:dyDescent="0.4">
      <c r="A1569" s="1">
        <v>11</v>
      </c>
      <c r="B1569" s="1">
        <v>135</v>
      </c>
      <c r="C1569" s="1">
        <v>0</v>
      </c>
      <c r="D1569" s="4" t="str">
        <f>VLOOKUP(B1569,'yelp-cleaned'!$A$2:$B$151,2,FALSE)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570" spans="1:4" x14ac:dyDescent="0.4">
      <c r="A1570" s="1">
        <v>11</v>
      </c>
      <c r="B1570" s="1">
        <v>136</v>
      </c>
      <c r="C1570" s="1">
        <v>0</v>
      </c>
      <c r="D1570" s="4" t="str">
        <f>VLOOKUP(B1570,'yelp-cleaned'!$A$2:$B$151,2,FALSE)</f>
        <v>BROWN RICE.  That is why i go there.  Good food and service but it is the brown rice,</v>
      </c>
    </row>
    <row r="1571" spans="1:4" x14ac:dyDescent="0.4">
      <c r="A1571" s="1">
        <v>11</v>
      </c>
      <c r="B1571" s="1">
        <v>137</v>
      </c>
      <c r="C1571" s="1">
        <v>7.9149922963461395E-3</v>
      </c>
      <c r="D1571" s="4" t="str">
        <f>VLOOKUP(B1571,'yelp-cleaned'!$A$2:$B$151,2,FALSE)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572" spans="1:4" x14ac:dyDescent="0.4">
      <c r="A1572" s="1">
        <v>11</v>
      </c>
      <c r="B1572" s="1">
        <v>138</v>
      </c>
      <c r="C1572" s="1">
        <v>5.27904337938337E-3</v>
      </c>
      <c r="D1572" s="4" t="str">
        <f>VLOOKUP(B1572,'yelp-cleaned'!$A$2:$B$151,2,FALSE)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573" spans="1:4" x14ac:dyDescent="0.4">
      <c r="A1573" s="1">
        <v>11</v>
      </c>
      <c r="B1573" s="1">
        <v>139</v>
      </c>
      <c r="C1573" s="1">
        <v>6.0429166103579098E-3</v>
      </c>
      <c r="D1573" s="4" t="str">
        <f>VLOOKUP(B1573,'yelp-cleaned'!$A$2:$B$151,2,FALSE)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574" spans="1:4" x14ac:dyDescent="0.4">
      <c r="A1574" s="1">
        <v>11</v>
      </c>
      <c r="B1574" s="1">
        <v>140</v>
      </c>
      <c r="C1574" s="1">
        <v>1.17932396776207E-2</v>
      </c>
      <c r="D1574" s="4" t="str">
        <f>VLOOKUP(B1574,'yelp-cleaned'!$A$2:$B$151,2,FALSE)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575" spans="1:4" x14ac:dyDescent="0.4">
      <c r="A1575" s="1">
        <v>11</v>
      </c>
      <c r="B1575" s="1">
        <v>141</v>
      </c>
      <c r="C1575" s="1">
        <v>0</v>
      </c>
      <c r="D1575" s="4" t="str">
        <f>VLOOKUP(B1575,'yelp-cleaned'!$A$2:$B$151,2,FALSE)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576" spans="1:4" x14ac:dyDescent="0.4">
      <c r="A1576" s="1">
        <v>11</v>
      </c>
      <c r="B1576" s="1">
        <v>142</v>
      </c>
      <c r="C1576" s="1">
        <v>2.5961594467197702E-2</v>
      </c>
      <c r="D1576" s="4" t="str">
        <f>VLOOKUP(B1576,'yelp-cleaned'!$A$2:$B$151,2,FALSE)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577" spans="1:4" x14ac:dyDescent="0.4">
      <c r="A1577" s="1">
        <v>11</v>
      </c>
      <c r="B1577" s="1">
        <v>143</v>
      </c>
      <c r="C1577" s="1">
        <v>2.2738727645830799E-2</v>
      </c>
      <c r="D1577" s="4" t="str">
        <f>VLOOKUP(B1577,'yelp-cleaned'!$A$2:$B$151,2,FALSE)</f>
        <v>I have been going here for over 10 years and it never gets old! I love the Falafel sandwich and also order the tabula salad that is tangy and fresh . If you are in the area you owe it to your taste buds to come on in .</v>
      </c>
    </row>
    <row r="1578" spans="1:4" x14ac:dyDescent="0.4">
      <c r="A1578" s="1">
        <v>11</v>
      </c>
      <c r="B1578" s="1">
        <v>144</v>
      </c>
      <c r="C1578" s="1">
        <v>2.2587218827607201E-2</v>
      </c>
      <c r="D1578" s="4" t="str">
        <f>VLOOKUP(B1578,'yelp-cleaned'!$A$2:$B$151,2,FALSE)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579" spans="1:4" x14ac:dyDescent="0.4">
      <c r="A1579" s="1">
        <v>11</v>
      </c>
      <c r="B1579" s="1">
        <v>145</v>
      </c>
      <c r="C1579" s="1">
        <v>1.5281683961183399E-2</v>
      </c>
      <c r="D1579" s="4" t="str">
        <f>VLOOKUP(B1579,'yelp-cleaned'!$A$2:$B$151,2,FALSE)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580" spans="1:4" x14ac:dyDescent="0.4">
      <c r="A1580" s="1">
        <v>11</v>
      </c>
      <c r="B1580" s="1">
        <v>146</v>
      </c>
      <c r="C1580" s="1">
        <v>0</v>
      </c>
      <c r="D1580" s="4" t="str">
        <f>VLOOKUP(B1580,'yelp-cleaned'!$A$2:$B$151,2,FALSE)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581" spans="1:4" x14ac:dyDescent="0.4">
      <c r="A1581" s="1">
        <v>11</v>
      </c>
      <c r="B1581" s="1">
        <v>147</v>
      </c>
      <c r="C1581" s="1">
        <v>0</v>
      </c>
      <c r="D1581" s="4" t="str">
        <f>VLOOKUP(B1581,'yelp-cleaned'!$A$2:$B$151,2,FALSE)</f>
        <v xml:space="preserve">It is a cookie, people. With ice cream. Git over it.   I can't say these cookies are a </v>
      </c>
    </row>
    <row r="1582" spans="1:4" x14ac:dyDescent="0.4">
      <c r="A1582" s="1">
        <v>11</v>
      </c>
      <c r="B1582" s="1">
        <v>148</v>
      </c>
      <c r="C1582" s="1">
        <v>5.2781520928215E-3</v>
      </c>
      <c r="D1582" s="4" t="str">
        <f>VLOOKUP(B1582,'yelp-cleaned'!$A$2:$B$151,2,FALSE)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583" spans="1:4" x14ac:dyDescent="0.4">
      <c r="A1583" s="1">
        <v>11</v>
      </c>
      <c r="B1583" s="1">
        <v>149</v>
      </c>
      <c r="C1583" s="1">
        <v>2.1621100824850699E-2</v>
      </c>
      <c r="D1583" s="4" t="str">
        <f>VLOOKUP(B1583,'yelp-cleaned'!$A$2:$B$151,2,FALSE)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584" spans="1:4" x14ac:dyDescent="0.4">
      <c r="A1584" s="1">
        <v>11</v>
      </c>
      <c r="B1584" s="1">
        <v>150</v>
      </c>
      <c r="C1584" s="1">
        <v>7.6407303856007802E-2</v>
      </c>
      <c r="D1584" s="4" t="str">
        <f>VLOOKUP(B1584,'yelp-cleaned'!$A$2:$B$151,2,FALSE)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585" spans="1:4" x14ac:dyDescent="0.4">
      <c r="A1585" s="1">
        <v>12</v>
      </c>
      <c r="B1585" s="1">
        <v>13</v>
      </c>
      <c r="C1585" s="1">
        <v>1.3492359566879E-3</v>
      </c>
      <c r="D1585" s="4" t="str">
        <f>VLOOKUP(B1585,'yelp-cleaned'!$A$2:$B$151,2,FALSE)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1586" spans="1:4" x14ac:dyDescent="0.4">
      <c r="A1586" s="1">
        <v>12</v>
      </c>
      <c r="B1586" s="1">
        <v>14</v>
      </c>
      <c r="C1586" s="1">
        <v>1.04746090921126E-2</v>
      </c>
      <c r="D1586" s="4" t="str">
        <f>VLOOKUP(B1586,'yelp-cleaned'!$A$2:$B$151,2,FALSE)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1587" spans="1:4" x14ac:dyDescent="0.4">
      <c r="A1587" s="1">
        <v>12</v>
      </c>
      <c r="B1587" s="1">
        <v>15</v>
      </c>
      <c r="C1587" s="1">
        <v>5.0188311237141701E-2</v>
      </c>
      <c r="D1587" s="4" t="str">
        <f>VLOOKUP(B1587,'yelp-cleaned'!$A$2:$B$151,2,FALSE)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588" spans="1:4" x14ac:dyDescent="0.4">
      <c r="A1588" s="1">
        <v>12</v>
      </c>
      <c r="B1588" s="1">
        <v>16</v>
      </c>
      <c r="C1588" s="1">
        <v>6.2149974127693004E-3</v>
      </c>
      <c r="D1588" s="4" t="str">
        <f>VLOOKUP(B1588,'yelp-cleaned'!$A$2:$B$151,2,FALSE)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589" spans="1:4" x14ac:dyDescent="0.4">
      <c r="A1589" s="1">
        <v>12</v>
      </c>
      <c r="B1589" s="1">
        <v>17</v>
      </c>
      <c r="C1589" s="1">
        <v>9.7388861694190504E-2</v>
      </c>
      <c r="D1589" s="4" t="str">
        <f>VLOOKUP(B1589,'yelp-cleaned'!$A$2:$B$151,2,FALSE)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590" spans="1:4" x14ac:dyDescent="0.4">
      <c r="A1590" s="1">
        <v>12</v>
      </c>
      <c r="B1590" s="1">
        <v>18</v>
      </c>
      <c r="C1590" s="1">
        <v>8.7460745385986704E-3</v>
      </c>
      <c r="D1590" s="4" t="str">
        <f>VLOOKUP(B1590,'yelp-cleaned'!$A$2:$B$151,2,FALSE)</f>
        <v xml:space="preserve">We went here a few weeks ago on the premiere weekend of Horrible Bosses.  Loved that movie!   My wife wanted to come to a real movie theater that was more of a classic than one of these </v>
      </c>
    </row>
    <row r="1591" spans="1:4" x14ac:dyDescent="0.4">
      <c r="A1591" s="1">
        <v>12</v>
      </c>
      <c r="B1591" s="1">
        <v>19</v>
      </c>
      <c r="C1591" s="1">
        <v>3.8855255705839302E-2</v>
      </c>
      <c r="D1591" s="4" t="str">
        <f>VLOOKUP(B1591,'yelp-cleaned'!$A$2:$B$151,2,FALSE)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592" spans="1:4" x14ac:dyDescent="0.4">
      <c r="A1592" s="1">
        <v>12</v>
      </c>
      <c r="B1592" s="1">
        <v>20</v>
      </c>
      <c r="C1592" s="1">
        <v>0.11098521239407</v>
      </c>
      <c r="D1592" s="4" t="str">
        <f>VLOOKUP(B1592,'yelp-cleaned'!$A$2:$B$151,2,FALSE)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1593" spans="1:4" x14ac:dyDescent="0.4">
      <c r="A1593" s="1">
        <v>12</v>
      </c>
      <c r="B1593" s="1">
        <v>21</v>
      </c>
      <c r="C1593" s="1">
        <v>2.27712638424361E-2</v>
      </c>
      <c r="D1593" s="4" t="str">
        <f>VLOOKUP(B1593,'yelp-cleaned'!$A$2:$B$151,2,FALSE)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1594" spans="1:4" x14ac:dyDescent="0.4">
      <c r="A1594" s="1">
        <v>12</v>
      </c>
      <c r="B1594" s="1">
        <v>22</v>
      </c>
      <c r="C1594" s="1">
        <v>7.41047908733316E-3</v>
      </c>
      <c r="D1594" s="4" t="str">
        <f>VLOOKUP(B1594,'yelp-cleaned'!$A$2:$B$151,2,FALSE)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1595" spans="1:4" x14ac:dyDescent="0.4">
      <c r="A1595" s="1">
        <v>12</v>
      </c>
      <c r="B1595" s="1">
        <v>23</v>
      </c>
      <c r="C1595" s="1">
        <v>1.5112124195939E-2</v>
      </c>
      <c r="D1595" s="4" t="str">
        <f>VLOOKUP(B1595,'yelp-cleaned'!$A$2:$B$151,2,FALSE)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1596" spans="1:4" x14ac:dyDescent="0.4">
      <c r="A1596" s="1">
        <v>12</v>
      </c>
      <c r="B1596" s="1">
        <v>24</v>
      </c>
      <c r="C1596" s="1">
        <v>8.4181970965434699E-2</v>
      </c>
      <c r="D1596" s="4" t="str">
        <f>VLOOKUP(B1596,'yelp-cleaned'!$A$2:$B$151,2,FALSE)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1597" spans="1:4" x14ac:dyDescent="0.4">
      <c r="A1597" s="1">
        <v>12</v>
      </c>
      <c r="B1597" s="1">
        <v>25</v>
      </c>
      <c r="C1597" s="1">
        <v>2.2967439036326798E-2</v>
      </c>
      <c r="D1597" s="4" t="str">
        <f>VLOOKUP(B1597,'yelp-cleaned'!$A$2:$B$151,2,FALSE)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1598" spans="1:4" x14ac:dyDescent="0.4">
      <c r="A1598" s="1">
        <v>12</v>
      </c>
      <c r="B1598" s="1">
        <v>26</v>
      </c>
      <c r="C1598" s="1">
        <v>3.3836026830300701E-2</v>
      </c>
      <c r="D1598" s="4" t="str">
        <f>VLOOKUP(B1598,'yelp-cleaned'!$A$2:$B$151,2,FALSE)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1599" spans="1:4" x14ac:dyDescent="0.4">
      <c r="A1599" s="1">
        <v>12</v>
      </c>
      <c r="B1599" s="1">
        <v>27</v>
      </c>
      <c r="C1599" s="1">
        <v>5.3235233120002598E-2</v>
      </c>
      <c r="D1599" s="4" t="str">
        <f>VLOOKUP(B1599,'yelp-cleaned'!$A$2:$B$151,2,FALSE)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1600" spans="1:4" x14ac:dyDescent="0.4">
      <c r="A1600" s="1">
        <v>12</v>
      </c>
      <c r="B1600" s="1">
        <v>28</v>
      </c>
      <c r="C1600" s="1">
        <v>3.78067320881637E-3</v>
      </c>
      <c r="D1600" s="4" t="str">
        <f>VLOOKUP(B1600,'yelp-cleaned'!$A$2:$B$151,2,FALSE)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1601" spans="1:4" x14ac:dyDescent="0.4">
      <c r="A1601" s="1">
        <v>12</v>
      </c>
      <c r="B1601" s="1">
        <v>29</v>
      </c>
      <c r="C1601" s="1">
        <v>0</v>
      </c>
      <c r="D1601" s="4" t="str">
        <f>VLOOKUP(B1601,'yelp-cleaned'!$A$2:$B$151,2,FALSE)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1602" spans="1:4" x14ac:dyDescent="0.4">
      <c r="A1602" s="1">
        <v>12</v>
      </c>
      <c r="B1602" s="1">
        <v>30</v>
      </c>
      <c r="C1602" s="1">
        <v>0</v>
      </c>
      <c r="D1602" s="4" t="str">
        <f>VLOOKUP(B1602,'yelp-cleaned'!$A$2:$B$151,2,FALSE)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1603" spans="1:4" x14ac:dyDescent="0.4">
      <c r="A1603" s="1">
        <v>12</v>
      </c>
      <c r="B1603" s="1">
        <v>31</v>
      </c>
      <c r="C1603" s="1">
        <v>0</v>
      </c>
      <c r="D1603" s="4" t="str">
        <f>VLOOKUP(B1603,'yelp-cleaned'!$A$2:$B$151,2,FALSE)</f>
        <v>Good knowledgable bike shop. Friendly helpful staff with a great selection of bikes.</v>
      </c>
    </row>
    <row r="1604" spans="1:4" x14ac:dyDescent="0.4">
      <c r="A1604" s="1">
        <v>12</v>
      </c>
      <c r="B1604" s="1">
        <v>32</v>
      </c>
      <c r="C1604" s="1">
        <v>6.6398658745708897E-3</v>
      </c>
      <c r="D1604" s="4" t="str">
        <f>VLOOKUP(B1604,'yelp-cleaned'!$A$2:$B$151,2,FALSE)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1605" spans="1:4" x14ac:dyDescent="0.4">
      <c r="A1605" s="1">
        <v>12</v>
      </c>
      <c r="B1605" s="1">
        <v>33</v>
      </c>
      <c r="C1605" s="1">
        <v>2.5652452880000698E-3</v>
      </c>
      <c r="D1605" s="4" t="str">
        <f>VLOOKUP(B1605,'yelp-cleaned'!$A$2:$B$151,2,FALSE)</f>
        <v>It was one of those few days that I was crazy about having dessert in between meals. So a friend told me about this place and we went together. I ordered creme brulee and enjoyed it. The service was ok and the waiter was so friendly.</v>
      </c>
    </row>
    <row r="1606" spans="1:4" x14ac:dyDescent="0.4">
      <c r="A1606" s="1">
        <v>12</v>
      </c>
      <c r="B1606" s="1">
        <v>34</v>
      </c>
      <c r="C1606" s="1">
        <v>0</v>
      </c>
      <c r="D1606" s="4" t="str">
        <f>VLOOKUP(B1606,'yelp-cleaned'!$A$2:$B$151,2,FALSE)</f>
        <v>How much would you pay for a crappy taco? At flying burrito, it's 2$.</v>
      </c>
    </row>
    <row r="1607" spans="1:4" x14ac:dyDescent="0.4">
      <c r="A1607" s="1">
        <v>12</v>
      </c>
      <c r="B1607" s="1">
        <v>35</v>
      </c>
      <c r="C1607" s="1">
        <v>2.20309133717119E-2</v>
      </c>
      <c r="D1607" s="4" t="str">
        <f>VLOOKUP(B1607,'yelp-cleaned'!$A$2:$B$151,2,FALSE)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1608" spans="1:4" x14ac:dyDescent="0.4">
      <c r="A1608" s="1">
        <v>12</v>
      </c>
      <c r="B1608" s="1">
        <v>36</v>
      </c>
      <c r="C1608" s="1">
        <v>1.8865447853981799E-2</v>
      </c>
      <c r="D1608" s="4" t="str">
        <f>VLOOKUP(B1608,'yelp-cleaned'!$A$2:$B$151,2,FALSE)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1609" spans="1:4" x14ac:dyDescent="0.4">
      <c r="A1609" s="1">
        <v>12</v>
      </c>
      <c r="B1609" s="1">
        <v>37</v>
      </c>
      <c r="C1609" s="1">
        <v>2.7898112919806399E-3</v>
      </c>
      <c r="D1609" s="4" t="str">
        <f>VLOOKUP(B1609,'yelp-cleaned'!$A$2:$B$151,2,FALSE)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1610" spans="1:4" x14ac:dyDescent="0.4">
      <c r="A1610" s="1">
        <v>12</v>
      </c>
      <c r="B1610" s="1">
        <v>38</v>
      </c>
      <c r="C1610" s="1">
        <v>0</v>
      </c>
      <c r="D1610" s="4" t="str">
        <f>VLOOKUP(B1610,'yelp-cleaned'!$A$2:$B$151,2,FALSE)</f>
        <v>A fun night out on the town...</v>
      </c>
    </row>
    <row r="1611" spans="1:4" x14ac:dyDescent="0.4">
      <c r="A1611" s="1">
        <v>12</v>
      </c>
      <c r="B1611" s="1">
        <v>39</v>
      </c>
      <c r="C1611" s="1">
        <v>1.6693939957675499E-2</v>
      </c>
      <c r="D1611" s="4" t="str">
        <f>VLOOKUP(B1611,'yelp-cleaned'!$A$2:$B$151,2,FALSE)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1612" spans="1:4" x14ac:dyDescent="0.4">
      <c r="A1612" s="1">
        <v>12</v>
      </c>
      <c r="B1612" s="1">
        <v>40</v>
      </c>
      <c r="C1612" s="1">
        <v>7.2394617647268497E-2</v>
      </c>
      <c r="D1612" s="4" t="str">
        <f>VLOOKUP(B1612,'yelp-cleaned'!$A$2:$B$151,2,FALSE)</f>
        <v>One of the only places in the med center that i can my bahn mi fix in the med center.  For 3.50 i recommend the BBQ pork sandwich. The bread has been getting a bit stale when i go.. but nothing that stops me from eating there.</v>
      </c>
    </row>
    <row r="1613" spans="1:4" x14ac:dyDescent="0.4">
      <c r="A1613" s="1">
        <v>12</v>
      </c>
      <c r="B1613" s="1">
        <v>41</v>
      </c>
      <c r="C1613" s="1">
        <v>8.7512300386391809E-3</v>
      </c>
      <c r="D1613" s="4" t="str">
        <f>VLOOKUP(B1613,'yelp-cleaned'!$A$2:$B$151,2,FALSE)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1614" spans="1:4" x14ac:dyDescent="0.4">
      <c r="A1614" s="1">
        <v>12</v>
      </c>
      <c r="B1614" s="1">
        <v>42</v>
      </c>
      <c r="C1614" s="1">
        <v>2.69723266147513E-2</v>
      </c>
      <c r="D1614" s="4" t="str">
        <f>VLOOKUP(B1614,'yelp-cleaned'!$A$2:$B$151,2,FALSE)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1615" spans="1:4" x14ac:dyDescent="0.4">
      <c r="A1615" s="1">
        <v>12</v>
      </c>
      <c r="B1615" s="1">
        <v>43</v>
      </c>
      <c r="C1615" s="1">
        <v>0</v>
      </c>
      <c r="D1615" s="4" t="str">
        <f>VLOOKUP(B1615,'yelp-cleaned'!$A$2:$B$151,2,FALSE)</f>
        <v>Fav coffee shop in Cambridge.  Great decor, drink, and people.  You can't lose here ...</v>
      </c>
    </row>
    <row r="1616" spans="1:4" x14ac:dyDescent="0.4">
      <c r="A1616" s="1">
        <v>12</v>
      </c>
      <c r="B1616" s="1">
        <v>44</v>
      </c>
      <c r="C1616" s="1">
        <v>4.7841775473314498E-3</v>
      </c>
      <c r="D1616" s="4" t="str">
        <f>VLOOKUP(B1616,'yelp-cleaned'!$A$2:$B$151,2,FALSE)</f>
        <v>After living in the Bay Area and having a fro-yo maniac girlfriend, this place would not survive anywhere else than SLO.  The flavors do not make me wanting more.  However, I would choose this place over Balis.</v>
      </c>
    </row>
    <row r="1617" spans="1:4" x14ac:dyDescent="0.4">
      <c r="A1617" s="1">
        <v>12</v>
      </c>
      <c r="B1617" s="1">
        <v>45</v>
      </c>
      <c r="C1617" s="1">
        <v>7.2159577723017995E-2</v>
      </c>
      <c r="D1617" s="4" t="str">
        <f>VLOOKUP(B1617,'yelp-cleaned'!$A$2:$B$151,2,FALSE)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1618" spans="1:4" x14ac:dyDescent="0.4">
      <c r="A1618" s="1">
        <v>12</v>
      </c>
      <c r="B1618" s="1">
        <v>46</v>
      </c>
      <c r="C1618" s="1">
        <v>0.14685390184584901</v>
      </c>
      <c r="D1618" s="4" t="str">
        <f>VLOOKUP(B1618,'yelp-cleaned'!$A$2:$B$151,2,FALSE)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1619" spans="1:4" x14ac:dyDescent="0.4">
      <c r="A1619" s="1">
        <v>12</v>
      </c>
      <c r="B1619" s="1">
        <v>47</v>
      </c>
      <c r="C1619" s="1">
        <v>3.49966166537308E-2</v>
      </c>
      <c r="D1619" s="4" t="str">
        <f>VLOOKUP(B1619,'yelp-cleaned'!$A$2:$B$151,2,FALSE)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1620" spans="1:4" x14ac:dyDescent="0.4">
      <c r="A1620" s="1">
        <v>12</v>
      </c>
      <c r="B1620" s="1">
        <v>48</v>
      </c>
      <c r="C1620" s="1">
        <v>3.2690710831646097E-2</v>
      </c>
      <c r="D1620" s="4" t="str">
        <f>VLOOKUP(B1620,'yelp-cleaned'!$A$2:$B$151,2,FALSE)</f>
        <v>Rivermill Tots: Tots Cheese Bacon Chives Onions Served with a side of ranch  Can you possibly create a more delicious combination?  I dare you to try.  In the mean time, Rivermill Tots rule.</v>
      </c>
    </row>
    <row r="1621" spans="1:4" x14ac:dyDescent="0.4">
      <c r="A1621" s="1">
        <v>12</v>
      </c>
      <c r="B1621" s="1">
        <v>49</v>
      </c>
      <c r="C1621" s="1">
        <v>2.2593859053578299E-2</v>
      </c>
      <c r="D1621" s="4" t="str">
        <f>VLOOKUP(B1621,'yelp-cleaned'!$A$2:$B$151,2,FALSE)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1622" spans="1:4" x14ac:dyDescent="0.4">
      <c r="A1622" s="1">
        <v>12</v>
      </c>
      <c r="B1622" s="1">
        <v>50</v>
      </c>
      <c r="C1622" s="1">
        <v>3.7819693152277803E-2</v>
      </c>
      <c r="D1622" s="4" t="str">
        <f>VLOOKUP(B1622,'yelp-cleaned'!$A$2:$B$151,2,FALSE)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1623" spans="1:4" x14ac:dyDescent="0.4">
      <c r="A1623" s="1">
        <v>12</v>
      </c>
      <c r="B1623" s="1">
        <v>51</v>
      </c>
      <c r="C1623" s="1">
        <v>6.2653296501997302E-2</v>
      </c>
      <c r="D1623" s="4" t="str">
        <f>VLOOKUP(B1623,'yelp-cleaned'!$A$2:$B$151,2,FALSE)</f>
        <v>Bel Frites is great for a late night snack after the bars close. The venue is small but the fries are good. Just recently they started to sell burgers which I have not tried.  I would suggest the Thai Tiger seasoning with Mango Chutney sauce.</v>
      </c>
    </row>
    <row r="1624" spans="1:4" x14ac:dyDescent="0.4">
      <c r="A1624" s="1">
        <v>12</v>
      </c>
      <c r="B1624" s="1">
        <v>52</v>
      </c>
      <c r="C1624" s="1">
        <v>3.9772035028082797E-2</v>
      </c>
      <c r="D1624" s="4" t="str">
        <f>VLOOKUP(B1624,'yelp-cleaned'!$A$2:$B$151,2,FALSE)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1625" spans="1:4" x14ac:dyDescent="0.4">
      <c r="A1625" s="1">
        <v>12</v>
      </c>
      <c r="B1625" s="1">
        <v>53</v>
      </c>
      <c r="C1625" s="1">
        <v>1.3255951062100899E-2</v>
      </c>
      <c r="D1625" s="4" t="str">
        <f>VLOOKUP(B1625,'yelp-cleaned'!$A$2:$B$151,2,FALSE)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1626" spans="1:4" x14ac:dyDescent="0.4">
      <c r="A1626" s="1">
        <v>12</v>
      </c>
      <c r="B1626" s="1">
        <v>54</v>
      </c>
      <c r="C1626" s="1">
        <v>1.85757627102862E-3</v>
      </c>
      <c r="D1626" s="4" t="str">
        <f>VLOOKUP(B1626,'yelp-cleaned'!$A$2:$B$151,2,FALSE)</f>
        <v>chef i had didnt speak english.. and just cooked for us and left us there!!  other places chef will talk and play a joke with you  and the tricks and show wasnt all that great</v>
      </c>
    </row>
    <row r="1627" spans="1:4" x14ac:dyDescent="0.4">
      <c r="A1627" s="1">
        <v>12</v>
      </c>
      <c r="B1627" s="1">
        <v>55</v>
      </c>
      <c r="C1627" s="1">
        <v>6.4789423525421497E-2</v>
      </c>
      <c r="D1627" s="4" t="str">
        <f>VLOOKUP(B1627,'yelp-cleaned'!$A$2:$B$151,2,FALSE)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1628" spans="1:4" x14ac:dyDescent="0.4">
      <c r="A1628" s="1">
        <v>12</v>
      </c>
      <c r="B1628" s="1">
        <v>56</v>
      </c>
      <c r="C1628" s="1">
        <v>1.6403024602118999E-2</v>
      </c>
      <c r="D1628" s="4" t="str">
        <f>VLOOKUP(B1628,'yelp-cleaned'!$A$2:$B$151,2,FALSE)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1629" spans="1:4" x14ac:dyDescent="0.4">
      <c r="A1629" s="1">
        <v>12</v>
      </c>
      <c r="B1629" s="1">
        <v>57</v>
      </c>
      <c r="C1629" s="1">
        <v>6.5292465914848594E-2</v>
      </c>
      <c r="D1629" s="4" t="str">
        <f>VLOOKUP(B1629,'yelp-cleaned'!$A$2:$B$151,2,FALSE)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1630" spans="1:4" x14ac:dyDescent="0.4">
      <c r="A1630" s="1">
        <v>12</v>
      </c>
      <c r="B1630" s="1">
        <v>58</v>
      </c>
      <c r="C1630" s="1">
        <v>3.5101448370258499E-3</v>
      </c>
      <c r="D1630" s="4" t="str">
        <f>VLOOKUP(B1630,'yelp-cleaned'!$A$2:$B$151,2,FALSE)</f>
        <v>Actually for the small sizes this place is expensive and presentation of the dish was not good at all. Quite disappointing. Will not go back</v>
      </c>
    </row>
    <row r="1631" spans="1:4" x14ac:dyDescent="0.4">
      <c r="A1631" s="1">
        <v>12</v>
      </c>
      <c r="B1631" s="1">
        <v>59</v>
      </c>
      <c r="C1631" s="1">
        <v>3.23838051823113E-2</v>
      </c>
      <c r="D1631" s="4" t="str">
        <f>VLOOKUP(B1631,'yelp-cleaned'!$A$2:$B$151,2,FALSE)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1632" spans="1:4" x14ac:dyDescent="0.4">
      <c r="A1632" s="1">
        <v>12</v>
      </c>
      <c r="B1632" s="1">
        <v>60</v>
      </c>
      <c r="C1632" s="1">
        <v>1.8692868708784401E-2</v>
      </c>
      <c r="D1632" s="4" t="str">
        <f>VLOOKUP(B1632,'yelp-cleaned'!$A$2:$B$151,2,FALSE)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1633" spans="1:4" x14ac:dyDescent="0.4">
      <c r="A1633" s="1">
        <v>12</v>
      </c>
      <c r="B1633" s="1">
        <v>61</v>
      </c>
      <c r="C1633" s="1">
        <v>2.9967905274876999E-2</v>
      </c>
      <c r="D1633" s="4" t="str">
        <f>VLOOKUP(B1633,'yelp-cleaned'!$A$2:$B$151,2,FALSE)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1634" spans="1:4" x14ac:dyDescent="0.4">
      <c r="A1634" s="1">
        <v>12</v>
      </c>
      <c r="B1634" s="1">
        <v>62</v>
      </c>
      <c r="C1634" s="1">
        <v>2.4654639406525999E-2</v>
      </c>
      <c r="D1634" s="4" t="str">
        <f>VLOOKUP(B1634,'yelp-cleaned'!$A$2:$B$151,2,FALSE)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1635" spans="1:4" x14ac:dyDescent="0.4">
      <c r="A1635" s="1">
        <v>12</v>
      </c>
      <c r="B1635" s="1">
        <v>63</v>
      </c>
      <c r="C1635" s="1">
        <v>6.5127921045570705E-2</v>
      </c>
      <c r="D1635" s="4" t="str">
        <f>VLOOKUP(B1635,'yelp-cleaned'!$A$2:$B$151,2,FALSE)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1636" spans="1:4" x14ac:dyDescent="0.4">
      <c r="A1636" s="1">
        <v>12</v>
      </c>
      <c r="B1636" s="1">
        <v>64</v>
      </c>
      <c r="C1636" s="1">
        <v>0.20453431220136001</v>
      </c>
      <c r="D1636" s="4" t="str">
        <f>VLOOKUP(B1636,'yelp-cleaned'!$A$2:$B$151,2,FALSE)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1637" spans="1:4" x14ac:dyDescent="0.4">
      <c r="A1637" s="1">
        <v>12</v>
      </c>
      <c r="B1637" s="1">
        <v>65</v>
      </c>
      <c r="C1637" s="1">
        <v>6.1576631981788898E-3</v>
      </c>
      <c r="D1637" s="4" t="str">
        <f>VLOOKUP(B1637,'yelp-cleaned'!$A$2:$B$151,2,FALSE)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1638" spans="1:4" x14ac:dyDescent="0.4">
      <c r="A1638" s="1">
        <v>12</v>
      </c>
      <c r="B1638" s="1">
        <v>66</v>
      </c>
      <c r="C1638" s="1">
        <v>8.7643147657175194E-2</v>
      </c>
      <c r="D1638" s="4" t="str">
        <f>VLOOKUP(B1638,'yelp-cleaned'!$A$2:$B$151,2,FALSE)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1639" spans="1:4" x14ac:dyDescent="0.4">
      <c r="A1639" s="1">
        <v>12</v>
      </c>
      <c r="B1639" s="1">
        <v>67</v>
      </c>
      <c r="C1639" s="1">
        <v>1.9862307162746501E-3</v>
      </c>
      <c r="D1639" s="4" t="str">
        <f>VLOOKUP(B1639,'yelp-cleaned'!$A$2:$B$151,2,FALSE)</f>
        <v>The building is legit for sure, but it's loud and dim on first floor.  The best place to study in Geisel is 7th floor!  However, people sometimes joking around.  I think Biomedical Library is the BEST!</v>
      </c>
    </row>
    <row r="1640" spans="1:4" x14ac:dyDescent="0.4">
      <c r="A1640" s="1">
        <v>12</v>
      </c>
      <c r="B1640" s="1">
        <v>68</v>
      </c>
      <c r="C1640" s="1">
        <v>6.08085900247251E-2</v>
      </c>
      <c r="D1640" s="4" t="str">
        <f>VLOOKUP(B1640,'yelp-cleaned'!$A$2:$B$151,2,FALSE)</f>
        <v>Fantastic restaurant hidden away in the Sheraton hotel. Highly recommended. The food here is amazing. I wanted to order practically everything on the menu and settled on the braised pork with creamy mascarpone polenta. SO. GOOD.</v>
      </c>
    </row>
    <row r="1641" spans="1:4" x14ac:dyDescent="0.4">
      <c r="A1641" s="1">
        <v>12</v>
      </c>
      <c r="B1641" s="1">
        <v>69</v>
      </c>
      <c r="C1641" s="1">
        <v>1.04282661672833E-2</v>
      </c>
      <c r="D1641" s="4" t="str">
        <f>VLOOKUP(B1641,'yelp-cleaned'!$A$2:$B$151,2,FALSE)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1642" spans="1:4" x14ac:dyDescent="0.4">
      <c r="A1642" s="1">
        <v>12</v>
      </c>
      <c r="B1642" s="1">
        <v>70</v>
      </c>
      <c r="C1642" s="1">
        <v>0</v>
      </c>
      <c r="D1642" s="4" t="str">
        <f>VLOOKUP(B1642,'yelp-cleaned'!$A$2:$B$151,2,FALSE)</f>
        <v xml:space="preserve">I picked up my Gangsta Rap Coloring book a few months ago along with a mini-pin that says </v>
      </c>
    </row>
    <row r="1643" spans="1:4" x14ac:dyDescent="0.4">
      <c r="A1643" s="1">
        <v>12</v>
      </c>
      <c r="B1643" s="1">
        <v>71</v>
      </c>
      <c r="C1643" s="1">
        <v>9.2817167389737804E-3</v>
      </c>
      <c r="D1643" s="4" t="str">
        <f>VLOOKUP(B1643,'yelp-cleaned'!$A$2:$B$151,2,FALSE)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1644" spans="1:4" x14ac:dyDescent="0.4">
      <c r="A1644" s="1">
        <v>12</v>
      </c>
      <c r="B1644" s="1">
        <v>72</v>
      </c>
      <c r="C1644" s="1">
        <v>5.5191772264602701E-2</v>
      </c>
      <c r="D1644" s="4" t="str">
        <f>VLOOKUP(B1644,'yelp-cleaned'!$A$2:$B$151,2,FALSE)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1645" spans="1:4" x14ac:dyDescent="0.4">
      <c r="A1645" s="1">
        <v>12</v>
      </c>
      <c r="B1645" s="1">
        <v>73</v>
      </c>
      <c r="C1645" s="1">
        <v>8.11993364096706E-3</v>
      </c>
      <c r="D1645" s="4" t="str">
        <f>VLOOKUP(B1645,'yelp-cleaned'!$A$2:$B$151,2,FALSE)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1646" spans="1:4" x14ac:dyDescent="0.4">
      <c r="A1646" s="1">
        <v>12</v>
      </c>
      <c r="B1646" s="1">
        <v>74</v>
      </c>
      <c r="C1646" s="1">
        <v>1.7739192162981501E-2</v>
      </c>
      <c r="D1646" s="4" t="str">
        <f>VLOOKUP(B1646,'yelp-cleaned'!$A$2:$B$151,2,FALSE)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1647" spans="1:4" x14ac:dyDescent="0.4">
      <c r="A1647" s="1">
        <v>12</v>
      </c>
      <c r="B1647" s="1">
        <v>75</v>
      </c>
      <c r="C1647" s="1">
        <v>0.129464880718551</v>
      </c>
      <c r="D1647" s="4" t="str">
        <f>VLOOKUP(B1647,'yelp-cleaned'!$A$2:$B$151,2,FALSE)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1648" spans="1:4" x14ac:dyDescent="0.4">
      <c r="A1648" s="1">
        <v>12</v>
      </c>
      <c r="B1648" s="1">
        <v>76</v>
      </c>
      <c r="C1648" s="1">
        <v>0</v>
      </c>
      <c r="D1648" s="4" t="str">
        <f>VLOOKUP(B1648,'yelp-cleaned'!$A$2:$B$151,2,FALSE)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1649" spans="1:4" x14ac:dyDescent="0.4">
      <c r="A1649" s="1">
        <v>12</v>
      </c>
      <c r="B1649" s="1">
        <v>77</v>
      </c>
      <c r="C1649" s="1">
        <v>2.9921989448022601E-2</v>
      </c>
      <c r="D1649" s="4" t="str">
        <f>VLOOKUP(B1649,'yelp-cleaned'!$A$2:$B$151,2,FALSE)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1650" spans="1:4" x14ac:dyDescent="0.4">
      <c r="A1650" s="1">
        <v>12</v>
      </c>
      <c r="B1650" s="1">
        <v>78</v>
      </c>
      <c r="C1650" s="1">
        <v>6.0449859200009698E-2</v>
      </c>
      <c r="D1650" s="4" t="str">
        <f>VLOOKUP(B1650,'yelp-cleaned'!$A$2:$B$151,2,FALSE)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1651" spans="1:4" x14ac:dyDescent="0.4">
      <c r="A1651" s="1">
        <v>12</v>
      </c>
      <c r="B1651" s="1">
        <v>79</v>
      </c>
      <c r="C1651" s="1">
        <v>5.9846278937668501E-2</v>
      </c>
      <c r="D1651" s="4" t="str">
        <f>VLOOKUP(B1651,'yelp-cleaned'!$A$2:$B$151,2,FALSE)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1652" spans="1:4" x14ac:dyDescent="0.4">
      <c r="A1652" s="1">
        <v>12</v>
      </c>
      <c r="B1652" s="1">
        <v>80</v>
      </c>
      <c r="C1652" s="1">
        <v>0</v>
      </c>
      <c r="D1652" s="4" t="str">
        <f>VLOOKUP(B1652,'yelp-cleaned'!$A$2:$B$151,2,FALSE)</f>
        <v>greasy fun, heartburn city, strictly for those under 20 or folks who take prilosec or other antacids on a regular basis</v>
      </c>
    </row>
    <row r="1653" spans="1:4" x14ac:dyDescent="0.4">
      <c r="A1653" s="1">
        <v>12</v>
      </c>
      <c r="B1653" s="1">
        <v>81</v>
      </c>
      <c r="C1653" s="1">
        <v>2.8154947200538E-3</v>
      </c>
      <c r="D1653" s="4" t="str">
        <f>VLOOKUP(B1653,'yelp-cleaned'!$A$2:$B$151,2,FALSE)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1654" spans="1:4" x14ac:dyDescent="0.4">
      <c r="A1654" s="1">
        <v>12</v>
      </c>
      <c r="B1654" s="1">
        <v>82</v>
      </c>
      <c r="C1654" s="1">
        <v>0</v>
      </c>
      <c r="D1654" s="4" t="str">
        <f>VLOOKUP(B1654,'yelp-cleaned'!$A$2:$B$151,2,FALSE)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1655" spans="1:4" x14ac:dyDescent="0.4">
      <c r="A1655" s="1">
        <v>12</v>
      </c>
      <c r="B1655" s="1">
        <v>83</v>
      </c>
      <c r="C1655" s="1">
        <v>0</v>
      </c>
      <c r="D1655" s="4" t="str">
        <f>VLOOKUP(B1655,'yelp-cleaned'!$A$2:$B$151,2,FALSE)</f>
        <v>Beautiful glass jewelry. Great website too!</v>
      </c>
    </row>
    <row r="1656" spans="1:4" x14ac:dyDescent="0.4">
      <c r="A1656" s="1">
        <v>12</v>
      </c>
      <c r="B1656" s="1">
        <v>84</v>
      </c>
      <c r="C1656" s="1">
        <v>1.06556081170195E-2</v>
      </c>
      <c r="D1656" s="4" t="str">
        <f>VLOOKUP(B1656,'yelp-cleaned'!$A$2:$B$151,2,FALSE)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1657" spans="1:4" x14ac:dyDescent="0.4">
      <c r="A1657" s="1">
        <v>12</v>
      </c>
      <c r="B1657" s="1">
        <v>85</v>
      </c>
      <c r="C1657" s="1">
        <v>0.12770990417691899</v>
      </c>
      <c r="D1657" s="4" t="str">
        <f>VLOOKUP(B1657,'yelp-cleaned'!$A$2:$B$151,2,FALSE)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1658" spans="1:4" x14ac:dyDescent="0.4">
      <c r="A1658" s="1">
        <v>12</v>
      </c>
      <c r="B1658" s="1">
        <v>86</v>
      </c>
      <c r="C1658" s="1">
        <v>0</v>
      </c>
      <c r="D1658" s="4" t="str">
        <f>VLOOKUP(B1658,'yelp-cleaned'!$A$2:$B$151,2,FALSE)</f>
        <v>El mejor pollo rostisado en Claremont!!! Muy sabroso y mas con la salsa...</v>
      </c>
    </row>
    <row r="1659" spans="1:4" x14ac:dyDescent="0.4">
      <c r="A1659" s="1">
        <v>12</v>
      </c>
      <c r="B1659" s="1">
        <v>87</v>
      </c>
      <c r="C1659" s="1">
        <v>1.9876632157859501E-2</v>
      </c>
      <c r="D1659" s="4" t="str">
        <f>VLOOKUP(B1659,'yelp-cleaned'!$A$2:$B$151,2,FALSE)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1660" spans="1:4" x14ac:dyDescent="0.4">
      <c r="A1660" s="1">
        <v>12</v>
      </c>
      <c r="B1660" s="1">
        <v>88</v>
      </c>
      <c r="C1660" s="1">
        <v>7.4608716395585195E-2</v>
      </c>
      <c r="D1660" s="4" t="str">
        <f>VLOOKUP(B1660,'yelp-cleaned'!$A$2:$B$151,2,FALSE)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1661" spans="1:4" x14ac:dyDescent="0.4">
      <c r="A1661" s="1">
        <v>12</v>
      </c>
      <c r="B1661" s="1">
        <v>89</v>
      </c>
      <c r="C1661" s="1">
        <v>4.0037505757205801E-3</v>
      </c>
      <c r="D1661" s="4" t="str">
        <f>VLOOKUP(B1661,'yelp-cleaned'!$A$2:$B$151,2,FALSE)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662" spans="1:4" x14ac:dyDescent="0.4">
      <c r="A1662" s="1">
        <v>12</v>
      </c>
      <c r="B1662" s="1">
        <v>90</v>
      </c>
      <c r="C1662" s="1">
        <v>1.54489998046507E-2</v>
      </c>
      <c r="D1662" s="4" t="str">
        <f>VLOOKUP(B1662,'yelp-cleaned'!$A$2:$B$151,2,FALSE)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1663" spans="1:4" x14ac:dyDescent="0.4">
      <c r="A1663" s="1">
        <v>12</v>
      </c>
      <c r="B1663" s="1">
        <v>91</v>
      </c>
      <c r="C1663" s="1">
        <v>2.1131137017255199E-3</v>
      </c>
      <c r="D1663" s="4" t="str">
        <f>VLOOKUP(B1663,'yelp-cleaned'!$A$2:$B$151,2,FALSE)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664" spans="1:4" x14ac:dyDescent="0.4">
      <c r="A1664" s="1">
        <v>12</v>
      </c>
      <c r="B1664" s="1">
        <v>92</v>
      </c>
      <c r="C1664" s="1">
        <v>7.2405733345880701E-3</v>
      </c>
      <c r="D1664" s="4" t="str">
        <f>VLOOKUP(B1664,'yelp-cleaned'!$A$2:$B$151,2,FALSE)</f>
        <v>Gerry rules! Good canolis  I love the pizza it is a different spin on your typical ny pizza.  The freshly made canolis are the highlight for me.  Best spot on 110th in manhattan!</v>
      </c>
    </row>
    <row r="1665" spans="1:4" x14ac:dyDescent="0.4">
      <c r="A1665" s="1">
        <v>12</v>
      </c>
      <c r="B1665" s="1">
        <v>93</v>
      </c>
      <c r="C1665" s="1">
        <v>3.8866943080245998E-2</v>
      </c>
      <c r="D1665" s="4" t="str">
        <f>VLOOKUP(B1665,'yelp-cleaned'!$A$2:$B$151,2,FALSE)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666" spans="1:4" x14ac:dyDescent="0.4">
      <c r="A1666" s="1">
        <v>12</v>
      </c>
      <c r="B1666" s="1">
        <v>94</v>
      </c>
      <c r="C1666" s="1">
        <v>2.0041178891806299E-2</v>
      </c>
      <c r="D1666" s="4" t="str">
        <f>VLOOKUP(B1666,'yelp-cleaned'!$A$2:$B$151,2,FALSE)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667" spans="1:4" x14ac:dyDescent="0.4">
      <c r="A1667" s="1">
        <v>12</v>
      </c>
      <c r="B1667" s="1">
        <v>95</v>
      </c>
      <c r="C1667" s="1">
        <v>0</v>
      </c>
      <c r="D1667" s="4" t="str">
        <f>VLOOKUP(B1667,'yelp-cleaned'!$A$2:$B$151,2,FALSE)</f>
        <v>Haven't been here in a few years, but definitely the best around.</v>
      </c>
    </row>
    <row r="1668" spans="1:4" x14ac:dyDescent="0.4">
      <c r="A1668" s="1">
        <v>12</v>
      </c>
      <c r="B1668" s="1">
        <v>96</v>
      </c>
      <c r="C1668" s="1">
        <v>2.0198428847059101E-3</v>
      </c>
      <c r="D1668" s="4" t="str">
        <f>VLOOKUP(B1668,'yelp-cleaned'!$A$2:$B$151,2,FALSE)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669" spans="1:4" x14ac:dyDescent="0.4">
      <c r="A1669" s="1">
        <v>12</v>
      </c>
      <c r="B1669" s="1">
        <v>97</v>
      </c>
      <c r="C1669" s="1">
        <v>5.2917807938516097E-3</v>
      </c>
      <c r="D1669" s="4" t="str">
        <f>VLOOKUP(B1669,'yelp-cleaned'!$A$2:$B$151,2,FALSE)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670" spans="1:4" x14ac:dyDescent="0.4">
      <c r="A1670" s="1">
        <v>12</v>
      </c>
      <c r="B1670" s="1">
        <v>98</v>
      </c>
      <c r="C1670" s="1">
        <v>6.5444564259730498E-2</v>
      </c>
      <c r="D1670" s="4" t="str">
        <f>VLOOKUP(B1670,'yelp-cleaned'!$A$2:$B$151,2,FALSE)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671" spans="1:4" x14ac:dyDescent="0.4">
      <c r="A1671" s="1">
        <v>12</v>
      </c>
      <c r="B1671" s="1">
        <v>99</v>
      </c>
      <c r="C1671" s="1">
        <v>4.2903109869174803E-3</v>
      </c>
      <c r="D1671" s="4" t="str">
        <f>VLOOKUP(B1671,'yelp-cleaned'!$A$2:$B$151,2,FALSE)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672" spans="1:4" x14ac:dyDescent="0.4">
      <c r="A1672" s="1">
        <v>12</v>
      </c>
      <c r="B1672" s="1">
        <v>100</v>
      </c>
      <c r="C1672" s="1">
        <v>4.9405504234035502E-3</v>
      </c>
      <c r="D1672" s="4" t="str">
        <f>VLOOKUP(B1672,'yelp-cleaned'!$A$2:$B$151,2,FALSE)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673" spans="1:4" x14ac:dyDescent="0.4">
      <c r="A1673" s="1">
        <v>12</v>
      </c>
      <c r="B1673" s="1">
        <v>101</v>
      </c>
      <c r="C1673" s="1">
        <v>6.3270243629954597E-3</v>
      </c>
      <c r="D1673" s="4" t="str">
        <f>VLOOKUP(B1673,'yelp-cleaned'!$A$2:$B$151,2,FALSE)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674" spans="1:4" x14ac:dyDescent="0.4">
      <c r="A1674" s="1">
        <v>12</v>
      </c>
      <c r="B1674" s="1">
        <v>102</v>
      </c>
      <c r="C1674" s="1">
        <v>9.5377446093219496E-3</v>
      </c>
      <c r="D1674" s="4" t="str">
        <f>VLOOKUP(B1674,'yelp-cleaned'!$A$2:$B$151,2,FALSE)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675" spans="1:4" x14ac:dyDescent="0.4">
      <c r="A1675" s="1">
        <v>12</v>
      </c>
      <c r="B1675" s="1">
        <v>103</v>
      </c>
      <c r="C1675" s="1">
        <v>0.17972776049630401</v>
      </c>
      <c r="D1675" s="4" t="str">
        <f>VLOOKUP(B1675,'yelp-cleaned'!$A$2:$B$151,2,FALSE)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676" spans="1:4" x14ac:dyDescent="0.4">
      <c r="A1676" s="1">
        <v>12</v>
      </c>
      <c r="B1676" s="1">
        <v>104</v>
      </c>
      <c r="C1676" s="1">
        <v>4.3015108586472499E-2</v>
      </c>
      <c r="D1676" s="4" t="str">
        <f>VLOOKUP(B1676,'yelp-cleaned'!$A$2:$B$151,2,FALSE)</f>
        <v>Never dissapoints. Delicious Smores and Red Velvet!</v>
      </c>
    </row>
    <row r="1677" spans="1:4" x14ac:dyDescent="0.4">
      <c r="A1677" s="1">
        <v>12</v>
      </c>
      <c r="B1677" s="1">
        <v>105</v>
      </c>
      <c r="C1677" s="1">
        <v>2.0814874749151901E-2</v>
      </c>
      <c r="D1677" s="4" t="str">
        <f>VLOOKUP(B1677,'yelp-cleaned'!$A$2:$B$151,2,FALSE)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678" spans="1:4" x14ac:dyDescent="0.4">
      <c r="A1678" s="1">
        <v>12</v>
      </c>
      <c r="B1678" s="1">
        <v>106</v>
      </c>
      <c r="C1678" s="1">
        <v>2.7106832753203299E-2</v>
      </c>
      <c r="D1678" s="4" t="str">
        <f>VLOOKUP(B1678,'yelp-cleaned'!$A$2:$B$151,2,FALSE)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679" spans="1:4" x14ac:dyDescent="0.4">
      <c r="A1679" s="1">
        <v>12</v>
      </c>
      <c r="B1679" s="1">
        <v>107</v>
      </c>
      <c r="C1679" s="1">
        <v>1.0523964283024901E-2</v>
      </c>
      <c r="D1679" s="4" t="str">
        <f>VLOOKUP(B1679,'yelp-cleaned'!$A$2:$B$151,2,FALSE)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680" spans="1:4" x14ac:dyDescent="0.4">
      <c r="A1680" s="1">
        <v>12</v>
      </c>
      <c r="B1680" s="1">
        <v>108</v>
      </c>
      <c r="C1680" s="1">
        <v>0</v>
      </c>
      <c r="D1680" s="4" t="str">
        <f>VLOOKUP(B1680,'yelp-cleaned'!$A$2:$B$151,2,FALSE)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681" spans="1:4" x14ac:dyDescent="0.4">
      <c r="A1681" s="1">
        <v>12</v>
      </c>
      <c r="B1681" s="1">
        <v>109</v>
      </c>
      <c r="C1681" s="1">
        <v>2.40507580731248E-2</v>
      </c>
      <c r="D1681" s="4" t="str">
        <f>VLOOKUP(B1681,'yelp-cleaned'!$A$2:$B$151,2,FALSE)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682" spans="1:4" x14ac:dyDescent="0.4">
      <c r="A1682" s="1">
        <v>12</v>
      </c>
      <c r="B1682" s="1">
        <v>110</v>
      </c>
      <c r="C1682" s="1">
        <v>3.872242638225E-2</v>
      </c>
      <c r="D1682" s="4" t="str">
        <f>VLOOKUP(B1682,'yelp-cleaned'!$A$2:$B$151,2,FALSE)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683" spans="1:4" x14ac:dyDescent="0.4">
      <c r="A1683" s="1">
        <v>12</v>
      </c>
      <c r="B1683" s="1">
        <v>111</v>
      </c>
      <c r="C1683" s="1">
        <v>1.15224335279861E-2</v>
      </c>
      <c r="D1683" s="4" t="str">
        <f>VLOOKUP(B1683,'yelp-cleaned'!$A$2:$B$151,2,FALSE)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684" spans="1:4" x14ac:dyDescent="0.4">
      <c r="A1684" s="1">
        <v>12</v>
      </c>
      <c r="B1684" s="1">
        <v>112</v>
      </c>
      <c r="C1684" s="1">
        <v>3.3299298295617601E-3</v>
      </c>
      <c r="D1684" s="4" t="str">
        <f>VLOOKUP(B1684,'yelp-cleaned'!$A$2:$B$151,2,FALSE)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685" spans="1:4" x14ac:dyDescent="0.4">
      <c r="A1685" s="1">
        <v>12</v>
      </c>
      <c r="B1685" s="1">
        <v>113</v>
      </c>
      <c r="C1685" s="1">
        <v>1.1397278661793899E-2</v>
      </c>
      <c r="D1685" s="4" t="str">
        <f>VLOOKUP(B1685,'yelp-cleaned'!$A$2:$B$151,2,FALSE)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686" spans="1:4" x14ac:dyDescent="0.4">
      <c r="A1686" s="1">
        <v>12</v>
      </c>
      <c r="B1686" s="1">
        <v>114</v>
      </c>
      <c r="C1686" s="1">
        <v>6.0976783290658003E-3</v>
      </c>
      <c r="D1686" s="4" t="str">
        <f>VLOOKUP(B1686,'yelp-cleaned'!$A$2:$B$151,2,FALSE)</f>
        <v>Great lunch options.  Great rooftop feel to this place.  Window seating allows you to overlook JFK street.  Food is edible to great depending on the dish.</v>
      </c>
    </row>
    <row r="1687" spans="1:4" x14ac:dyDescent="0.4">
      <c r="A1687" s="1">
        <v>12</v>
      </c>
      <c r="B1687" s="1">
        <v>115</v>
      </c>
      <c r="C1687" s="1">
        <v>1.8912308221997801E-3</v>
      </c>
      <c r="D1687" s="4" t="str">
        <f>VLOOKUP(B1687,'yelp-cleaned'!$A$2:$B$151,2,FALSE)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688" spans="1:4" x14ac:dyDescent="0.4">
      <c r="A1688" s="1">
        <v>12</v>
      </c>
      <c r="B1688" s="1">
        <v>116</v>
      </c>
      <c r="C1688" s="1">
        <v>5.5066680170580501E-2</v>
      </c>
      <c r="D1688" s="4" t="str">
        <f>VLOOKUP(B1688,'yelp-cleaned'!$A$2:$B$151,2,FALSE)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689" spans="1:4" x14ac:dyDescent="0.4">
      <c r="A1689" s="1">
        <v>12</v>
      </c>
      <c r="B1689" s="1">
        <v>117</v>
      </c>
      <c r="C1689" s="1">
        <v>2.9819905682002601E-2</v>
      </c>
      <c r="D1689" s="4" t="str">
        <f>VLOOKUP(B1689,'yelp-cleaned'!$A$2:$B$151,2,FALSE)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690" spans="1:4" x14ac:dyDescent="0.4">
      <c r="A1690" s="1">
        <v>12</v>
      </c>
      <c r="B1690" s="1">
        <v>118</v>
      </c>
      <c r="C1690" s="1">
        <v>1.34926626989272E-2</v>
      </c>
      <c r="D1690" s="4" t="str">
        <f>VLOOKUP(B1690,'yelp-cleaned'!$A$2:$B$151,2,FALSE)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691" spans="1:4" x14ac:dyDescent="0.4">
      <c r="A1691" s="1">
        <v>12</v>
      </c>
      <c r="B1691" s="1">
        <v>119</v>
      </c>
      <c r="C1691" s="1">
        <v>0</v>
      </c>
      <c r="D1691" s="4" t="str">
        <f>VLOOKUP(B1691,'yelp-cleaned'!$A$2:$B$151,2,FALSE)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692" spans="1:4" x14ac:dyDescent="0.4">
      <c r="A1692" s="1">
        <v>12</v>
      </c>
      <c r="B1692" s="1">
        <v>120</v>
      </c>
      <c r="C1692" s="1">
        <v>1.8463892495268999E-2</v>
      </c>
      <c r="D1692" s="4" t="str">
        <f>VLOOKUP(B1692,'yelp-cleaned'!$A$2:$B$151,2,FALSE)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693" spans="1:4" x14ac:dyDescent="0.4">
      <c r="A1693" s="1">
        <v>12</v>
      </c>
      <c r="B1693" s="1">
        <v>121</v>
      </c>
      <c r="C1693" s="1">
        <v>8.2544269398352799E-2</v>
      </c>
      <c r="D1693" s="4" t="str">
        <f>VLOOKUP(B1693,'yelp-cleaned'!$A$2:$B$151,2,FALSE)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694" spans="1:4" x14ac:dyDescent="0.4">
      <c r="A1694" s="1">
        <v>12</v>
      </c>
      <c r="B1694" s="1">
        <v>122</v>
      </c>
      <c r="C1694" s="1">
        <v>1.7568744642106199E-2</v>
      </c>
      <c r="D1694" s="4" t="str">
        <f>VLOOKUP(B1694,'yelp-cleaned'!$A$2:$B$151,2,FALSE)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695" spans="1:4" x14ac:dyDescent="0.4">
      <c r="A1695" s="1">
        <v>12</v>
      </c>
      <c r="B1695" s="1">
        <v>123</v>
      </c>
      <c r="C1695" s="1">
        <v>1.5356165832020799E-2</v>
      </c>
      <c r="D1695" s="4" t="str">
        <f>VLOOKUP(B1695,'yelp-cleaned'!$A$2:$B$151,2,FALSE)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696" spans="1:4" x14ac:dyDescent="0.4">
      <c r="A1696" s="1">
        <v>12</v>
      </c>
      <c r="B1696" s="1">
        <v>124</v>
      </c>
      <c r="C1696" s="1">
        <v>9.7787558297671898E-2</v>
      </c>
      <c r="D1696" s="4" t="str">
        <f>VLOOKUP(B1696,'yelp-cleaned'!$A$2:$B$151,2,FALSE)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697" spans="1:4" x14ac:dyDescent="0.4">
      <c r="A1697" s="1">
        <v>12</v>
      </c>
      <c r="B1697" s="1">
        <v>125</v>
      </c>
      <c r="C1697" s="1">
        <v>1.22515237457762E-2</v>
      </c>
      <c r="D1697" s="4" t="str">
        <f>VLOOKUP(B1697,'yelp-cleaned'!$A$2:$B$151,2,FALSE)</f>
        <v>I love this place during summers, when the students clear out of the neighborhood and everything feels nice and chill, and there's always room to sit.  There's a great tap selection here, and nightly drink specials.</v>
      </c>
    </row>
    <row r="1698" spans="1:4" x14ac:dyDescent="0.4">
      <c r="A1698" s="1">
        <v>12</v>
      </c>
      <c r="B1698" s="1">
        <v>126</v>
      </c>
      <c r="C1698" s="1">
        <v>9.8572267033299205E-3</v>
      </c>
      <c r="D1698" s="4" t="str">
        <f>VLOOKUP(B1698,'yelp-cleaned'!$A$2:$B$151,2,FALSE)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699" spans="1:4" x14ac:dyDescent="0.4">
      <c r="A1699" s="1">
        <v>12</v>
      </c>
      <c r="B1699" s="1">
        <v>127</v>
      </c>
      <c r="C1699" s="1">
        <v>0.103309756528005</v>
      </c>
      <c r="D1699" s="4" t="str">
        <f>VLOOKUP(B1699,'yelp-cleaned'!$A$2:$B$151,2,FALSE)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700" spans="1:4" x14ac:dyDescent="0.4">
      <c r="A1700" s="1">
        <v>12</v>
      </c>
      <c r="B1700" s="1">
        <v>128</v>
      </c>
      <c r="C1700" s="1">
        <v>9.5415611710224696E-2</v>
      </c>
      <c r="D1700" s="4" t="str">
        <f>VLOOKUP(B1700,'yelp-cleaned'!$A$2:$B$151,2,FALSE)</f>
        <v>The best teas around! Seriously, they have an amazing collection, great prices, sweet staff, and cozy atmosphere.</v>
      </c>
    </row>
    <row r="1701" spans="1:4" x14ac:dyDescent="0.4">
      <c r="A1701" s="1">
        <v>12</v>
      </c>
      <c r="B1701" s="1">
        <v>129</v>
      </c>
      <c r="C1701" s="1">
        <v>0</v>
      </c>
      <c r="D1701" s="4" t="str">
        <f>VLOOKUP(B1701,'yelp-cleaned'!$A$2:$B$151,2,FALSE)</f>
        <v>Suffering the same fate as Magnolia. Bad service. Seems some Austin, Texas locations think they can survive on reputation alone. When it takes over a half hour to get a drink I</v>
      </c>
    </row>
    <row r="1702" spans="1:4" x14ac:dyDescent="0.4">
      <c r="A1702" s="1">
        <v>12</v>
      </c>
      <c r="B1702" s="1">
        <v>130</v>
      </c>
      <c r="C1702" s="1">
        <v>7.5205333176982204E-3</v>
      </c>
      <c r="D1702" s="4" t="str">
        <f>VLOOKUP(B1702,'yelp-cleaned'!$A$2:$B$151,2,FALSE)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703" spans="1:4" x14ac:dyDescent="0.4">
      <c r="A1703" s="1">
        <v>12</v>
      </c>
      <c r="B1703" s="1">
        <v>131</v>
      </c>
      <c r="C1703" s="1">
        <v>0</v>
      </c>
      <c r="D1703" s="4" t="str">
        <f>VLOOKUP(B1703,'yelp-cleaned'!$A$2:$B$151,2,FALSE)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704" spans="1:4" x14ac:dyDescent="0.4">
      <c r="A1704" s="1">
        <v>12</v>
      </c>
      <c r="B1704" s="1">
        <v>132</v>
      </c>
      <c r="C1704" s="1">
        <v>0</v>
      </c>
      <c r="D1704" s="4" t="str">
        <f>VLOOKUP(B1704,'yelp-cleaned'!$A$2:$B$151,2,FALSE)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705" spans="1:4" x14ac:dyDescent="0.4">
      <c r="A1705" s="1">
        <v>12</v>
      </c>
      <c r="B1705" s="1">
        <v>133</v>
      </c>
      <c r="C1705" s="1">
        <v>1.7935069656552401E-2</v>
      </c>
      <c r="D1705" s="4" t="str">
        <f>VLOOKUP(B1705,'yelp-cleaned'!$A$2:$B$151,2,FALSE)</f>
        <v>came back. It was basically the same as last time, except my lemonade was more sour and the crust was crunchier. Still no major complaints, though, and I would still recommend this place.</v>
      </c>
    </row>
    <row r="1706" spans="1:4" x14ac:dyDescent="0.4">
      <c r="A1706" s="1">
        <v>12</v>
      </c>
      <c r="B1706" s="1">
        <v>134</v>
      </c>
      <c r="C1706" s="1">
        <v>8.5270539023305295E-2</v>
      </c>
      <c r="D1706" s="4" t="str">
        <f>VLOOKUP(B1706,'yelp-cleaned'!$A$2:$B$151,2,FALSE)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707" spans="1:4" x14ac:dyDescent="0.4">
      <c r="A1707" s="1">
        <v>12</v>
      </c>
      <c r="B1707" s="1">
        <v>135</v>
      </c>
      <c r="C1707" s="1">
        <v>3.4166706627522798E-3</v>
      </c>
      <c r="D1707" s="4" t="str">
        <f>VLOOKUP(B1707,'yelp-cleaned'!$A$2:$B$151,2,FALSE)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708" spans="1:4" x14ac:dyDescent="0.4">
      <c r="A1708" s="1">
        <v>12</v>
      </c>
      <c r="B1708" s="1">
        <v>136</v>
      </c>
      <c r="C1708" s="1">
        <v>4.4794259682368002E-3</v>
      </c>
      <c r="D1708" s="4" t="str">
        <f>VLOOKUP(B1708,'yelp-cleaned'!$A$2:$B$151,2,FALSE)</f>
        <v>BROWN RICE.  That is why i go there.  Good food and service but it is the brown rice,</v>
      </c>
    </row>
    <row r="1709" spans="1:4" x14ac:dyDescent="0.4">
      <c r="A1709" s="1">
        <v>12</v>
      </c>
      <c r="B1709" s="1">
        <v>137</v>
      </c>
      <c r="C1709" s="1">
        <v>3.0473880386595498E-3</v>
      </c>
      <c r="D1709" s="4" t="str">
        <f>VLOOKUP(B1709,'yelp-cleaned'!$A$2:$B$151,2,FALSE)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710" spans="1:4" x14ac:dyDescent="0.4">
      <c r="A1710" s="1">
        <v>12</v>
      </c>
      <c r="B1710" s="1">
        <v>138</v>
      </c>
      <c r="C1710" s="1">
        <v>1.36140559178623E-2</v>
      </c>
      <c r="D1710" s="4" t="str">
        <f>VLOOKUP(B1710,'yelp-cleaned'!$A$2:$B$151,2,FALSE)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711" spans="1:4" x14ac:dyDescent="0.4">
      <c r="A1711" s="1">
        <v>12</v>
      </c>
      <c r="B1711" s="1">
        <v>139</v>
      </c>
      <c r="C1711" s="1">
        <v>2.1161410736620999E-2</v>
      </c>
      <c r="D1711" s="4" t="str">
        <f>VLOOKUP(B1711,'yelp-cleaned'!$A$2:$B$151,2,FALSE)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712" spans="1:4" x14ac:dyDescent="0.4">
      <c r="A1712" s="1">
        <v>12</v>
      </c>
      <c r="B1712" s="1">
        <v>140</v>
      </c>
      <c r="C1712" s="1">
        <v>0</v>
      </c>
      <c r="D1712" s="4" t="str">
        <f>VLOOKUP(B1712,'yelp-cleaned'!$A$2:$B$151,2,FALSE)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713" spans="1:4" x14ac:dyDescent="0.4">
      <c r="A1713" s="1">
        <v>12</v>
      </c>
      <c r="B1713" s="1">
        <v>141</v>
      </c>
      <c r="C1713" s="1">
        <v>9.0248018924694404E-2</v>
      </c>
      <c r="D1713" s="4" t="str">
        <f>VLOOKUP(B1713,'yelp-cleaned'!$A$2:$B$151,2,FALSE)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714" spans="1:4" x14ac:dyDescent="0.4">
      <c r="A1714" s="1">
        <v>12</v>
      </c>
      <c r="B1714" s="1">
        <v>142</v>
      </c>
      <c r="C1714" s="1">
        <v>2.50573592752936E-3</v>
      </c>
      <c r="D1714" s="4" t="str">
        <f>VLOOKUP(B1714,'yelp-cleaned'!$A$2:$B$151,2,FALSE)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715" spans="1:4" x14ac:dyDescent="0.4">
      <c r="A1715" s="1">
        <v>12</v>
      </c>
      <c r="B1715" s="1">
        <v>143</v>
      </c>
      <c r="C1715" s="1">
        <v>6.2719607993641305E-2</v>
      </c>
      <c r="D1715" s="4" t="str">
        <f>VLOOKUP(B1715,'yelp-cleaned'!$A$2:$B$151,2,FALSE)</f>
        <v>I have been going here for over 10 years and it never gets old! I love the Falafel sandwich and also order the tabula salad that is tangy and fresh . If you are in the area you owe it to your taste buds to come on in .</v>
      </c>
    </row>
    <row r="1716" spans="1:4" x14ac:dyDescent="0.4">
      <c r="A1716" s="1">
        <v>12</v>
      </c>
      <c r="B1716" s="1">
        <v>144</v>
      </c>
      <c r="C1716" s="1">
        <v>9.3500483558697403E-2</v>
      </c>
      <c r="D1716" s="4" t="str">
        <f>VLOOKUP(B1716,'yelp-cleaned'!$A$2:$B$151,2,FALSE)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717" spans="1:4" x14ac:dyDescent="0.4">
      <c r="A1717" s="1">
        <v>12</v>
      </c>
      <c r="B1717" s="1">
        <v>145</v>
      </c>
      <c r="C1717" s="1">
        <v>5.1522764050067199E-2</v>
      </c>
      <c r="D1717" s="4" t="str">
        <f>VLOOKUP(B1717,'yelp-cleaned'!$A$2:$B$151,2,FALSE)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718" spans="1:4" x14ac:dyDescent="0.4">
      <c r="A1718" s="1">
        <v>12</v>
      </c>
      <c r="B1718" s="1">
        <v>146</v>
      </c>
      <c r="C1718" s="1">
        <v>1.60598643744784E-2</v>
      </c>
      <c r="D1718" s="4" t="str">
        <f>VLOOKUP(B1718,'yelp-cleaned'!$A$2:$B$151,2,FALSE)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719" spans="1:4" x14ac:dyDescent="0.4">
      <c r="A1719" s="1">
        <v>12</v>
      </c>
      <c r="B1719" s="1">
        <v>147</v>
      </c>
      <c r="C1719" s="1">
        <v>0</v>
      </c>
      <c r="D1719" s="4" t="str">
        <f>VLOOKUP(B1719,'yelp-cleaned'!$A$2:$B$151,2,FALSE)</f>
        <v xml:space="preserve">It is a cookie, people. With ice cream. Git over it.   I can't say these cookies are a </v>
      </c>
    </row>
    <row r="1720" spans="1:4" x14ac:dyDescent="0.4">
      <c r="A1720" s="1">
        <v>12</v>
      </c>
      <c r="B1720" s="1">
        <v>148</v>
      </c>
      <c r="C1720" s="1">
        <v>3.5517401593639503E-2</v>
      </c>
      <c r="D1720" s="4" t="str">
        <f>VLOOKUP(B1720,'yelp-cleaned'!$A$2:$B$151,2,FALSE)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721" spans="1:4" x14ac:dyDescent="0.4">
      <c r="A1721" s="1">
        <v>12</v>
      </c>
      <c r="B1721" s="1">
        <v>149</v>
      </c>
      <c r="C1721" s="1">
        <v>3.9327657853659801E-3</v>
      </c>
      <c r="D1721" s="4" t="str">
        <f>VLOOKUP(B1721,'yelp-cleaned'!$A$2:$B$151,2,FALSE)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722" spans="1:4" x14ac:dyDescent="0.4">
      <c r="A1722" s="1">
        <v>12</v>
      </c>
      <c r="B1722" s="1">
        <v>150</v>
      </c>
      <c r="C1722" s="1">
        <v>3.1291894304962199E-3</v>
      </c>
      <c r="D1722" s="4" t="str">
        <f>VLOOKUP(B1722,'yelp-cleaned'!$A$2:$B$151,2,FALSE)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723" spans="1:4" x14ac:dyDescent="0.4">
      <c r="A1723" s="1">
        <v>13</v>
      </c>
      <c r="B1723" s="1">
        <v>14</v>
      </c>
      <c r="C1723" s="1">
        <v>2.0113550226319599E-3</v>
      </c>
      <c r="D1723" s="4" t="str">
        <f>VLOOKUP(B1723,'yelp-cleaned'!$A$2:$B$151,2,FALSE)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1724" spans="1:4" x14ac:dyDescent="0.4">
      <c r="A1724" s="1">
        <v>13</v>
      </c>
      <c r="B1724" s="1">
        <v>15</v>
      </c>
      <c r="C1724" s="2">
        <v>9.3332444453282995E-4</v>
      </c>
      <c r="D1724" s="4" t="str">
        <f>VLOOKUP(B1724,'yelp-cleaned'!$A$2:$B$151,2,FALSE)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725" spans="1:4" x14ac:dyDescent="0.4">
      <c r="A1725" s="1">
        <v>13</v>
      </c>
      <c r="B1725" s="1">
        <v>16</v>
      </c>
      <c r="C1725" s="1">
        <v>7.6903644902572097E-3</v>
      </c>
      <c r="D1725" s="4" t="str">
        <f>VLOOKUP(B1725,'yelp-cleaned'!$A$2:$B$151,2,FALSE)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726" spans="1:4" x14ac:dyDescent="0.4">
      <c r="A1726" s="1">
        <v>13</v>
      </c>
      <c r="B1726" s="1">
        <v>17</v>
      </c>
      <c r="C1726" s="1">
        <v>0.31626193691835103</v>
      </c>
      <c r="D1726" s="4" t="str">
        <f>VLOOKUP(B1726,'yelp-cleaned'!$A$2:$B$151,2,FALSE)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727" spans="1:4" x14ac:dyDescent="0.4">
      <c r="A1727" s="1">
        <v>13</v>
      </c>
      <c r="B1727" s="1">
        <v>18</v>
      </c>
      <c r="C1727" s="1">
        <v>0</v>
      </c>
      <c r="D1727" s="4" t="str">
        <f>VLOOKUP(B1727,'yelp-cleaned'!$A$2:$B$151,2,FALSE)</f>
        <v xml:space="preserve">We went here a few weeks ago on the premiere weekend of Horrible Bosses.  Loved that movie!   My wife wanted to come to a real movie theater that was more of a classic than one of these </v>
      </c>
    </row>
    <row r="1728" spans="1:4" x14ac:dyDescent="0.4">
      <c r="A1728" s="1">
        <v>13</v>
      </c>
      <c r="B1728" s="1">
        <v>19</v>
      </c>
      <c r="C1728" s="1">
        <v>2.1660886035918099E-2</v>
      </c>
      <c r="D1728" s="4" t="str">
        <f>VLOOKUP(B1728,'yelp-cleaned'!$A$2:$B$151,2,FALSE)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729" spans="1:4" x14ac:dyDescent="0.4">
      <c r="A1729" s="1">
        <v>13</v>
      </c>
      <c r="B1729" s="1">
        <v>20</v>
      </c>
      <c r="C1729" s="1">
        <v>0</v>
      </c>
      <c r="D1729" s="4" t="str">
        <f>VLOOKUP(B1729,'yelp-cleaned'!$A$2:$B$151,2,FALSE)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1730" spans="1:4" x14ac:dyDescent="0.4">
      <c r="A1730" s="1">
        <v>13</v>
      </c>
      <c r="B1730" s="1">
        <v>21</v>
      </c>
      <c r="C1730" s="1">
        <v>1.0378159593507101E-2</v>
      </c>
      <c r="D1730" s="4" t="str">
        <f>VLOOKUP(B1730,'yelp-cleaned'!$A$2:$B$151,2,FALSE)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1731" spans="1:4" x14ac:dyDescent="0.4">
      <c r="A1731" s="1">
        <v>13</v>
      </c>
      <c r="B1731" s="1">
        <v>22</v>
      </c>
      <c r="C1731" s="1">
        <v>1.4278245712029201E-3</v>
      </c>
      <c r="D1731" s="4" t="str">
        <f>VLOOKUP(B1731,'yelp-cleaned'!$A$2:$B$151,2,FALSE)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1732" spans="1:4" x14ac:dyDescent="0.4">
      <c r="A1732" s="1">
        <v>13</v>
      </c>
      <c r="B1732" s="1">
        <v>23</v>
      </c>
      <c r="C1732" s="1">
        <v>1.3353413206218701E-3</v>
      </c>
      <c r="D1732" s="4" t="str">
        <f>VLOOKUP(B1732,'yelp-cleaned'!$A$2:$B$151,2,FALSE)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1733" spans="1:4" x14ac:dyDescent="0.4">
      <c r="A1733" s="1">
        <v>13</v>
      </c>
      <c r="B1733" s="1">
        <v>24</v>
      </c>
      <c r="C1733" s="1">
        <v>1.00867856774856E-3</v>
      </c>
      <c r="D1733" s="4" t="str">
        <f>VLOOKUP(B1733,'yelp-cleaned'!$A$2:$B$151,2,FALSE)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1734" spans="1:4" x14ac:dyDescent="0.4">
      <c r="A1734" s="1">
        <v>13</v>
      </c>
      <c r="B1734" s="1">
        <v>25</v>
      </c>
      <c r="C1734" s="1">
        <v>0</v>
      </c>
      <c r="D1734" s="4" t="str">
        <f>VLOOKUP(B1734,'yelp-cleaned'!$A$2:$B$151,2,FALSE)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1735" spans="1:4" x14ac:dyDescent="0.4">
      <c r="A1735" s="1">
        <v>13</v>
      </c>
      <c r="B1735" s="1">
        <v>26</v>
      </c>
      <c r="C1735" s="1">
        <v>0</v>
      </c>
      <c r="D1735" s="4" t="str">
        <f>VLOOKUP(B1735,'yelp-cleaned'!$A$2:$B$151,2,FALSE)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1736" spans="1:4" x14ac:dyDescent="0.4">
      <c r="A1736" s="1">
        <v>13</v>
      </c>
      <c r="B1736" s="1">
        <v>27</v>
      </c>
      <c r="C1736" s="1">
        <v>2.0861406315269799E-2</v>
      </c>
      <c r="D1736" s="4" t="str">
        <f>VLOOKUP(B1736,'yelp-cleaned'!$A$2:$B$151,2,FALSE)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1737" spans="1:4" x14ac:dyDescent="0.4">
      <c r="A1737" s="1">
        <v>13</v>
      </c>
      <c r="B1737" s="1">
        <v>28</v>
      </c>
      <c r="C1737" s="1">
        <v>3.8877858974977302E-3</v>
      </c>
      <c r="D1737" s="4" t="str">
        <f>VLOOKUP(B1737,'yelp-cleaned'!$A$2:$B$151,2,FALSE)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1738" spans="1:4" x14ac:dyDescent="0.4">
      <c r="A1738" s="1">
        <v>13</v>
      </c>
      <c r="B1738" s="1">
        <v>29</v>
      </c>
      <c r="C1738" s="1">
        <v>0</v>
      </c>
      <c r="D1738" s="4" t="str">
        <f>VLOOKUP(B1738,'yelp-cleaned'!$A$2:$B$151,2,FALSE)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1739" spans="1:4" x14ac:dyDescent="0.4">
      <c r="A1739" s="1">
        <v>13</v>
      </c>
      <c r="B1739" s="1">
        <v>30</v>
      </c>
      <c r="C1739" s="1">
        <v>0</v>
      </c>
      <c r="D1739" s="4" t="str">
        <f>VLOOKUP(B1739,'yelp-cleaned'!$A$2:$B$151,2,FALSE)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1740" spans="1:4" x14ac:dyDescent="0.4">
      <c r="A1740" s="1">
        <v>13</v>
      </c>
      <c r="B1740" s="1">
        <v>31</v>
      </c>
      <c r="C1740" s="1">
        <v>0</v>
      </c>
      <c r="D1740" s="4" t="str">
        <f>VLOOKUP(B1740,'yelp-cleaned'!$A$2:$B$151,2,FALSE)</f>
        <v>Good knowledgable bike shop. Friendly helpful staff with a great selection of bikes.</v>
      </c>
    </row>
    <row r="1741" spans="1:4" x14ac:dyDescent="0.4">
      <c r="A1741" s="1">
        <v>13</v>
      </c>
      <c r="B1741" s="1">
        <v>32</v>
      </c>
      <c r="C1741" s="1">
        <v>0</v>
      </c>
      <c r="D1741" s="4" t="str">
        <f>VLOOKUP(B1741,'yelp-cleaned'!$A$2:$B$151,2,FALSE)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1742" spans="1:4" x14ac:dyDescent="0.4">
      <c r="A1742" s="1">
        <v>13</v>
      </c>
      <c r="B1742" s="1">
        <v>33</v>
      </c>
      <c r="C1742" s="1">
        <v>2.63792290511973E-3</v>
      </c>
      <c r="D1742" s="4" t="str">
        <f>VLOOKUP(B1742,'yelp-cleaned'!$A$2:$B$151,2,FALSE)</f>
        <v>It was one of those few days that I was crazy about having dessert in between meals. So a friend told me about this place and we went together. I ordered creme brulee and enjoyed it. The service was ok and the waiter was so friendly.</v>
      </c>
    </row>
    <row r="1743" spans="1:4" x14ac:dyDescent="0.4">
      <c r="A1743" s="1">
        <v>13</v>
      </c>
      <c r="B1743" s="1">
        <v>34</v>
      </c>
      <c r="C1743" s="1">
        <v>0.138308437607121</v>
      </c>
      <c r="D1743" s="4" t="str">
        <f>VLOOKUP(B1743,'yelp-cleaned'!$A$2:$B$151,2,FALSE)</f>
        <v>How much would you pay for a crappy taco? At flying burrito, it's 2$.</v>
      </c>
    </row>
    <row r="1744" spans="1:4" x14ac:dyDescent="0.4">
      <c r="A1744" s="1">
        <v>13</v>
      </c>
      <c r="B1744" s="1">
        <v>35</v>
      </c>
      <c r="C1744" s="1">
        <v>1.0343227417931099E-2</v>
      </c>
      <c r="D1744" s="4" t="str">
        <f>VLOOKUP(B1744,'yelp-cleaned'!$A$2:$B$151,2,FALSE)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1745" spans="1:4" x14ac:dyDescent="0.4">
      <c r="A1745" s="1">
        <v>13</v>
      </c>
      <c r="B1745" s="1">
        <v>36</v>
      </c>
      <c r="C1745" s="1">
        <v>1.10053676452486E-2</v>
      </c>
      <c r="D1745" s="4" t="str">
        <f>VLOOKUP(B1745,'yelp-cleaned'!$A$2:$B$151,2,FALSE)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1746" spans="1:4" x14ac:dyDescent="0.4">
      <c r="A1746" s="1">
        <v>13</v>
      </c>
      <c r="B1746" s="1">
        <v>37</v>
      </c>
      <c r="C1746" s="1">
        <v>3.5074724679627002E-2</v>
      </c>
      <c r="D1746" s="4" t="str">
        <f>VLOOKUP(B1746,'yelp-cleaned'!$A$2:$B$151,2,FALSE)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1747" spans="1:4" x14ac:dyDescent="0.4">
      <c r="A1747" s="1">
        <v>13</v>
      </c>
      <c r="B1747" s="1">
        <v>38</v>
      </c>
      <c r="C1747" s="1">
        <v>0.11164016742494801</v>
      </c>
      <c r="D1747" s="4" t="str">
        <f>VLOOKUP(B1747,'yelp-cleaned'!$A$2:$B$151,2,FALSE)</f>
        <v>A fun night out on the town...</v>
      </c>
    </row>
    <row r="1748" spans="1:4" x14ac:dyDescent="0.4">
      <c r="A1748" s="1">
        <v>13</v>
      </c>
      <c r="B1748" s="1">
        <v>39</v>
      </c>
      <c r="C1748" s="1">
        <v>0</v>
      </c>
      <c r="D1748" s="4" t="str">
        <f>VLOOKUP(B1748,'yelp-cleaned'!$A$2:$B$151,2,FALSE)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1749" spans="1:4" x14ac:dyDescent="0.4">
      <c r="A1749" s="1">
        <v>13</v>
      </c>
      <c r="B1749" s="1">
        <v>40</v>
      </c>
      <c r="C1749" s="1">
        <v>2.3556456931280601E-3</v>
      </c>
      <c r="D1749" s="4" t="str">
        <f>VLOOKUP(B1749,'yelp-cleaned'!$A$2:$B$151,2,FALSE)</f>
        <v>One of the only places in the med center that i can my bahn mi fix in the med center.  For 3.50 i recommend the BBQ pork sandwich. The bread has been getting a bit stale when i go.. but nothing that stops me from eating there.</v>
      </c>
    </row>
    <row r="1750" spans="1:4" x14ac:dyDescent="0.4">
      <c r="A1750" s="1">
        <v>13</v>
      </c>
      <c r="B1750" s="1">
        <v>41</v>
      </c>
      <c r="C1750" s="1">
        <v>0</v>
      </c>
      <c r="D1750" s="4" t="str">
        <f>VLOOKUP(B1750,'yelp-cleaned'!$A$2:$B$151,2,FALSE)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1751" spans="1:4" x14ac:dyDescent="0.4">
      <c r="A1751" s="1">
        <v>13</v>
      </c>
      <c r="B1751" s="1">
        <v>42</v>
      </c>
      <c r="C1751" s="1">
        <v>0</v>
      </c>
      <c r="D1751" s="4" t="str">
        <f>VLOOKUP(B1751,'yelp-cleaned'!$A$2:$B$151,2,FALSE)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1752" spans="1:4" x14ac:dyDescent="0.4">
      <c r="A1752" s="1">
        <v>13</v>
      </c>
      <c r="B1752" s="1">
        <v>43</v>
      </c>
      <c r="C1752" s="1">
        <v>0</v>
      </c>
      <c r="D1752" s="4" t="str">
        <f>VLOOKUP(B1752,'yelp-cleaned'!$A$2:$B$151,2,FALSE)</f>
        <v>Fav coffee shop in Cambridge.  Great decor, drink, and people.  You can't lose here ...</v>
      </c>
    </row>
    <row r="1753" spans="1:4" x14ac:dyDescent="0.4">
      <c r="A1753" s="1">
        <v>13</v>
      </c>
      <c r="B1753" s="1">
        <v>44</v>
      </c>
      <c r="C1753" s="1">
        <v>2.49983275485062E-2</v>
      </c>
      <c r="D1753" s="4" t="str">
        <f>VLOOKUP(B1753,'yelp-cleaned'!$A$2:$B$151,2,FALSE)</f>
        <v>After living in the Bay Area and having a fro-yo maniac girlfriend, this place would not survive anywhere else than SLO.  The flavors do not make me wanting more.  However, I would choose this place over Balis.</v>
      </c>
    </row>
    <row r="1754" spans="1:4" x14ac:dyDescent="0.4">
      <c r="A1754" s="1">
        <v>13</v>
      </c>
      <c r="B1754" s="1">
        <v>45</v>
      </c>
      <c r="C1754" s="1">
        <v>2.7904369984939899E-2</v>
      </c>
      <c r="D1754" s="4" t="str">
        <f>VLOOKUP(B1754,'yelp-cleaned'!$A$2:$B$151,2,FALSE)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1755" spans="1:4" x14ac:dyDescent="0.4">
      <c r="A1755" s="1">
        <v>13</v>
      </c>
      <c r="B1755" s="1">
        <v>46</v>
      </c>
      <c r="C1755" s="1">
        <v>0</v>
      </c>
      <c r="D1755" s="4" t="str">
        <f>VLOOKUP(B1755,'yelp-cleaned'!$A$2:$B$151,2,FALSE)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1756" spans="1:4" x14ac:dyDescent="0.4">
      <c r="A1756" s="1">
        <v>13</v>
      </c>
      <c r="B1756" s="1">
        <v>47</v>
      </c>
      <c r="C1756" s="1">
        <v>1.23141784544829E-2</v>
      </c>
      <c r="D1756" s="4" t="str">
        <f>VLOOKUP(B1756,'yelp-cleaned'!$A$2:$B$151,2,FALSE)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1757" spans="1:4" x14ac:dyDescent="0.4">
      <c r="A1757" s="1">
        <v>13</v>
      </c>
      <c r="B1757" s="1">
        <v>48</v>
      </c>
      <c r="C1757" s="1">
        <v>0</v>
      </c>
      <c r="D1757" s="4" t="str">
        <f>VLOOKUP(B1757,'yelp-cleaned'!$A$2:$B$151,2,FALSE)</f>
        <v>Rivermill Tots: Tots Cheese Bacon Chives Onions Served with a side of ranch  Can you possibly create a more delicious combination?  I dare you to try.  In the mean time, Rivermill Tots rule.</v>
      </c>
    </row>
    <row r="1758" spans="1:4" x14ac:dyDescent="0.4">
      <c r="A1758" s="1">
        <v>13</v>
      </c>
      <c r="B1758" s="1">
        <v>49</v>
      </c>
      <c r="C1758" s="1">
        <v>1.0381625481282999E-3</v>
      </c>
      <c r="D1758" s="4" t="str">
        <f>VLOOKUP(B1758,'yelp-cleaned'!$A$2:$B$151,2,FALSE)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1759" spans="1:4" x14ac:dyDescent="0.4">
      <c r="A1759" s="1">
        <v>13</v>
      </c>
      <c r="B1759" s="1">
        <v>50</v>
      </c>
      <c r="C1759" s="1">
        <v>4.3309687961820997E-2</v>
      </c>
      <c r="D1759" s="4" t="str">
        <f>VLOOKUP(B1759,'yelp-cleaned'!$A$2:$B$151,2,FALSE)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1760" spans="1:4" x14ac:dyDescent="0.4">
      <c r="A1760" s="1">
        <v>13</v>
      </c>
      <c r="B1760" s="1">
        <v>51</v>
      </c>
      <c r="C1760" s="1">
        <v>0</v>
      </c>
      <c r="D1760" s="4" t="str">
        <f>VLOOKUP(B1760,'yelp-cleaned'!$A$2:$B$151,2,FALSE)</f>
        <v>Bel Frites is great for a late night snack after the bars close. The venue is small but the fries are good. Just recently they started to sell burgers which I have not tried.  I would suggest the Thai Tiger seasoning with Mango Chutney sauce.</v>
      </c>
    </row>
    <row r="1761" spans="1:4" x14ac:dyDescent="0.4">
      <c r="A1761" s="1">
        <v>13</v>
      </c>
      <c r="B1761" s="1">
        <v>52</v>
      </c>
      <c r="C1761" s="1">
        <v>8.9632301794660002E-2</v>
      </c>
      <c r="D1761" s="4" t="str">
        <f>VLOOKUP(B1761,'yelp-cleaned'!$A$2:$B$151,2,FALSE)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1762" spans="1:4" x14ac:dyDescent="0.4">
      <c r="A1762" s="1">
        <v>13</v>
      </c>
      <c r="B1762" s="1">
        <v>53</v>
      </c>
      <c r="C1762" s="1">
        <v>0</v>
      </c>
      <c r="D1762" s="4" t="str">
        <f>VLOOKUP(B1762,'yelp-cleaned'!$A$2:$B$151,2,FALSE)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1763" spans="1:4" x14ac:dyDescent="0.4">
      <c r="A1763" s="1">
        <v>13</v>
      </c>
      <c r="B1763" s="1">
        <v>54</v>
      </c>
      <c r="C1763" s="1">
        <v>1.9102044612558601E-3</v>
      </c>
      <c r="D1763" s="4" t="str">
        <f>VLOOKUP(B1763,'yelp-cleaned'!$A$2:$B$151,2,FALSE)</f>
        <v>chef i had didnt speak english.. and just cooked for us and left us there!!  other places chef will talk and play a joke with you  and the tricks and show wasnt all that great</v>
      </c>
    </row>
    <row r="1764" spans="1:4" x14ac:dyDescent="0.4">
      <c r="A1764" s="1">
        <v>13</v>
      </c>
      <c r="B1764" s="1">
        <v>55</v>
      </c>
      <c r="C1764" s="1">
        <v>0</v>
      </c>
      <c r="D1764" s="4" t="str">
        <f>VLOOKUP(B1764,'yelp-cleaned'!$A$2:$B$151,2,FALSE)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1765" spans="1:4" x14ac:dyDescent="0.4">
      <c r="A1765" s="1">
        <v>13</v>
      </c>
      <c r="B1765" s="1">
        <v>56</v>
      </c>
      <c r="C1765" s="1">
        <v>1.0408771179319499E-2</v>
      </c>
      <c r="D1765" s="4" t="str">
        <f>VLOOKUP(B1765,'yelp-cleaned'!$A$2:$B$151,2,FALSE)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1766" spans="1:4" x14ac:dyDescent="0.4">
      <c r="A1766" s="1">
        <v>13</v>
      </c>
      <c r="B1766" s="1">
        <v>57</v>
      </c>
      <c r="C1766" s="1">
        <v>7.8730298549800105E-3</v>
      </c>
      <c r="D1766" s="4" t="str">
        <f>VLOOKUP(B1766,'yelp-cleaned'!$A$2:$B$151,2,FALSE)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1767" spans="1:4" x14ac:dyDescent="0.4">
      <c r="A1767" s="1">
        <v>13</v>
      </c>
      <c r="B1767" s="1">
        <v>58</v>
      </c>
      <c r="C1767" s="1">
        <v>3.6095930120963902E-3</v>
      </c>
      <c r="D1767" s="4" t="str">
        <f>VLOOKUP(B1767,'yelp-cleaned'!$A$2:$B$151,2,FALSE)</f>
        <v>Actually for the small sizes this place is expensive and presentation of the dish was not good at all. Quite disappointing. Will not go back</v>
      </c>
    </row>
    <row r="1768" spans="1:4" x14ac:dyDescent="0.4">
      <c r="A1768" s="1">
        <v>13</v>
      </c>
      <c r="B1768" s="1">
        <v>59</v>
      </c>
      <c r="C1768" s="1">
        <v>1.4532314674014701E-3</v>
      </c>
      <c r="D1768" s="4" t="str">
        <f>VLOOKUP(B1768,'yelp-cleaned'!$A$2:$B$151,2,FALSE)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1769" spans="1:4" x14ac:dyDescent="0.4">
      <c r="A1769" s="1">
        <v>13</v>
      </c>
      <c r="B1769" s="1">
        <v>60</v>
      </c>
      <c r="C1769" s="1">
        <v>1.34272723615651E-2</v>
      </c>
      <c r="D1769" s="4" t="str">
        <f>VLOOKUP(B1769,'yelp-cleaned'!$A$2:$B$151,2,FALSE)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1770" spans="1:4" x14ac:dyDescent="0.4">
      <c r="A1770" s="1">
        <v>13</v>
      </c>
      <c r="B1770" s="1">
        <v>61</v>
      </c>
      <c r="C1770" s="1">
        <v>1.9961655256058398E-2</v>
      </c>
      <c r="D1770" s="4" t="str">
        <f>VLOOKUP(B1770,'yelp-cleaned'!$A$2:$B$151,2,FALSE)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1771" spans="1:4" x14ac:dyDescent="0.4">
      <c r="A1771" s="1">
        <v>13</v>
      </c>
      <c r="B1771" s="1">
        <v>62</v>
      </c>
      <c r="C1771" s="1">
        <v>0</v>
      </c>
      <c r="D1771" s="4" t="str">
        <f>VLOOKUP(B1771,'yelp-cleaned'!$A$2:$B$151,2,FALSE)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1772" spans="1:4" x14ac:dyDescent="0.4">
      <c r="A1772" s="1">
        <v>13</v>
      </c>
      <c r="B1772" s="1">
        <v>63</v>
      </c>
      <c r="C1772" s="1">
        <v>0</v>
      </c>
      <c r="D1772" s="4" t="str">
        <f>VLOOKUP(B1772,'yelp-cleaned'!$A$2:$B$151,2,FALSE)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1773" spans="1:4" x14ac:dyDescent="0.4">
      <c r="A1773" s="1">
        <v>13</v>
      </c>
      <c r="B1773" s="1">
        <v>64</v>
      </c>
      <c r="C1773" s="1">
        <v>6.7455790648282103E-3</v>
      </c>
      <c r="D1773" s="4" t="str">
        <f>VLOOKUP(B1773,'yelp-cleaned'!$A$2:$B$151,2,FALSE)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1774" spans="1:4" x14ac:dyDescent="0.4">
      <c r="A1774" s="1">
        <v>13</v>
      </c>
      <c r="B1774" s="1">
        <v>65</v>
      </c>
      <c r="C1774" s="1">
        <v>3.2248179528927799E-3</v>
      </c>
      <c r="D1774" s="4" t="str">
        <f>VLOOKUP(B1774,'yelp-cleaned'!$A$2:$B$151,2,FALSE)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1775" spans="1:4" x14ac:dyDescent="0.4">
      <c r="A1775" s="1">
        <v>13</v>
      </c>
      <c r="B1775" s="1">
        <v>66</v>
      </c>
      <c r="C1775" s="1">
        <v>2.1320182890357899E-3</v>
      </c>
      <c r="D1775" s="4" t="str">
        <f>VLOOKUP(B1775,'yelp-cleaned'!$A$2:$B$151,2,FALSE)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1776" spans="1:4" x14ac:dyDescent="0.4">
      <c r="A1776" s="1">
        <v>13</v>
      </c>
      <c r="B1776" s="1">
        <v>67</v>
      </c>
      <c r="C1776" s="1">
        <v>2.0425038984861099E-3</v>
      </c>
      <c r="D1776" s="4" t="str">
        <f>VLOOKUP(B1776,'yelp-cleaned'!$A$2:$B$151,2,FALSE)</f>
        <v>The building is legit for sure, but it's loud and dim on first floor.  The best place to study in Geisel is 7th floor!  However, people sometimes joking around.  I think Biomedical Library is the BEST!</v>
      </c>
    </row>
    <row r="1777" spans="1:4" x14ac:dyDescent="0.4">
      <c r="A1777" s="1">
        <v>13</v>
      </c>
      <c r="B1777" s="1">
        <v>68</v>
      </c>
      <c r="C1777" s="1">
        <v>0</v>
      </c>
      <c r="D1777" s="4" t="str">
        <f>VLOOKUP(B1777,'yelp-cleaned'!$A$2:$B$151,2,FALSE)</f>
        <v>Fantastic restaurant hidden away in the Sheraton hotel. Highly recommended. The food here is amazing. I wanted to order practically everything on the menu and settled on the braised pork with creamy mascarpone polenta. SO. GOOD.</v>
      </c>
    </row>
    <row r="1778" spans="1:4" x14ac:dyDescent="0.4">
      <c r="A1778" s="1">
        <v>13</v>
      </c>
      <c r="B1778" s="1">
        <v>69</v>
      </c>
      <c r="C1778" s="1">
        <v>0</v>
      </c>
      <c r="D1778" s="4" t="str">
        <f>VLOOKUP(B1778,'yelp-cleaned'!$A$2:$B$151,2,FALSE)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1779" spans="1:4" x14ac:dyDescent="0.4">
      <c r="A1779" s="1">
        <v>13</v>
      </c>
      <c r="B1779" s="1">
        <v>70</v>
      </c>
      <c r="C1779" s="1">
        <v>0</v>
      </c>
      <c r="D1779" s="4" t="str">
        <f>VLOOKUP(B1779,'yelp-cleaned'!$A$2:$B$151,2,FALSE)</f>
        <v xml:space="preserve">I picked up my Gangsta Rap Coloring book a few months ago along with a mini-pin that says </v>
      </c>
    </row>
    <row r="1780" spans="1:4" x14ac:dyDescent="0.4">
      <c r="A1780" s="1">
        <v>13</v>
      </c>
      <c r="B1780" s="1">
        <v>71</v>
      </c>
      <c r="C1780" s="1">
        <v>0</v>
      </c>
      <c r="D1780" s="4" t="str">
        <f>VLOOKUP(B1780,'yelp-cleaned'!$A$2:$B$151,2,FALSE)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1781" spans="1:4" x14ac:dyDescent="0.4">
      <c r="A1781" s="1">
        <v>13</v>
      </c>
      <c r="B1781" s="1">
        <v>72</v>
      </c>
      <c r="C1781" s="1">
        <v>1.44371469406695E-3</v>
      </c>
      <c r="D1781" s="4" t="str">
        <f>VLOOKUP(B1781,'yelp-cleaned'!$A$2:$B$151,2,FALSE)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1782" spans="1:4" x14ac:dyDescent="0.4">
      <c r="A1782" s="1">
        <v>13</v>
      </c>
      <c r="B1782" s="1">
        <v>73</v>
      </c>
      <c r="C1782" s="1">
        <v>8.3499847128687705E-3</v>
      </c>
      <c r="D1782" s="4" t="str">
        <f>VLOOKUP(B1782,'yelp-cleaned'!$A$2:$B$151,2,FALSE)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1783" spans="1:4" x14ac:dyDescent="0.4">
      <c r="A1783" s="1">
        <v>13</v>
      </c>
      <c r="B1783" s="1">
        <v>74</v>
      </c>
      <c r="C1783" s="1">
        <v>0</v>
      </c>
      <c r="D1783" s="4" t="str">
        <f>VLOOKUP(B1783,'yelp-cleaned'!$A$2:$B$151,2,FALSE)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1784" spans="1:4" x14ac:dyDescent="0.4">
      <c r="A1784" s="1">
        <v>13</v>
      </c>
      <c r="B1784" s="1">
        <v>75</v>
      </c>
      <c r="C1784" s="1">
        <v>3.5422952549796903E-2</v>
      </c>
      <c r="D1784" s="4" t="str">
        <f>VLOOKUP(B1784,'yelp-cleaned'!$A$2:$B$151,2,FALSE)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1785" spans="1:4" x14ac:dyDescent="0.4">
      <c r="A1785" s="1">
        <v>13</v>
      </c>
      <c r="B1785" s="1">
        <v>76</v>
      </c>
      <c r="C1785" s="1">
        <v>0</v>
      </c>
      <c r="D1785" s="4" t="str">
        <f>VLOOKUP(B1785,'yelp-cleaned'!$A$2:$B$151,2,FALSE)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1786" spans="1:4" x14ac:dyDescent="0.4">
      <c r="A1786" s="1">
        <v>13</v>
      </c>
      <c r="B1786" s="1">
        <v>77</v>
      </c>
      <c r="C1786" s="1">
        <v>0.11255386857298599</v>
      </c>
      <c r="D1786" s="4" t="str">
        <f>VLOOKUP(B1786,'yelp-cleaned'!$A$2:$B$151,2,FALSE)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1787" spans="1:4" x14ac:dyDescent="0.4">
      <c r="A1787" s="1">
        <v>13</v>
      </c>
      <c r="B1787" s="1">
        <v>78</v>
      </c>
      <c r="C1787" s="1">
        <v>1.80532503961706E-2</v>
      </c>
      <c r="D1787" s="4" t="str">
        <f>VLOOKUP(B1787,'yelp-cleaned'!$A$2:$B$151,2,FALSE)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1788" spans="1:4" x14ac:dyDescent="0.4">
      <c r="A1788" s="1">
        <v>13</v>
      </c>
      <c r="B1788" s="1">
        <v>79</v>
      </c>
      <c r="C1788" s="1">
        <v>1.62490579911512E-2</v>
      </c>
      <c r="D1788" s="4" t="str">
        <f>VLOOKUP(B1788,'yelp-cleaned'!$A$2:$B$151,2,FALSE)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1789" spans="1:4" x14ac:dyDescent="0.4">
      <c r="A1789" s="1">
        <v>13</v>
      </c>
      <c r="B1789" s="1">
        <v>80</v>
      </c>
      <c r="C1789" s="1">
        <v>0</v>
      </c>
      <c r="D1789" s="4" t="str">
        <f>VLOOKUP(B1789,'yelp-cleaned'!$A$2:$B$151,2,FALSE)</f>
        <v>greasy fun, heartburn city, strictly for those under 20 or folks who take prilosec or other antacids on a regular basis</v>
      </c>
    </row>
    <row r="1790" spans="1:4" x14ac:dyDescent="0.4">
      <c r="A1790" s="1">
        <v>13</v>
      </c>
      <c r="B1790" s="1">
        <v>81</v>
      </c>
      <c r="C1790" s="1">
        <v>1.9872861812922599E-2</v>
      </c>
      <c r="D1790" s="4" t="str">
        <f>VLOOKUP(B1790,'yelp-cleaned'!$A$2:$B$151,2,FALSE)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1791" spans="1:4" x14ac:dyDescent="0.4">
      <c r="A1791" s="1">
        <v>13</v>
      </c>
      <c r="B1791" s="1">
        <v>82</v>
      </c>
      <c r="C1791" s="1">
        <v>0</v>
      </c>
      <c r="D1791" s="4" t="str">
        <f>VLOOKUP(B1791,'yelp-cleaned'!$A$2:$B$151,2,FALSE)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1792" spans="1:4" x14ac:dyDescent="0.4">
      <c r="A1792" s="1">
        <v>13</v>
      </c>
      <c r="B1792" s="1">
        <v>83</v>
      </c>
      <c r="C1792" s="1">
        <v>0</v>
      </c>
      <c r="D1792" s="4" t="str">
        <f>VLOOKUP(B1792,'yelp-cleaned'!$A$2:$B$151,2,FALSE)</f>
        <v>Beautiful glass jewelry. Great website too!</v>
      </c>
    </row>
    <row r="1793" spans="1:4" x14ac:dyDescent="0.4">
      <c r="A1793" s="1">
        <v>13</v>
      </c>
      <c r="B1793" s="1">
        <v>84</v>
      </c>
      <c r="C1793" s="1">
        <v>7.3337483613131402E-2</v>
      </c>
      <c r="D1793" s="4" t="str">
        <f>VLOOKUP(B1793,'yelp-cleaned'!$A$2:$B$151,2,FALSE)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1794" spans="1:4" x14ac:dyDescent="0.4">
      <c r="A1794" s="1">
        <v>13</v>
      </c>
      <c r="B1794" s="1">
        <v>85</v>
      </c>
      <c r="C1794" s="1">
        <v>0</v>
      </c>
      <c r="D1794" s="4" t="str">
        <f>VLOOKUP(B1794,'yelp-cleaned'!$A$2:$B$151,2,FALSE)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1795" spans="1:4" x14ac:dyDescent="0.4">
      <c r="A1795" s="1">
        <v>13</v>
      </c>
      <c r="B1795" s="1">
        <v>86</v>
      </c>
      <c r="C1795" s="1">
        <v>0</v>
      </c>
      <c r="D1795" s="4" t="str">
        <f>VLOOKUP(B1795,'yelp-cleaned'!$A$2:$B$151,2,FALSE)</f>
        <v>El mejor pollo rostisado en Claremont!!! Muy sabroso y mas con la salsa...</v>
      </c>
    </row>
    <row r="1796" spans="1:4" x14ac:dyDescent="0.4">
      <c r="A1796" s="1">
        <v>13</v>
      </c>
      <c r="B1796" s="1">
        <v>87</v>
      </c>
      <c r="C1796" s="1">
        <v>0.153300751636784</v>
      </c>
      <c r="D1796" s="4" t="str">
        <f>VLOOKUP(B1796,'yelp-cleaned'!$A$2:$B$151,2,FALSE)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1797" spans="1:4" x14ac:dyDescent="0.4">
      <c r="A1797" s="1">
        <v>13</v>
      </c>
      <c r="B1797" s="1">
        <v>88</v>
      </c>
      <c r="C1797" s="1">
        <v>1.5332527052248201E-2</v>
      </c>
      <c r="D1797" s="4" t="str">
        <f>VLOOKUP(B1797,'yelp-cleaned'!$A$2:$B$151,2,FALSE)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1798" spans="1:4" x14ac:dyDescent="0.4">
      <c r="A1798" s="1">
        <v>13</v>
      </c>
      <c r="B1798" s="1">
        <v>89</v>
      </c>
      <c r="C1798" s="1">
        <v>2.0920433517399601E-2</v>
      </c>
      <c r="D1798" s="4" t="str">
        <f>VLOOKUP(B1798,'yelp-cleaned'!$A$2:$B$151,2,FALSE)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799" spans="1:4" x14ac:dyDescent="0.4">
      <c r="A1799" s="1">
        <v>13</v>
      </c>
      <c r="B1799" s="1">
        <v>90</v>
      </c>
      <c r="C1799" s="1">
        <v>1.58866953723753E-2</v>
      </c>
      <c r="D1799" s="4" t="str">
        <f>VLOOKUP(B1799,'yelp-cleaned'!$A$2:$B$151,2,FALSE)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1800" spans="1:4" x14ac:dyDescent="0.4">
      <c r="A1800" s="1">
        <v>13</v>
      </c>
      <c r="B1800" s="1">
        <v>91</v>
      </c>
      <c r="C1800" s="1">
        <v>2.1729816875523402E-3</v>
      </c>
      <c r="D1800" s="4" t="str">
        <f>VLOOKUP(B1800,'yelp-cleaned'!$A$2:$B$151,2,FALSE)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801" spans="1:4" x14ac:dyDescent="0.4">
      <c r="A1801" s="1">
        <v>13</v>
      </c>
      <c r="B1801" s="1">
        <v>92</v>
      </c>
      <c r="C1801" s="1">
        <v>0.18166795355411</v>
      </c>
      <c r="D1801" s="4" t="str">
        <f>VLOOKUP(B1801,'yelp-cleaned'!$A$2:$B$151,2,FALSE)</f>
        <v>Gerry rules! Good canolis  I love the pizza it is a different spin on your typical ny pizza.  The freshly made canolis are the highlight for me.  Best spot on 110th in manhattan!</v>
      </c>
    </row>
    <row r="1802" spans="1:4" x14ac:dyDescent="0.4">
      <c r="A1802" s="1">
        <v>13</v>
      </c>
      <c r="B1802" s="1">
        <v>93</v>
      </c>
      <c r="C1802" s="1">
        <v>3.9151453066556896E-3</v>
      </c>
      <c r="D1802" s="4" t="str">
        <f>VLOOKUP(B1802,'yelp-cleaned'!$A$2:$B$151,2,FALSE)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803" spans="1:4" x14ac:dyDescent="0.4">
      <c r="A1803" s="1">
        <v>13</v>
      </c>
      <c r="B1803" s="1">
        <v>94</v>
      </c>
      <c r="C1803" s="1">
        <v>0</v>
      </c>
      <c r="D1803" s="4" t="str">
        <f>VLOOKUP(B1803,'yelp-cleaned'!$A$2:$B$151,2,FALSE)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804" spans="1:4" x14ac:dyDescent="0.4">
      <c r="A1804" s="1">
        <v>13</v>
      </c>
      <c r="B1804" s="1">
        <v>95</v>
      </c>
      <c r="C1804" s="1">
        <v>8.0086565525358505E-2</v>
      </c>
      <c r="D1804" s="4" t="str">
        <f>VLOOKUP(B1804,'yelp-cleaned'!$A$2:$B$151,2,FALSE)</f>
        <v>Haven't been here in a few years, but definitely the best around.</v>
      </c>
    </row>
    <row r="1805" spans="1:4" x14ac:dyDescent="0.4">
      <c r="A1805" s="1">
        <v>13</v>
      </c>
      <c r="B1805" s="1">
        <v>96</v>
      </c>
      <c r="C1805" s="1">
        <v>2.1796778929483E-2</v>
      </c>
      <c r="D1805" s="4" t="str">
        <f>VLOOKUP(B1805,'yelp-cleaned'!$A$2:$B$151,2,FALSE)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806" spans="1:4" x14ac:dyDescent="0.4">
      <c r="A1806" s="1">
        <v>13</v>
      </c>
      <c r="B1806" s="1">
        <v>97</v>
      </c>
      <c r="C1806" s="1">
        <v>1.7174143020957701E-3</v>
      </c>
      <c r="D1806" s="4" t="str">
        <f>VLOOKUP(B1806,'yelp-cleaned'!$A$2:$B$151,2,FALSE)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807" spans="1:4" x14ac:dyDescent="0.4">
      <c r="A1807" s="1">
        <v>13</v>
      </c>
      <c r="B1807" s="1">
        <v>98</v>
      </c>
      <c r="C1807" s="2">
        <v>8.3358861493658799E-4</v>
      </c>
      <c r="D1807" s="4" t="str">
        <f>VLOOKUP(B1807,'yelp-cleaned'!$A$2:$B$151,2,FALSE)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808" spans="1:4" x14ac:dyDescent="0.4">
      <c r="A1808" s="1">
        <v>13</v>
      </c>
      <c r="B1808" s="1">
        <v>99</v>
      </c>
      <c r="C1808" s="1">
        <v>8.3032187323707606E-3</v>
      </c>
      <c r="D1808" s="4" t="str">
        <f>VLOOKUP(B1808,'yelp-cleaned'!$A$2:$B$151,2,FALSE)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809" spans="1:4" x14ac:dyDescent="0.4">
      <c r="A1809" s="1">
        <v>13</v>
      </c>
      <c r="B1809" s="1">
        <v>100</v>
      </c>
      <c r="C1809" s="1">
        <v>0</v>
      </c>
      <c r="D1809" s="4" t="str">
        <f>VLOOKUP(B1809,'yelp-cleaned'!$A$2:$B$151,2,FALSE)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810" spans="1:4" x14ac:dyDescent="0.4">
      <c r="A1810" s="1">
        <v>13</v>
      </c>
      <c r="B1810" s="1">
        <v>101</v>
      </c>
      <c r="C1810" s="2">
        <v>5.6529401888785703E-4</v>
      </c>
      <c r="D1810" s="4" t="str">
        <f>VLOOKUP(B1810,'yelp-cleaned'!$A$2:$B$151,2,FALSE)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811" spans="1:4" x14ac:dyDescent="0.4">
      <c r="A1811" s="1">
        <v>13</v>
      </c>
      <c r="B1811" s="1">
        <v>102</v>
      </c>
      <c r="C1811" s="1">
        <v>0</v>
      </c>
      <c r="D1811" s="4" t="str">
        <f>VLOOKUP(B1811,'yelp-cleaned'!$A$2:$B$151,2,FALSE)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812" spans="1:4" x14ac:dyDescent="0.4">
      <c r="A1812" s="1">
        <v>13</v>
      </c>
      <c r="B1812" s="1">
        <v>103</v>
      </c>
      <c r="C1812" s="1">
        <v>2.6971238609066299E-2</v>
      </c>
      <c r="D1812" s="4" t="str">
        <f>VLOOKUP(B1812,'yelp-cleaned'!$A$2:$B$151,2,FALSE)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813" spans="1:4" x14ac:dyDescent="0.4">
      <c r="A1813" s="1">
        <v>13</v>
      </c>
      <c r="B1813" s="1">
        <v>104</v>
      </c>
      <c r="C1813" s="1">
        <v>0</v>
      </c>
      <c r="D1813" s="4" t="str">
        <f>VLOOKUP(B1813,'yelp-cleaned'!$A$2:$B$151,2,FALSE)</f>
        <v>Never dissapoints. Delicious Smores and Red Velvet!</v>
      </c>
    </row>
    <row r="1814" spans="1:4" x14ac:dyDescent="0.4">
      <c r="A1814" s="1">
        <v>13</v>
      </c>
      <c r="B1814" s="1">
        <v>105</v>
      </c>
      <c r="C1814" s="1">
        <v>1.7415857129817901E-3</v>
      </c>
      <c r="D1814" s="4" t="str">
        <f>VLOOKUP(B1814,'yelp-cleaned'!$A$2:$B$151,2,FALSE)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815" spans="1:4" x14ac:dyDescent="0.4">
      <c r="A1815" s="1">
        <v>13</v>
      </c>
      <c r="B1815" s="1">
        <v>106</v>
      </c>
      <c r="C1815" s="1">
        <v>0.14428104118247101</v>
      </c>
      <c r="D1815" s="4" t="str">
        <f>VLOOKUP(B1815,'yelp-cleaned'!$A$2:$B$151,2,FALSE)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816" spans="1:4" x14ac:dyDescent="0.4">
      <c r="A1816" s="1">
        <v>13</v>
      </c>
      <c r="B1816" s="1">
        <v>107</v>
      </c>
      <c r="C1816" s="1">
        <v>0</v>
      </c>
      <c r="D1816" s="4" t="str">
        <f>VLOOKUP(B1816,'yelp-cleaned'!$A$2:$B$151,2,FALSE)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817" spans="1:4" x14ac:dyDescent="0.4">
      <c r="A1817" s="1">
        <v>13</v>
      </c>
      <c r="B1817" s="1">
        <v>108</v>
      </c>
      <c r="C1817" s="1">
        <v>7.2014875644943101E-3</v>
      </c>
      <c r="D1817" s="4" t="str">
        <f>VLOOKUP(B1817,'yelp-cleaned'!$A$2:$B$151,2,FALSE)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818" spans="1:4" x14ac:dyDescent="0.4">
      <c r="A1818" s="1">
        <v>13</v>
      </c>
      <c r="B1818" s="1">
        <v>109</v>
      </c>
      <c r="C1818" s="1">
        <v>2.56202208097281E-2</v>
      </c>
      <c r="D1818" s="4" t="str">
        <f>VLOOKUP(B1818,'yelp-cleaned'!$A$2:$B$151,2,FALSE)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819" spans="1:4" x14ac:dyDescent="0.4">
      <c r="A1819" s="1">
        <v>13</v>
      </c>
      <c r="B1819" s="1">
        <v>110</v>
      </c>
      <c r="C1819" s="1">
        <v>2.05073560658546E-3</v>
      </c>
      <c r="D1819" s="4" t="str">
        <f>VLOOKUP(B1819,'yelp-cleaned'!$A$2:$B$151,2,FALSE)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820" spans="1:4" x14ac:dyDescent="0.4">
      <c r="A1820" s="1">
        <v>13</v>
      </c>
      <c r="B1820" s="1">
        <v>111</v>
      </c>
      <c r="C1820" s="1">
        <v>1.80615834755267E-3</v>
      </c>
      <c r="D1820" s="4" t="str">
        <f>VLOOKUP(B1820,'yelp-cleaned'!$A$2:$B$151,2,FALSE)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821" spans="1:4" x14ac:dyDescent="0.4">
      <c r="A1821" s="1">
        <v>13</v>
      </c>
      <c r="B1821" s="1">
        <v>112</v>
      </c>
      <c r="C1821" s="1">
        <v>0</v>
      </c>
      <c r="D1821" s="4" t="str">
        <f>VLOOKUP(B1821,'yelp-cleaned'!$A$2:$B$151,2,FALSE)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822" spans="1:4" x14ac:dyDescent="0.4">
      <c r="A1822" s="1">
        <v>13</v>
      </c>
      <c r="B1822" s="1">
        <v>113</v>
      </c>
      <c r="C1822" s="1">
        <v>0</v>
      </c>
      <c r="D1822" s="4" t="str">
        <f>VLOOKUP(B1822,'yelp-cleaned'!$A$2:$B$151,2,FALSE)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823" spans="1:4" x14ac:dyDescent="0.4">
      <c r="A1823" s="1">
        <v>13</v>
      </c>
      <c r="B1823" s="1">
        <v>114</v>
      </c>
      <c r="C1823" s="1">
        <v>2.1421876756532402E-3</v>
      </c>
      <c r="D1823" s="4" t="str">
        <f>VLOOKUP(B1823,'yelp-cleaned'!$A$2:$B$151,2,FALSE)</f>
        <v>Great lunch options.  Great rooftop feel to this place.  Window seating allows you to overlook JFK street.  Food is edible to great depending on the dish.</v>
      </c>
    </row>
    <row r="1824" spans="1:4" x14ac:dyDescent="0.4">
      <c r="A1824" s="1">
        <v>13</v>
      </c>
      <c r="B1824" s="1">
        <v>115</v>
      </c>
      <c r="C1824" s="1">
        <v>1.94481250120089E-3</v>
      </c>
      <c r="D1824" s="4" t="str">
        <f>VLOOKUP(B1824,'yelp-cleaned'!$A$2:$B$151,2,FALSE)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825" spans="1:4" x14ac:dyDescent="0.4">
      <c r="A1825" s="1">
        <v>13</v>
      </c>
      <c r="B1825" s="1">
        <v>116</v>
      </c>
      <c r="C1825" s="1">
        <v>0</v>
      </c>
      <c r="D1825" s="4" t="str">
        <f>VLOOKUP(B1825,'yelp-cleaned'!$A$2:$B$151,2,FALSE)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826" spans="1:4" x14ac:dyDescent="0.4">
      <c r="A1826" s="1">
        <v>13</v>
      </c>
      <c r="B1826" s="1">
        <v>117</v>
      </c>
      <c r="C1826" s="1">
        <v>1.76997175906792E-3</v>
      </c>
      <c r="D1826" s="4" t="str">
        <f>VLOOKUP(B1826,'yelp-cleaned'!$A$2:$B$151,2,FALSE)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827" spans="1:4" x14ac:dyDescent="0.4">
      <c r="A1827" s="1">
        <v>13</v>
      </c>
      <c r="B1827" s="1">
        <v>118</v>
      </c>
      <c r="C1827" s="1">
        <v>0</v>
      </c>
      <c r="D1827" s="4" t="str">
        <f>VLOOKUP(B1827,'yelp-cleaned'!$A$2:$B$151,2,FALSE)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828" spans="1:4" x14ac:dyDescent="0.4">
      <c r="A1828" s="1">
        <v>13</v>
      </c>
      <c r="B1828" s="1">
        <v>119</v>
      </c>
      <c r="C1828" s="1">
        <v>0</v>
      </c>
      <c r="D1828" s="4" t="str">
        <f>VLOOKUP(B1828,'yelp-cleaned'!$A$2:$B$151,2,FALSE)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829" spans="1:4" x14ac:dyDescent="0.4">
      <c r="A1829" s="1">
        <v>13</v>
      </c>
      <c r="B1829" s="1">
        <v>120</v>
      </c>
      <c r="C1829" s="1">
        <v>0</v>
      </c>
      <c r="D1829" s="4" t="str">
        <f>VLOOKUP(B1829,'yelp-cleaned'!$A$2:$B$151,2,FALSE)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830" spans="1:4" x14ac:dyDescent="0.4">
      <c r="A1830" s="1">
        <v>13</v>
      </c>
      <c r="B1830" s="1">
        <v>121</v>
      </c>
      <c r="C1830" s="1">
        <v>0</v>
      </c>
      <c r="D1830" s="4" t="str">
        <f>VLOOKUP(B1830,'yelp-cleaned'!$A$2:$B$151,2,FALSE)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831" spans="1:4" x14ac:dyDescent="0.4">
      <c r="A1831" s="1">
        <v>13</v>
      </c>
      <c r="B1831" s="1">
        <v>122</v>
      </c>
      <c r="C1831" s="1">
        <v>0</v>
      </c>
      <c r="D1831" s="4" t="str">
        <f>VLOOKUP(B1831,'yelp-cleaned'!$A$2:$B$151,2,FALSE)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832" spans="1:4" x14ac:dyDescent="0.4">
      <c r="A1832" s="1">
        <v>13</v>
      </c>
      <c r="B1832" s="1">
        <v>123</v>
      </c>
      <c r="C1832" s="1">
        <v>0</v>
      </c>
      <c r="D1832" s="4" t="str">
        <f>VLOOKUP(B1832,'yelp-cleaned'!$A$2:$B$151,2,FALSE)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833" spans="1:4" x14ac:dyDescent="0.4">
      <c r="A1833" s="1">
        <v>13</v>
      </c>
      <c r="B1833" s="1">
        <v>124</v>
      </c>
      <c r="C1833" s="1">
        <v>0</v>
      </c>
      <c r="D1833" s="4" t="str">
        <f>VLOOKUP(B1833,'yelp-cleaned'!$A$2:$B$151,2,FALSE)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834" spans="1:4" x14ac:dyDescent="0.4">
      <c r="A1834" s="1">
        <v>13</v>
      </c>
      <c r="B1834" s="1">
        <v>125</v>
      </c>
      <c r="C1834" s="1">
        <v>2.36057971863067E-3</v>
      </c>
      <c r="D1834" s="4" t="str">
        <f>VLOOKUP(B1834,'yelp-cleaned'!$A$2:$B$151,2,FALSE)</f>
        <v>I love this place during summers, when the students clear out of the neighborhood and everything feels nice and chill, and there's always room to sit.  There's a great tap selection here, and nightly drink specials.</v>
      </c>
    </row>
    <row r="1835" spans="1:4" x14ac:dyDescent="0.4">
      <c r="A1835" s="1">
        <v>13</v>
      </c>
      <c r="B1835" s="1">
        <v>126</v>
      </c>
      <c r="C1835" s="1">
        <v>3.1986217053593301E-2</v>
      </c>
      <c r="D1835" s="4" t="str">
        <f>VLOOKUP(B1835,'yelp-cleaned'!$A$2:$B$151,2,FALSE)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836" spans="1:4" x14ac:dyDescent="0.4">
      <c r="A1836" s="1">
        <v>13</v>
      </c>
      <c r="B1836" s="1">
        <v>127</v>
      </c>
      <c r="C1836" s="1">
        <v>1.4807627947738299E-3</v>
      </c>
      <c r="D1836" s="4" t="str">
        <f>VLOOKUP(B1836,'yelp-cleaned'!$A$2:$B$151,2,FALSE)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837" spans="1:4" x14ac:dyDescent="0.4">
      <c r="A1837" s="1">
        <v>13</v>
      </c>
      <c r="B1837" s="1">
        <v>128</v>
      </c>
      <c r="C1837" s="1">
        <v>0</v>
      </c>
      <c r="D1837" s="4" t="str">
        <f>VLOOKUP(B1837,'yelp-cleaned'!$A$2:$B$151,2,FALSE)</f>
        <v>The best teas around! Seriously, they have an amazing collection, great prices, sweet staff, and cozy atmosphere.</v>
      </c>
    </row>
    <row r="1838" spans="1:4" x14ac:dyDescent="0.4">
      <c r="A1838" s="1">
        <v>13</v>
      </c>
      <c r="B1838" s="1">
        <v>129</v>
      </c>
      <c r="C1838" s="1">
        <v>0</v>
      </c>
      <c r="D1838" s="4" t="str">
        <f>VLOOKUP(B1838,'yelp-cleaned'!$A$2:$B$151,2,FALSE)</f>
        <v>Suffering the same fate as Magnolia. Bad service. Seems some Austin, Texas locations think they can survive on reputation alone. When it takes over a half hour to get a drink I</v>
      </c>
    </row>
    <row r="1839" spans="1:4" x14ac:dyDescent="0.4">
      <c r="A1839" s="1">
        <v>13</v>
      </c>
      <c r="B1839" s="1">
        <v>130</v>
      </c>
      <c r="C1839" s="1">
        <v>0</v>
      </c>
      <c r="D1839" s="4" t="str">
        <f>VLOOKUP(B1839,'yelp-cleaned'!$A$2:$B$151,2,FALSE)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840" spans="1:4" x14ac:dyDescent="0.4">
      <c r="A1840" s="1">
        <v>13</v>
      </c>
      <c r="B1840" s="1">
        <v>131</v>
      </c>
      <c r="C1840" s="1">
        <v>7.1889474369232195E-2</v>
      </c>
      <c r="D1840" s="4" t="str">
        <f>VLOOKUP(B1840,'yelp-cleaned'!$A$2:$B$151,2,FALSE)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841" spans="1:4" x14ac:dyDescent="0.4">
      <c r="A1841" s="1">
        <v>13</v>
      </c>
      <c r="B1841" s="1">
        <v>132</v>
      </c>
      <c r="C1841" s="1">
        <v>0</v>
      </c>
      <c r="D1841" s="4" t="str">
        <f>VLOOKUP(B1841,'yelp-cleaned'!$A$2:$B$151,2,FALSE)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842" spans="1:4" x14ac:dyDescent="0.4">
      <c r="A1842" s="1">
        <v>13</v>
      </c>
      <c r="B1842" s="1">
        <v>133</v>
      </c>
      <c r="C1842" s="1">
        <v>7.0371029015333E-2</v>
      </c>
      <c r="D1842" s="4" t="str">
        <f>VLOOKUP(B1842,'yelp-cleaned'!$A$2:$B$151,2,FALSE)</f>
        <v>came back. It was basically the same as last time, except my lemonade was more sour and the crust was crunchier. Still no major complaints, though, and I would still recommend this place.</v>
      </c>
    </row>
    <row r="1843" spans="1:4" x14ac:dyDescent="0.4">
      <c r="A1843" s="1">
        <v>13</v>
      </c>
      <c r="B1843" s="1">
        <v>134</v>
      </c>
      <c r="C1843" s="1">
        <v>2.1140460149445602E-2</v>
      </c>
      <c r="D1843" s="4" t="str">
        <f>VLOOKUP(B1843,'yelp-cleaned'!$A$2:$B$151,2,FALSE)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844" spans="1:4" x14ac:dyDescent="0.4">
      <c r="A1844" s="1">
        <v>13</v>
      </c>
      <c r="B1844" s="1">
        <v>135</v>
      </c>
      <c r="C1844" s="1">
        <v>0</v>
      </c>
      <c r="D1844" s="4" t="str">
        <f>VLOOKUP(B1844,'yelp-cleaned'!$A$2:$B$151,2,FALSE)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845" spans="1:4" x14ac:dyDescent="0.4">
      <c r="A1845" s="1">
        <v>13</v>
      </c>
      <c r="B1845" s="1">
        <v>136</v>
      </c>
      <c r="C1845" s="1">
        <v>0</v>
      </c>
      <c r="D1845" s="4" t="str">
        <f>VLOOKUP(B1845,'yelp-cleaned'!$A$2:$B$151,2,FALSE)</f>
        <v>BROWN RICE.  That is why i go there.  Good food and service but it is the brown rice,</v>
      </c>
    </row>
    <row r="1846" spans="1:4" x14ac:dyDescent="0.4">
      <c r="A1846" s="1">
        <v>13</v>
      </c>
      <c r="B1846" s="1">
        <v>137</v>
      </c>
      <c r="C1846" s="1">
        <v>0</v>
      </c>
      <c r="D1846" s="4" t="str">
        <f>VLOOKUP(B1846,'yelp-cleaned'!$A$2:$B$151,2,FALSE)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847" spans="1:4" x14ac:dyDescent="0.4">
      <c r="A1847" s="1">
        <v>13</v>
      </c>
      <c r="B1847" s="1">
        <v>138</v>
      </c>
      <c r="C1847" s="1">
        <v>1.4417047715485E-3</v>
      </c>
      <c r="D1847" s="4" t="str">
        <f>VLOOKUP(B1847,'yelp-cleaned'!$A$2:$B$151,2,FALSE)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848" spans="1:4" x14ac:dyDescent="0.4">
      <c r="A1848" s="1">
        <v>13</v>
      </c>
      <c r="B1848" s="1">
        <v>139</v>
      </c>
      <c r="C1848" s="1">
        <v>1.512103733606E-2</v>
      </c>
      <c r="D1848" s="4" t="str">
        <f>VLOOKUP(B1848,'yelp-cleaned'!$A$2:$B$151,2,FALSE)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849" spans="1:4" x14ac:dyDescent="0.4">
      <c r="A1849" s="1">
        <v>13</v>
      </c>
      <c r="B1849" s="1">
        <v>140</v>
      </c>
      <c r="C1849" s="1">
        <v>0</v>
      </c>
      <c r="D1849" s="4" t="str">
        <f>VLOOKUP(B1849,'yelp-cleaned'!$A$2:$B$151,2,FALSE)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850" spans="1:4" x14ac:dyDescent="0.4">
      <c r="A1850" s="1">
        <v>13</v>
      </c>
      <c r="B1850" s="1">
        <v>141</v>
      </c>
      <c r="C1850" s="1">
        <v>0</v>
      </c>
      <c r="D1850" s="4" t="str">
        <f>VLOOKUP(B1850,'yelp-cleaned'!$A$2:$B$151,2,FALSE)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851" spans="1:4" x14ac:dyDescent="0.4">
      <c r="A1851" s="1">
        <v>13</v>
      </c>
      <c r="B1851" s="1">
        <v>142</v>
      </c>
      <c r="C1851" s="1">
        <v>2.5767275466138302E-3</v>
      </c>
      <c r="D1851" s="4" t="str">
        <f>VLOOKUP(B1851,'yelp-cleaned'!$A$2:$B$151,2,FALSE)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852" spans="1:4" x14ac:dyDescent="0.4">
      <c r="A1852" s="1">
        <v>13</v>
      </c>
      <c r="B1852" s="1">
        <v>143</v>
      </c>
      <c r="C1852" s="1">
        <v>2.3136450489506001E-2</v>
      </c>
      <c r="D1852" s="4" t="str">
        <f>VLOOKUP(B1852,'yelp-cleaned'!$A$2:$B$151,2,FALSE)</f>
        <v>I have been going here for over 10 years and it never gets old! I love the Falafel sandwich and also order the tabula salad that is tangy and fresh . If you are in the area you owe it to your taste buds to come on in .</v>
      </c>
    </row>
    <row r="1853" spans="1:4" x14ac:dyDescent="0.4">
      <c r="A1853" s="1">
        <v>13</v>
      </c>
      <c r="B1853" s="1">
        <v>144</v>
      </c>
      <c r="C1853" s="1">
        <v>8.4405047036586901E-3</v>
      </c>
      <c r="D1853" s="4" t="str">
        <f>VLOOKUP(B1853,'yelp-cleaned'!$A$2:$B$151,2,FALSE)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854" spans="1:4" x14ac:dyDescent="0.4">
      <c r="A1854" s="1">
        <v>13</v>
      </c>
      <c r="B1854" s="1">
        <v>145</v>
      </c>
      <c r="C1854" s="1">
        <v>6.1921057889680999E-3</v>
      </c>
      <c r="D1854" s="4" t="str">
        <f>VLOOKUP(B1854,'yelp-cleaned'!$A$2:$B$151,2,FALSE)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855" spans="1:4" x14ac:dyDescent="0.4">
      <c r="A1855" s="1">
        <v>13</v>
      </c>
      <c r="B1855" s="1">
        <v>146</v>
      </c>
      <c r="C1855" s="1">
        <v>0</v>
      </c>
      <c r="D1855" s="4" t="str">
        <f>VLOOKUP(B1855,'yelp-cleaned'!$A$2:$B$151,2,FALSE)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856" spans="1:4" x14ac:dyDescent="0.4">
      <c r="A1856" s="1">
        <v>13</v>
      </c>
      <c r="B1856" s="1">
        <v>147</v>
      </c>
      <c r="C1856" s="1">
        <v>0</v>
      </c>
      <c r="D1856" s="4" t="str">
        <f>VLOOKUP(B1856,'yelp-cleaned'!$A$2:$B$151,2,FALSE)</f>
        <v xml:space="preserve">It is a cookie, people. With ice cream. Git over it.   I can't say these cookies are a </v>
      </c>
    </row>
    <row r="1857" spans="1:4" x14ac:dyDescent="0.4">
      <c r="A1857" s="1">
        <v>13</v>
      </c>
      <c r="B1857" s="1">
        <v>148</v>
      </c>
      <c r="C1857" s="1">
        <v>1.4414613615219699E-3</v>
      </c>
      <c r="D1857" s="4" t="str">
        <f>VLOOKUP(B1857,'yelp-cleaned'!$A$2:$B$151,2,FALSE)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858" spans="1:4" x14ac:dyDescent="0.4">
      <c r="A1858" s="1">
        <v>13</v>
      </c>
      <c r="B1858" s="1">
        <v>149</v>
      </c>
      <c r="C1858" s="1">
        <v>1.9657236006547799E-2</v>
      </c>
      <c r="D1858" s="4" t="str">
        <f>VLOOKUP(B1858,'yelp-cleaned'!$A$2:$B$151,2,FALSE)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859" spans="1:4" x14ac:dyDescent="0.4">
      <c r="A1859" s="1">
        <v>13</v>
      </c>
      <c r="B1859" s="1">
        <v>150</v>
      </c>
      <c r="C1859" s="1">
        <v>3.21784451248324E-3</v>
      </c>
      <c r="D1859" s="4" t="str">
        <f>VLOOKUP(B1859,'yelp-cleaned'!$A$2:$B$151,2,FALSE)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860" spans="1:4" x14ac:dyDescent="0.4">
      <c r="A1860" s="1">
        <v>14</v>
      </c>
      <c r="B1860" s="1">
        <v>15</v>
      </c>
      <c r="C1860" s="1">
        <v>5.7633838505102203E-2</v>
      </c>
      <c r="D1860" s="4" t="str">
        <f>VLOOKUP(B1860,'yelp-cleaned'!$A$2:$B$151,2,FALSE)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861" spans="1:4" x14ac:dyDescent="0.4">
      <c r="A1861" s="1">
        <v>14</v>
      </c>
      <c r="B1861" s="1">
        <v>16</v>
      </c>
      <c r="C1861" s="1">
        <v>9.4932739915795598E-3</v>
      </c>
      <c r="D1861" s="4" t="str">
        <f>VLOOKUP(B1861,'yelp-cleaned'!$A$2:$B$151,2,FALSE)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862" spans="1:4" x14ac:dyDescent="0.4">
      <c r="A1862" s="1">
        <v>14</v>
      </c>
      <c r="B1862" s="1">
        <v>17</v>
      </c>
      <c r="C1862" s="1">
        <v>6.3000649855894306E-2</v>
      </c>
      <c r="D1862" s="4" t="str">
        <f>VLOOKUP(B1862,'yelp-cleaned'!$A$2:$B$151,2,FALSE)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863" spans="1:4" x14ac:dyDescent="0.4">
      <c r="A1863" s="1">
        <v>14</v>
      </c>
      <c r="B1863" s="1">
        <v>18</v>
      </c>
      <c r="C1863" s="1">
        <v>0</v>
      </c>
      <c r="D1863" s="4" t="str">
        <f>VLOOKUP(B1863,'yelp-cleaned'!$A$2:$B$151,2,FALSE)</f>
        <v xml:space="preserve">We went here a few weeks ago on the premiere weekend of Horrible Bosses.  Loved that movie!   My wife wanted to come to a real movie theater that was more of a classic than one of these </v>
      </c>
    </row>
    <row r="1864" spans="1:4" x14ac:dyDescent="0.4">
      <c r="A1864" s="1">
        <v>14</v>
      </c>
      <c r="B1864" s="1">
        <v>19</v>
      </c>
      <c r="C1864" s="1">
        <v>4.3238898773715902E-2</v>
      </c>
      <c r="D1864" s="4" t="str">
        <f>VLOOKUP(B1864,'yelp-cleaned'!$A$2:$B$151,2,FALSE)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865" spans="1:4" x14ac:dyDescent="0.4">
      <c r="A1865" s="1">
        <v>14</v>
      </c>
      <c r="B1865" s="1">
        <v>20</v>
      </c>
      <c r="C1865" s="1">
        <v>2.08669610092506E-2</v>
      </c>
      <c r="D1865" s="4" t="str">
        <f>VLOOKUP(B1865,'yelp-cleaned'!$A$2:$B$151,2,FALSE)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1866" spans="1:4" x14ac:dyDescent="0.4">
      <c r="A1866" s="1">
        <v>14</v>
      </c>
      <c r="B1866" s="1">
        <v>21</v>
      </c>
      <c r="C1866" s="1">
        <v>7.1066485505751498E-3</v>
      </c>
      <c r="D1866" s="4" t="str">
        <f>VLOOKUP(B1866,'yelp-cleaned'!$A$2:$B$151,2,FALSE)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1867" spans="1:4" x14ac:dyDescent="0.4">
      <c r="A1867" s="1">
        <v>14</v>
      </c>
      <c r="B1867" s="1">
        <v>22</v>
      </c>
      <c r="C1867" s="1">
        <v>0.115008075968056</v>
      </c>
      <c r="D1867" s="4" t="str">
        <f>VLOOKUP(B1867,'yelp-cleaned'!$A$2:$B$151,2,FALSE)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1868" spans="1:4" x14ac:dyDescent="0.4">
      <c r="A1868" s="1">
        <v>14</v>
      </c>
      <c r="B1868" s="1">
        <v>23</v>
      </c>
      <c r="C1868" s="1">
        <v>4.2302511922990997E-2</v>
      </c>
      <c r="D1868" s="4" t="str">
        <f>VLOOKUP(B1868,'yelp-cleaned'!$A$2:$B$151,2,FALSE)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1869" spans="1:4" x14ac:dyDescent="0.4">
      <c r="A1869" s="1">
        <v>14</v>
      </c>
      <c r="B1869" s="1">
        <v>24</v>
      </c>
      <c r="C1869" s="1">
        <v>3.3763984392946401E-2</v>
      </c>
      <c r="D1869" s="4" t="str">
        <f>VLOOKUP(B1869,'yelp-cleaned'!$A$2:$B$151,2,FALSE)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1870" spans="1:4" x14ac:dyDescent="0.4">
      <c r="A1870" s="1">
        <v>14</v>
      </c>
      <c r="B1870" s="1">
        <v>25</v>
      </c>
      <c r="C1870" s="1">
        <v>0</v>
      </c>
      <c r="D1870" s="4" t="str">
        <f>VLOOKUP(B1870,'yelp-cleaned'!$A$2:$B$151,2,FALSE)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1871" spans="1:4" x14ac:dyDescent="0.4">
      <c r="A1871" s="1">
        <v>14</v>
      </c>
      <c r="B1871" s="1">
        <v>26</v>
      </c>
      <c r="C1871" s="1">
        <v>2.78935052748332E-2</v>
      </c>
      <c r="D1871" s="4" t="str">
        <f>VLOOKUP(B1871,'yelp-cleaned'!$A$2:$B$151,2,FALSE)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1872" spans="1:4" x14ac:dyDescent="0.4">
      <c r="A1872" s="1">
        <v>14</v>
      </c>
      <c r="B1872" s="1">
        <v>27</v>
      </c>
      <c r="C1872" s="1">
        <v>4.9340570043766699E-2</v>
      </c>
      <c r="D1872" s="4" t="str">
        <f>VLOOKUP(B1872,'yelp-cleaned'!$A$2:$B$151,2,FALSE)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1873" spans="1:4" x14ac:dyDescent="0.4">
      <c r="A1873" s="1">
        <v>14</v>
      </c>
      <c r="B1873" s="1">
        <v>28</v>
      </c>
      <c r="C1873" s="1">
        <v>2.7197342915819801E-2</v>
      </c>
      <c r="D1873" s="4" t="str">
        <f>VLOOKUP(B1873,'yelp-cleaned'!$A$2:$B$151,2,FALSE)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1874" spans="1:4" x14ac:dyDescent="0.4">
      <c r="A1874" s="1">
        <v>14</v>
      </c>
      <c r="B1874" s="1">
        <v>29</v>
      </c>
      <c r="C1874" s="1">
        <v>0</v>
      </c>
      <c r="D1874" s="4" t="str">
        <f>VLOOKUP(B1874,'yelp-cleaned'!$A$2:$B$151,2,FALSE)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1875" spans="1:4" x14ac:dyDescent="0.4">
      <c r="A1875" s="1">
        <v>14</v>
      </c>
      <c r="B1875" s="1">
        <v>30</v>
      </c>
      <c r="C1875" s="1">
        <v>3.9935291134563497E-2</v>
      </c>
      <c r="D1875" s="4" t="str">
        <f>VLOOKUP(B1875,'yelp-cleaned'!$A$2:$B$151,2,FALSE)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1876" spans="1:4" x14ac:dyDescent="0.4">
      <c r="A1876" s="1">
        <v>14</v>
      </c>
      <c r="B1876" s="1">
        <v>31</v>
      </c>
      <c r="C1876" s="1">
        <v>2.21870837283128E-3</v>
      </c>
      <c r="D1876" s="4" t="str">
        <f>VLOOKUP(B1876,'yelp-cleaned'!$A$2:$B$151,2,FALSE)</f>
        <v>Good knowledgable bike shop. Friendly helpful staff with a great selection of bikes.</v>
      </c>
    </row>
    <row r="1877" spans="1:4" x14ac:dyDescent="0.4">
      <c r="A1877" s="1">
        <v>14</v>
      </c>
      <c r="B1877" s="1">
        <v>32</v>
      </c>
      <c r="C1877" s="1">
        <v>1.9240093820007999E-2</v>
      </c>
      <c r="D1877" s="4" t="str">
        <f>VLOOKUP(B1877,'yelp-cleaned'!$A$2:$B$151,2,FALSE)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1878" spans="1:4" x14ac:dyDescent="0.4">
      <c r="A1878" s="1">
        <v>14</v>
      </c>
      <c r="B1878" s="1">
        <v>33</v>
      </c>
      <c r="C1878" s="1">
        <v>5.0909596127753101E-2</v>
      </c>
      <c r="D1878" s="4" t="str">
        <f>VLOOKUP(B1878,'yelp-cleaned'!$A$2:$B$151,2,FALSE)</f>
        <v>It was one of those few days that I was crazy about having dessert in between meals. So a friend told me about this place and we went together. I ordered creme brulee and enjoyed it. The service was ok and the waiter was so friendly.</v>
      </c>
    </row>
    <row r="1879" spans="1:4" x14ac:dyDescent="0.4">
      <c r="A1879" s="1">
        <v>14</v>
      </c>
      <c r="B1879" s="1">
        <v>34</v>
      </c>
      <c r="C1879" s="1">
        <v>0</v>
      </c>
      <c r="D1879" s="4" t="str">
        <f>VLOOKUP(B1879,'yelp-cleaned'!$A$2:$B$151,2,FALSE)</f>
        <v>How much would you pay for a crappy taco? At flying burrito, it's 2$.</v>
      </c>
    </row>
    <row r="1880" spans="1:4" x14ac:dyDescent="0.4">
      <c r="A1880" s="1">
        <v>14</v>
      </c>
      <c r="B1880" s="1">
        <v>35</v>
      </c>
      <c r="C1880" s="1">
        <v>1.77002290220428E-3</v>
      </c>
      <c r="D1880" s="4" t="str">
        <f>VLOOKUP(B1880,'yelp-cleaned'!$A$2:$B$151,2,FALSE)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1881" spans="1:4" x14ac:dyDescent="0.4">
      <c r="A1881" s="1">
        <v>14</v>
      </c>
      <c r="B1881" s="1">
        <v>36</v>
      </c>
      <c r="C1881" s="1">
        <v>5.3621063627671398E-2</v>
      </c>
      <c r="D1881" s="4" t="str">
        <f>VLOOKUP(B1881,'yelp-cleaned'!$A$2:$B$151,2,FALSE)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1882" spans="1:4" x14ac:dyDescent="0.4">
      <c r="A1882" s="1">
        <v>14</v>
      </c>
      <c r="B1882" s="1">
        <v>37</v>
      </c>
      <c r="C1882" s="1">
        <v>3.8099753613437502E-2</v>
      </c>
      <c r="D1882" s="4" t="str">
        <f>VLOOKUP(B1882,'yelp-cleaned'!$A$2:$B$151,2,FALSE)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1883" spans="1:4" x14ac:dyDescent="0.4">
      <c r="A1883" s="1">
        <v>14</v>
      </c>
      <c r="B1883" s="1">
        <v>38</v>
      </c>
      <c r="C1883" s="1">
        <v>3.8236431513921601E-2</v>
      </c>
      <c r="D1883" s="4" t="str">
        <f>VLOOKUP(B1883,'yelp-cleaned'!$A$2:$B$151,2,FALSE)</f>
        <v>A fun night out on the town...</v>
      </c>
    </row>
    <row r="1884" spans="1:4" x14ac:dyDescent="0.4">
      <c r="A1884" s="1">
        <v>14</v>
      </c>
      <c r="B1884" s="1">
        <v>39</v>
      </c>
      <c r="C1884" s="1">
        <v>3.0833378976901998E-2</v>
      </c>
      <c r="D1884" s="4" t="str">
        <f>VLOOKUP(B1884,'yelp-cleaned'!$A$2:$B$151,2,FALSE)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1885" spans="1:4" x14ac:dyDescent="0.4">
      <c r="A1885" s="1">
        <v>14</v>
      </c>
      <c r="B1885" s="1">
        <v>40</v>
      </c>
      <c r="C1885" s="1">
        <v>3.4148969083153298E-3</v>
      </c>
      <c r="D1885" s="4" t="str">
        <f>VLOOKUP(B1885,'yelp-cleaned'!$A$2:$B$151,2,FALSE)</f>
        <v>One of the only places in the med center that i can my bahn mi fix in the med center.  For 3.50 i recommend the BBQ pork sandwich. The bread has been getting a bit stale when i go.. but nothing that stops me from eating there.</v>
      </c>
    </row>
    <row r="1886" spans="1:4" x14ac:dyDescent="0.4">
      <c r="A1886" s="1">
        <v>14</v>
      </c>
      <c r="B1886" s="1">
        <v>41</v>
      </c>
      <c r="C1886" s="1">
        <v>7.73759738328732E-3</v>
      </c>
      <c r="D1886" s="4" t="str">
        <f>VLOOKUP(B1886,'yelp-cleaned'!$A$2:$B$151,2,FALSE)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1887" spans="1:4" x14ac:dyDescent="0.4">
      <c r="A1887" s="1">
        <v>14</v>
      </c>
      <c r="B1887" s="1">
        <v>42</v>
      </c>
      <c r="C1887" s="1">
        <v>3.20526262824452E-2</v>
      </c>
      <c r="D1887" s="4" t="str">
        <f>VLOOKUP(B1887,'yelp-cleaned'!$A$2:$B$151,2,FALSE)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1888" spans="1:4" x14ac:dyDescent="0.4">
      <c r="A1888" s="1">
        <v>14</v>
      </c>
      <c r="B1888" s="1">
        <v>43</v>
      </c>
      <c r="C1888" s="1">
        <v>5.8921651125966097E-2</v>
      </c>
      <c r="D1888" s="4" t="str">
        <f>VLOOKUP(B1888,'yelp-cleaned'!$A$2:$B$151,2,FALSE)</f>
        <v>Fav coffee shop in Cambridge.  Great decor, drink, and people.  You can't lose here ...</v>
      </c>
    </row>
    <row r="1889" spans="1:4" x14ac:dyDescent="0.4">
      <c r="A1889" s="1">
        <v>14</v>
      </c>
      <c r="B1889" s="1">
        <v>44</v>
      </c>
      <c r="C1889" s="1">
        <v>7.1319471522311604E-3</v>
      </c>
      <c r="D1889" s="4" t="str">
        <f>VLOOKUP(B1889,'yelp-cleaned'!$A$2:$B$151,2,FALSE)</f>
        <v>After living in the Bay Area and having a fro-yo maniac girlfriend, this place would not survive anywhere else than SLO.  The flavors do not make me wanting more.  However, I would choose this place over Balis.</v>
      </c>
    </row>
    <row r="1890" spans="1:4" x14ac:dyDescent="0.4">
      <c r="A1890" s="1">
        <v>14</v>
      </c>
      <c r="B1890" s="1">
        <v>45</v>
      </c>
      <c r="C1890" s="1">
        <v>1.32198142952492E-2</v>
      </c>
      <c r="D1890" s="4" t="str">
        <f>VLOOKUP(B1890,'yelp-cleaned'!$A$2:$B$151,2,FALSE)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1891" spans="1:4" x14ac:dyDescent="0.4">
      <c r="A1891" s="1">
        <v>14</v>
      </c>
      <c r="B1891" s="1">
        <v>46</v>
      </c>
      <c r="C1891" s="1">
        <v>4.2559841356793297E-3</v>
      </c>
      <c r="D1891" s="4" t="str">
        <f>VLOOKUP(B1891,'yelp-cleaned'!$A$2:$B$151,2,FALSE)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1892" spans="1:4" x14ac:dyDescent="0.4">
      <c r="A1892" s="1">
        <v>14</v>
      </c>
      <c r="B1892" s="1">
        <v>47</v>
      </c>
      <c r="C1892" s="1">
        <v>6.5473121092488706E-2</v>
      </c>
      <c r="D1892" s="4" t="str">
        <f>VLOOKUP(B1892,'yelp-cleaned'!$A$2:$B$151,2,FALSE)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1893" spans="1:4" x14ac:dyDescent="0.4">
      <c r="A1893" s="1">
        <v>14</v>
      </c>
      <c r="B1893" s="1">
        <v>48</v>
      </c>
      <c r="C1893" s="1">
        <v>1.3575686866827899E-2</v>
      </c>
      <c r="D1893" s="4" t="str">
        <f>VLOOKUP(B1893,'yelp-cleaned'!$A$2:$B$151,2,FALSE)</f>
        <v>Rivermill Tots: Tots Cheese Bacon Chives Onions Served with a side of ranch  Can you possibly create a more delicious combination?  I dare you to try.  In the mean time, Rivermill Tots rule.</v>
      </c>
    </row>
    <row r="1894" spans="1:4" x14ac:dyDescent="0.4">
      <c r="A1894" s="1">
        <v>14</v>
      </c>
      <c r="B1894" s="1">
        <v>49</v>
      </c>
      <c r="C1894" s="1">
        <v>2.5099113569800501E-2</v>
      </c>
      <c r="D1894" s="4" t="str">
        <f>VLOOKUP(B1894,'yelp-cleaned'!$A$2:$B$151,2,FALSE)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1895" spans="1:4" x14ac:dyDescent="0.4">
      <c r="A1895" s="1">
        <v>14</v>
      </c>
      <c r="B1895" s="1">
        <v>50</v>
      </c>
      <c r="C1895" s="1">
        <v>4.35200803521167E-2</v>
      </c>
      <c r="D1895" s="4" t="str">
        <f>VLOOKUP(B1895,'yelp-cleaned'!$A$2:$B$151,2,FALSE)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1896" spans="1:4" x14ac:dyDescent="0.4">
      <c r="A1896" s="1">
        <v>14</v>
      </c>
      <c r="B1896" s="1">
        <v>51</v>
      </c>
      <c r="C1896" s="1">
        <v>3.0817329414889801E-2</v>
      </c>
      <c r="D1896" s="4" t="str">
        <f>VLOOKUP(B1896,'yelp-cleaned'!$A$2:$B$151,2,FALSE)</f>
        <v>Bel Frites is great for a late night snack after the bars close. The venue is small but the fries are good. Just recently they started to sell burgers which I have not tried.  I would suggest the Thai Tiger seasoning with Mango Chutney sauce.</v>
      </c>
    </row>
    <row r="1897" spans="1:4" x14ac:dyDescent="0.4">
      <c r="A1897" s="1">
        <v>14</v>
      </c>
      <c r="B1897" s="1">
        <v>52</v>
      </c>
      <c r="C1897" s="1">
        <v>3.1484909237021699E-2</v>
      </c>
      <c r="D1897" s="4" t="str">
        <f>VLOOKUP(B1897,'yelp-cleaned'!$A$2:$B$151,2,FALSE)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1898" spans="1:4" x14ac:dyDescent="0.4">
      <c r="A1898" s="1">
        <v>14</v>
      </c>
      <c r="B1898" s="1">
        <v>53</v>
      </c>
      <c r="C1898" s="1">
        <v>3.20213703800677E-2</v>
      </c>
      <c r="D1898" s="4" t="str">
        <f>VLOOKUP(B1898,'yelp-cleaned'!$A$2:$B$151,2,FALSE)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1899" spans="1:4" x14ac:dyDescent="0.4">
      <c r="A1899" s="1">
        <v>14</v>
      </c>
      <c r="B1899" s="1">
        <v>54</v>
      </c>
      <c r="C1899" s="1">
        <v>3.0769752040928602E-2</v>
      </c>
      <c r="D1899" s="4" t="str">
        <f>VLOOKUP(B1899,'yelp-cleaned'!$A$2:$B$151,2,FALSE)</f>
        <v>chef i had didnt speak english.. and just cooked for us and left us there!!  other places chef will talk and play a joke with you  and the tricks and show wasnt all that great</v>
      </c>
    </row>
    <row r="1900" spans="1:4" x14ac:dyDescent="0.4">
      <c r="A1900" s="1">
        <v>14</v>
      </c>
      <c r="B1900" s="1">
        <v>55</v>
      </c>
      <c r="C1900" s="1">
        <v>3.4621031859567698E-2</v>
      </c>
      <c r="D1900" s="4" t="str">
        <f>VLOOKUP(B1900,'yelp-cleaned'!$A$2:$B$151,2,FALSE)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1901" spans="1:4" x14ac:dyDescent="0.4">
      <c r="A1901" s="1">
        <v>14</v>
      </c>
      <c r="B1901" s="1">
        <v>56</v>
      </c>
      <c r="C1901" s="1">
        <v>4.0742305346516898E-2</v>
      </c>
      <c r="D1901" s="4" t="str">
        <f>VLOOKUP(B1901,'yelp-cleaned'!$A$2:$B$151,2,FALSE)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1902" spans="1:4" x14ac:dyDescent="0.4">
      <c r="A1902" s="1">
        <v>14</v>
      </c>
      <c r="B1902" s="1">
        <v>57</v>
      </c>
      <c r="C1902" s="1">
        <v>3.7365724080972898E-2</v>
      </c>
      <c r="D1902" s="4" t="str">
        <f>VLOOKUP(B1902,'yelp-cleaned'!$A$2:$B$151,2,FALSE)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1903" spans="1:4" x14ac:dyDescent="0.4">
      <c r="A1903" s="1">
        <v>14</v>
      </c>
      <c r="B1903" s="1">
        <v>58</v>
      </c>
      <c r="C1903" s="1">
        <v>8.0495117657154707E-3</v>
      </c>
      <c r="D1903" s="4" t="str">
        <f>VLOOKUP(B1903,'yelp-cleaned'!$A$2:$B$151,2,FALSE)</f>
        <v>Actually for the small sizes this place is expensive and presentation of the dish was not good at all. Quite disappointing. Will not go back</v>
      </c>
    </row>
    <row r="1904" spans="1:4" x14ac:dyDescent="0.4">
      <c r="A1904" s="1">
        <v>14</v>
      </c>
      <c r="B1904" s="1">
        <v>59</v>
      </c>
      <c r="C1904" s="1">
        <v>1.9472886300601601E-2</v>
      </c>
      <c r="D1904" s="4" t="str">
        <f>VLOOKUP(B1904,'yelp-cleaned'!$A$2:$B$151,2,FALSE)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1905" spans="1:4" x14ac:dyDescent="0.4">
      <c r="A1905" s="1">
        <v>14</v>
      </c>
      <c r="B1905" s="1">
        <v>60</v>
      </c>
      <c r="C1905" s="1">
        <v>5.7822383547624201E-2</v>
      </c>
      <c r="D1905" s="4" t="str">
        <f>VLOOKUP(B1905,'yelp-cleaned'!$A$2:$B$151,2,FALSE)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1906" spans="1:4" x14ac:dyDescent="0.4">
      <c r="A1906" s="1">
        <v>14</v>
      </c>
      <c r="B1906" s="1">
        <v>61</v>
      </c>
      <c r="C1906" s="1">
        <v>4.2642736023549899E-2</v>
      </c>
      <c r="D1906" s="4" t="str">
        <f>VLOOKUP(B1906,'yelp-cleaned'!$A$2:$B$151,2,FALSE)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1907" spans="1:4" x14ac:dyDescent="0.4">
      <c r="A1907" s="1">
        <v>14</v>
      </c>
      <c r="B1907" s="1">
        <v>62</v>
      </c>
      <c r="C1907" s="1">
        <v>4.84773248721318E-2</v>
      </c>
      <c r="D1907" s="4" t="str">
        <f>VLOOKUP(B1907,'yelp-cleaned'!$A$2:$B$151,2,FALSE)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1908" spans="1:4" x14ac:dyDescent="0.4">
      <c r="A1908" s="1">
        <v>14</v>
      </c>
      <c r="B1908" s="1">
        <v>63</v>
      </c>
      <c r="C1908" s="1">
        <v>1.8405563627986999E-2</v>
      </c>
      <c r="D1908" s="4" t="str">
        <f>VLOOKUP(B1908,'yelp-cleaned'!$A$2:$B$151,2,FALSE)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1909" spans="1:4" x14ac:dyDescent="0.4">
      <c r="A1909" s="1">
        <v>14</v>
      </c>
      <c r="B1909" s="1">
        <v>64</v>
      </c>
      <c r="C1909" s="1">
        <v>5.5161095877841897E-2</v>
      </c>
      <c r="D1909" s="4" t="str">
        <f>VLOOKUP(B1909,'yelp-cleaned'!$A$2:$B$151,2,FALSE)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1910" spans="1:4" x14ac:dyDescent="0.4">
      <c r="A1910" s="1">
        <v>14</v>
      </c>
      <c r="B1910" s="1">
        <v>65</v>
      </c>
      <c r="C1910" s="1">
        <v>2.1564097146113799E-2</v>
      </c>
      <c r="D1910" s="4" t="str">
        <f>VLOOKUP(B1910,'yelp-cleaned'!$A$2:$B$151,2,FALSE)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1911" spans="1:4" x14ac:dyDescent="0.4">
      <c r="A1911" s="1">
        <v>14</v>
      </c>
      <c r="B1911" s="1">
        <v>66</v>
      </c>
      <c r="C1911" s="1">
        <v>5.0849045790628399E-2</v>
      </c>
      <c r="D1911" s="4" t="str">
        <f>VLOOKUP(B1911,'yelp-cleaned'!$A$2:$B$151,2,FALSE)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1912" spans="1:4" x14ac:dyDescent="0.4">
      <c r="A1912" s="1">
        <v>14</v>
      </c>
      <c r="B1912" s="1">
        <v>67</v>
      </c>
      <c r="C1912" s="1">
        <v>9.7074388664184705E-2</v>
      </c>
      <c r="D1912" s="4" t="str">
        <f>VLOOKUP(B1912,'yelp-cleaned'!$A$2:$B$151,2,FALSE)</f>
        <v>The building is legit for sure, but it's loud and dim on first floor.  The best place to study in Geisel is 7th floor!  However, people sometimes joking around.  I think Biomedical Library is the BEST!</v>
      </c>
    </row>
    <row r="1913" spans="1:4" x14ac:dyDescent="0.4">
      <c r="A1913" s="1">
        <v>14</v>
      </c>
      <c r="B1913" s="1">
        <v>68</v>
      </c>
      <c r="C1913" s="1">
        <v>2.5709622575813801E-2</v>
      </c>
      <c r="D1913" s="4" t="str">
        <f>VLOOKUP(B1913,'yelp-cleaned'!$A$2:$B$151,2,FALSE)</f>
        <v>Fantastic restaurant hidden away in the Sheraton hotel. Highly recommended. The food here is amazing. I wanted to order practically everything on the menu and settled on the braised pork with creamy mascarpone polenta. SO. GOOD.</v>
      </c>
    </row>
    <row r="1914" spans="1:4" x14ac:dyDescent="0.4">
      <c r="A1914" s="1">
        <v>14</v>
      </c>
      <c r="B1914" s="1">
        <v>69</v>
      </c>
      <c r="C1914" s="2">
        <v>7.9627073297042195E-4</v>
      </c>
      <c r="D1914" s="4" t="str">
        <f>VLOOKUP(B1914,'yelp-cleaned'!$A$2:$B$151,2,FALSE)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1915" spans="1:4" x14ac:dyDescent="0.4">
      <c r="A1915" s="1">
        <v>14</v>
      </c>
      <c r="B1915" s="1">
        <v>70</v>
      </c>
      <c r="C1915" s="1">
        <v>0</v>
      </c>
      <c r="D1915" s="4" t="str">
        <f>VLOOKUP(B1915,'yelp-cleaned'!$A$2:$B$151,2,FALSE)</f>
        <v xml:space="preserve">I picked up my Gangsta Rap Coloring book a few months ago along with a mini-pin that says </v>
      </c>
    </row>
    <row r="1916" spans="1:4" x14ac:dyDescent="0.4">
      <c r="A1916" s="1">
        <v>14</v>
      </c>
      <c r="B1916" s="1">
        <v>71</v>
      </c>
      <c r="C1916" s="1">
        <v>5.09343376190491E-2</v>
      </c>
      <c r="D1916" s="4" t="str">
        <f>VLOOKUP(B1916,'yelp-cleaned'!$A$2:$B$151,2,FALSE)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1917" spans="1:4" x14ac:dyDescent="0.4">
      <c r="A1917" s="1">
        <v>14</v>
      </c>
      <c r="B1917" s="1">
        <v>72</v>
      </c>
      <c r="C1917" s="1">
        <v>2.2334588902979499E-2</v>
      </c>
      <c r="D1917" s="4" t="str">
        <f>VLOOKUP(B1917,'yelp-cleaned'!$A$2:$B$151,2,FALSE)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1918" spans="1:4" x14ac:dyDescent="0.4">
      <c r="A1918" s="1">
        <v>14</v>
      </c>
      <c r="B1918" s="1">
        <v>73</v>
      </c>
      <c r="C1918" s="1">
        <v>6.0895717133937703E-2</v>
      </c>
      <c r="D1918" s="4" t="str">
        <f>VLOOKUP(B1918,'yelp-cleaned'!$A$2:$B$151,2,FALSE)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1919" spans="1:4" x14ac:dyDescent="0.4">
      <c r="A1919" s="1">
        <v>14</v>
      </c>
      <c r="B1919" s="1">
        <v>74</v>
      </c>
      <c r="C1919" s="1">
        <v>2.7617427979884901E-3</v>
      </c>
      <c r="D1919" s="4" t="str">
        <f>VLOOKUP(B1919,'yelp-cleaned'!$A$2:$B$151,2,FALSE)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1920" spans="1:4" x14ac:dyDescent="0.4">
      <c r="A1920" s="1">
        <v>14</v>
      </c>
      <c r="B1920" s="1">
        <v>75</v>
      </c>
      <c r="C1920" s="1">
        <v>5.36145179251332E-2</v>
      </c>
      <c r="D1920" s="4" t="str">
        <f>VLOOKUP(B1920,'yelp-cleaned'!$A$2:$B$151,2,FALSE)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1921" spans="1:4" x14ac:dyDescent="0.4">
      <c r="A1921" s="1">
        <v>14</v>
      </c>
      <c r="B1921" s="1">
        <v>76</v>
      </c>
      <c r="C1921" s="1">
        <v>2.3023342829796602E-2</v>
      </c>
      <c r="D1921" s="4" t="str">
        <f>VLOOKUP(B1921,'yelp-cleaned'!$A$2:$B$151,2,FALSE)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1922" spans="1:4" x14ac:dyDescent="0.4">
      <c r="A1922" s="1">
        <v>14</v>
      </c>
      <c r="B1922" s="1">
        <v>77</v>
      </c>
      <c r="C1922" s="1">
        <v>5.9429727202599701E-3</v>
      </c>
      <c r="D1922" s="4" t="str">
        <f>VLOOKUP(B1922,'yelp-cleaned'!$A$2:$B$151,2,FALSE)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1923" spans="1:4" x14ac:dyDescent="0.4">
      <c r="A1923" s="1">
        <v>14</v>
      </c>
      <c r="B1923" s="1">
        <v>78</v>
      </c>
      <c r="C1923" s="1">
        <v>8.6686755162757603E-2</v>
      </c>
      <c r="D1923" s="4" t="str">
        <f>VLOOKUP(B1923,'yelp-cleaned'!$A$2:$B$151,2,FALSE)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1924" spans="1:4" x14ac:dyDescent="0.4">
      <c r="A1924" s="1">
        <v>14</v>
      </c>
      <c r="B1924" s="1">
        <v>79</v>
      </c>
      <c r="C1924" s="1">
        <v>2.7809554367014499E-2</v>
      </c>
      <c r="D1924" s="4" t="str">
        <f>VLOOKUP(B1924,'yelp-cleaned'!$A$2:$B$151,2,FALSE)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1925" spans="1:4" x14ac:dyDescent="0.4">
      <c r="A1925" s="1">
        <v>14</v>
      </c>
      <c r="B1925" s="1">
        <v>80</v>
      </c>
      <c r="C1925" s="1">
        <v>1.0327287220167E-2</v>
      </c>
      <c r="D1925" s="4" t="str">
        <f>VLOOKUP(B1925,'yelp-cleaned'!$A$2:$B$151,2,FALSE)</f>
        <v>greasy fun, heartburn city, strictly for those under 20 or folks who take prilosec or other antacids on a regular basis</v>
      </c>
    </row>
    <row r="1926" spans="1:4" x14ac:dyDescent="0.4">
      <c r="A1926" s="1">
        <v>14</v>
      </c>
      <c r="B1926" s="1">
        <v>81</v>
      </c>
      <c r="C1926" s="1">
        <v>1.19563416165999E-2</v>
      </c>
      <c r="D1926" s="4" t="str">
        <f>VLOOKUP(B1926,'yelp-cleaned'!$A$2:$B$151,2,FALSE)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1927" spans="1:4" x14ac:dyDescent="0.4">
      <c r="A1927" s="1">
        <v>14</v>
      </c>
      <c r="B1927" s="1">
        <v>82</v>
      </c>
      <c r="C1927" s="1">
        <v>0</v>
      </c>
      <c r="D1927" s="4" t="str">
        <f>VLOOKUP(B1927,'yelp-cleaned'!$A$2:$B$151,2,FALSE)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1928" spans="1:4" x14ac:dyDescent="0.4">
      <c r="A1928" s="1">
        <v>14</v>
      </c>
      <c r="B1928" s="1">
        <v>83</v>
      </c>
      <c r="C1928" s="1">
        <v>0</v>
      </c>
      <c r="D1928" s="4" t="str">
        <f>VLOOKUP(B1928,'yelp-cleaned'!$A$2:$B$151,2,FALSE)</f>
        <v>Beautiful glass jewelry. Great website too!</v>
      </c>
    </row>
    <row r="1929" spans="1:4" x14ac:dyDescent="0.4">
      <c r="A1929" s="1">
        <v>14</v>
      </c>
      <c r="B1929" s="1">
        <v>84</v>
      </c>
      <c r="C1929" s="1">
        <v>2.2668121357031699E-2</v>
      </c>
      <c r="D1929" s="4" t="str">
        <f>VLOOKUP(B1929,'yelp-cleaned'!$A$2:$B$151,2,FALSE)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1930" spans="1:4" x14ac:dyDescent="0.4">
      <c r="A1930" s="1">
        <v>14</v>
      </c>
      <c r="B1930" s="1">
        <v>85</v>
      </c>
      <c r="C1930" s="1">
        <v>1.3612323918984899E-2</v>
      </c>
      <c r="D1930" s="4" t="str">
        <f>VLOOKUP(B1930,'yelp-cleaned'!$A$2:$B$151,2,FALSE)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1931" spans="1:4" x14ac:dyDescent="0.4">
      <c r="A1931" s="1">
        <v>14</v>
      </c>
      <c r="B1931" s="1">
        <v>86</v>
      </c>
      <c r="C1931" s="1">
        <v>0</v>
      </c>
      <c r="D1931" s="4" t="str">
        <f>VLOOKUP(B1931,'yelp-cleaned'!$A$2:$B$151,2,FALSE)</f>
        <v>El mejor pollo rostisado en Claremont!!! Muy sabroso y mas con la salsa...</v>
      </c>
    </row>
    <row r="1932" spans="1:4" x14ac:dyDescent="0.4">
      <c r="A1932" s="1">
        <v>14</v>
      </c>
      <c r="B1932" s="1">
        <v>87</v>
      </c>
      <c r="C1932" s="1">
        <v>6.4179572502746404E-2</v>
      </c>
      <c r="D1932" s="4" t="str">
        <f>VLOOKUP(B1932,'yelp-cleaned'!$A$2:$B$151,2,FALSE)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1933" spans="1:4" x14ac:dyDescent="0.4">
      <c r="A1933" s="1">
        <v>14</v>
      </c>
      <c r="B1933" s="1">
        <v>88</v>
      </c>
      <c r="C1933" s="1">
        <v>1.77558477448433E-2</v>
      </c>
      <c r="D1933" s="4" t="str">
        <f>VLOOKUP(B1933,'yelp-cleaned'!$A$2:$B$151,2,FALSE)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1934" spans="1:4" x14ac:dyDescent="0.4">
      <c r="A1934" s="1">
        <v>14</v>
      </c>
      <c r="B1934" s="1">
        <v>89</v>
      </c>
      <c r="C1934" s="1">
        <v>5.3571938019429402E-2</v>
      </c>
      <c r="D1934" s="4" t="str">
        <f>VLOOKUP(B1934,'yelp-cleaned'!$A$2:$B$151,2,FALSE)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935" spans="1:4" x14ac:dyDescent="0.4">
      <c r="A1935" s="1">
        <v>14</v>
      </c>
      <c r="B1935" s="1">
        <v>90</v>
      </c>
      <c r="C1935" s="1">
        <v>1.6638578956135901E-2</v>
      </c>
      <c r="D1935" s="4" t="str">
        <f>VLOOKUP(B1935,'yelp-cleaned'!$A$2:$B$151,2,FALSE)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1936" spans="1:4" x14ac:dyDescent="0.4">
      <c r="A1936" s="1">
        <v>14</v>
      </c>
      <c r="B1936" s="1">
        <v>91</v>
      </c>
      <c r="C1936" s="1">
        <v>7.0411901334067606E-2</v>
      </c>
      <c r="D1936" s="4" t="str">
        <f>VLOOKUP(B1936,'yelp-cleaned'!$A$2:$B$151,2,FALSE)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937" spans="1:4" x14ac:dyDescent="0.4">
      <c r="A1937" s="1">
        <v>14</v>
      </c>
      <c r="B1937" s="1">
        <v>92</v>
      </c>
      <c r="C1937" s="1">
        <v>1.3396986679094301E-3</v>
      </c>
      <c r="D1937" s="4" t="str">
        <f>VLOOKUP(B1937,'yelp-cleaned'!$A$2:$B$151,2,FALSE)</f>
        <v>Gerry rules! Good canolis  I love the pizza it is a different spin on your typical ny pizza.  The freshly made canolis are the highlight for me.  Best spot on 110th in manhattan!</v>
      </c>
    </row>
    <row r="1938" spans="1:4" x14ac:dyDescent="0.4">
      <c r="A1938" s="1">
        <v>14</v>
      </c>
      <c r="B1938" s="1">
        <v>93</v>
      </c>
      <c r="C1938" s="1">
        <v>5.6756487795709401E-3</v>
      </c>
      <c r="D1938" s="4" t="str">
        <f>VLOOKUP(B1938,'yelp-cleaned'!$A$2:$B$151,2,FALSE)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939" spans="1:4" x14ac:dyDescent="0.4">
      <c r="A1939" s="1">
        <v>14</v>
      </c>
      <c r="B1939" s="1">
        <v>94</v>
      </c>
      <c r="C1939" s="1">
        <v>1.8802914280568302E-2</v>
      </c>
      <c r="D1939" s="4" t="str">
        <f>VLOOKUP(B1939,'yelp-cleaned'!$A$2:$B$151,2,FALSE)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940" spans="1:4" x14ac:dyDescent="0.4">
      <c r="A1940" s="1">
        <v>14</v>
      </c>
      <c r="B1940" s="1">
        <v>95</v>
      </c>
      <c r="C1940" s="1">
        <v>0</v>
      </c>
      <c r="D1940" s="4" t="str">
        <f>VLOOKUP(B1940,'yelp-cleaned'!$A$2:$B$151,2,FALSE)</f>
        <v>Haven't been here in a few years, but definitely the best around.</v>
      </c>
    </row>
    <row r="1941" spans="1:4" x14ac:dyDescent="0.4">
      <c r="A1941" s="1">
        <v>14</v>
      </c>
      <c r="B1941" s="1">
        <v>96</v>
      </c>
      <c r="C1941" s="1">
        <v>4.5277212150812901E-2</v>
      </c>
      <c r="D1941" s="4" t="str">
        <f>VLOOKUP(B1941,'yelp-cleaned'!$A$2:$B$151,2,FALSE)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942" spans="1:4" x14ac:dyDescent="0.4">
      <c r="A1942" s="1">
        <v>14</v>
      </c>
      <c r="B1942" s="1">
        <v>97</v>
      </c>
      <c r="C1942" s="1">
        <v>5.6948066433873998E-2</v>
      </c>
      <c r="D1942" s="4" t="str">
        <f>VLOOKUP(B1942,'yelp-cleaned'!$A$2:$B$151,2,FALSE)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943" spans="1:4" x14ac:dyDescent="0.4">
      <c r="A1943" s="1">
        <v>14</v>
      </c>
      <c r="B1943" s="1">
        <v>98</v>
      </c>
      <c r="C1943" s="1">
        <v>3.8607398833306203E-2</v>
      </c>
      <c r="D1943" s="4" t="str">
        <f>VLOOKUP(B1943,'yelp-cleaned'!$A$2:$B$151,2,FALSE)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944" spans="1:4" x14ac:dyDescent="0.4">
      <c r="A1944" s="1">
        <v>14</v>
      </c>
      <c r="B1944" s="1">
        <v>99</v>
      </c>
      <c r="C1944" s="1">
        <v>2.7269527078242699E-2</v>
      </c>
      <c r="D1944" s="4" t="str">
        <f>VLOOKUP(B1944,'yelp-cleaned'!$A$2:$B$151,2,FALSE)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945" spans="1:4" x14ac:dyDescent="0.4">
      <c r="A1945" s="1">
        <v>14</v>
      </c>
      <c r="B1945" s="1">
        <v>100</v>
      </c>
      <c r="C1945" s="1">
        <v>1.44581581014373E-2</v>
      </c>
      <c r="D1945" s="4" t="str">
        <f>VLOOKUP(B1945,'yelp-cleaned'!$A$2:$B$151,2,FALSE)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946" spans="1:4" x14ac:dyDescent="0.4">
      <c r="A1946" s="1">
        <v>14</v>
      </c>
      <c r="B1946" s="1">
        <v>101</v>
      </c>
      <c r="C1946" s="1">
        <v>7.6882969340427596E-3</v>
      </c>
      <c r="D1946" s="4" t="str">
        <f>VLOOKUP(B1946,'yelp-cleaned'!$A$2:$B$151,2,FALSE)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947" spans="1:4" x14ac:dyDescent="0.4">
      <c r="A1947" s="1">
        <v>14</v>
      </c>
      <c r="B1947" s="1">
        <v>102</v>
      </c>
      <c r="C1947" s="1">
        <v>8.0356784937834699E-2</v>
      </c>
      <c r="D1947" s="4" t="str">
        <f>VLOOKUP(B1947,'yelp-cleaned'!$A$2:$B$151,2,FALSE)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948" spans="1:4" x14ac:dyDescent="0.4">
      <c r="A1948" s="1">
        <v>14</v>
      </c>
      <c r="B1948" s="1">
        <v>103</v>
      </c>
      <c r="C1948" s="1">
        <v>5.0790104406365298E-2</v>
      </c>
      <c r="D1948" s="4" t="str">
        <f>VLOOKUP(B1948,'yelp-cleaned'!$A$2:$B$151,2,FALSE)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949" spans="1:4" x14ac:dyDescent="0.4">
      <c r="A1949" s="1">
        <v>14</v>
      </c>
      <c r="B1949" s="1">
        <v>104</v>
      </c>
      <c r="C1949" s="1">
        <v>0</v>
      </c>
      <c r="D1949" s="4" t="str">
        <f>VLOOKUP(B1949,'yelp-cleaned'!$A$2:$B$151,2,FALSE)</f>
        <v>Never dissapoints. Delicious Smores and Red Velvet!</v>
      </c>
    </row>
    <row r="1950" spans="1:4" x14ac:dyDescent="0.4">
      <c r="A1950" s="1">
        <v>14</v>
      </c>
      <c r="B1950" s="1">
        <v>105</v>
      </c>
      <c r="C1950" s="1">
        <v>2.5247157007428499E-3</v>
      </c>
      <c r="D1950" s="4" t="str">
        <f>VLOOKUP(B1950,'yelp-cleaned'!$A$2:$B$151,2,FALSE)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951" spans="1:4" x14ac:dyDescent="0.4">
      <c r="A1951" s="1">
        <v>14</v>
      </c>
      <c r="B1951" s="1">
        <v>106</v>
      </c>
      <c r="C1951" s="1">
        <v>2.2310503196777499E-2</v>
      </c>
      <c r="D1951" s="4" t="str">
        <f>VLOOKUP(B1951,'yelp-cleaned'!$A$2:$B$151,2,FALSE)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952" spans="1:4" x14ac:dyDescent="0.4">
      <c r="A1952" s="1">
        <v>14</v>
      </c>
      <c r="B1952" s="1">
        <v>107</v>
      </c>
      <c r="C1952" s="1">
        <v>9.8950410860990198E-2</v>
      </c>
      <c r="D1952" s="4" t="str">
        <f>VLOOKUP(B1952,'yelp-cleaned'!$A$2:$B$151,2,FALSE)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953" spans="1:4" x14ac:dyDescent="0.4">
      <c r="A1953" s="1">
        <v>14</v>
      </c>
      <c r="B1953" s="1">
        <v>108</v>
      </c>
      <c r="C1953" s="1">
        <v>2.2555429947894001E-2</v>
      </c>
      <c r="D1953" s="4" t="str">
        <f>VLOOKUP(B1953,'yelp-cleaned'!$A$2:$B$151,2,FALSE)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954" spans="1:4" x14ac:dyDescent="0.4">
      <c r="A1954" s="1">
        <v>14</v>
      </c>
      <c r="B1954" s="1">
        <v>109</v>
      </c>
      <c r="C1954" s="1">
        <v>8.5013147702926006E-2</v>
      </c>
      <c r="D1954" s="4" t="str">
        <f>VLOOKUP(B1954,'yelp-cleaned'!$A$2:$B$151,2,FALSE)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955" spans="1:4" x14ac:dyDescent="0.4">
      <c r="A1955" s="1">
        <v>14</v>
      </c>
      <c r="B1955" s="1">
        <v>110</v>
      </c>
      <c r="C1955" s="1">
        <v>2.97287945429583E-3</v>
      </c>
      <c r="D1955" s="4" t="str">
        <f>VLOOKUP(B1955,'yelp-cleaned'!$A$2:$B$151,2,FALSE)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956" spans="1:4" x14ac:dyDescent="0.4">
      <c r="A1956" s="1">
        <v>14</v>
      </c>
      <c r="B1956" s="1">
        <v>111</v>
      </c>
      <c r="C1956" s="1">
        <v>6.8335262490769502E-2</v>
      </c>
      <c r="D1956" s="4" t="str">
        <f>VLOOKUP(B1956,'yelp-cleaned'!$A$2:$B$151,2,FALSE)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957" spans="1:4" x14ac:dyDescent="0.4">
      <c r="A1957" s="1">
        <v>14</v>
      </c>
      <c r="B1957" s="1">
        <v>112</v>
      </c>
      <c r="C1957" s="1">
        <v>2.4820236425296799E-3</v>
      </c>
      <c r="D1957" s="4" t="str">
        <f>VLOOKUP(B1957,'yelp-cleaned'!$A$2:$B$151,2,FALSE)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958" spans="1:4" x14ac:dyDescent="0.4">
      <c r="A1958" s="1">
        <v>14</v>
      </c>
      <c r="B1958" s="1">
        <v>113</v>
      </c>
      <c r="C1958" s="1">
        <v>3.9916117093835003E-2</v>
      </c>
      <c r="D1958" s="4" t="str">
        <f>VLOOKUP(B1958,'yelp-cleaned'!$A$2:$B$151,2,FALSE)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959" spans="1:4" x14ac:dyDescent="0.4">
      <c r="A1959" s="1">
        <v>14</v>
      </c>
      <c r="B1959" s="1">
        <v>114</v>
      </c>
      <c r="C1959" s="1">
        <v>6.0977423811370002E-3</v>
      </c>
      <c r="D1959" s="4" t="str">
        <f>VLOOKUP(B1959,'yelp-cleaned'!$A$2:$B$151,2,FALSE)</f>
        <v>Great lunch options.  Great rooftop feel to this place.  Window seating allows you to overlook JFK street.  Food is edible to great depending on the dish.</v>
      </c>
    </row>
    <row r="1960" spans="1:4" x14ac:dyDescent="0.4">
      <c r="A1960" s="1">
        <v>14</v>
      </c>
      <c r="B1960" s="1">
        <v>115</v>
      </c>
      <c r="C1960" s="1">
        <v>3.9168019618286101E-2</v>
      </c>
      <c r="D1960" s="4" t="str">
        <f>VLOOKUP(B1960,'yelp-cleaned'!$A$2:$B$151,2,FALSE)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961" spans="1:4" x14ac:dyDescent="0.4">
      <c r="A1961" s="1">
        <v>14</v>
      </c>
      <c r="B1961" s="1">
        <v>116</v>
      </c>
      <c r="C1961" s="1">
        <v>2.6503940932087602E-2</v>
      </c>
      <c r="D1961" s="4" t="str">
        <f>VLOOKUP(B1961,'yelp-cleaned'!$A$2:$B$151,2,FALSE)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962" spans="1:4" x14ac:dyDescent="0.4">
      <c r="A1962" s="1">
        <v>14</v>
      </c>
      <c r="B1962" s="1">
        <v>117</v>
      </c>
      <c r="C1962" s="1">
        <v>1.8603265748104201E-2</v>
      </c>
      <c r="D1962" s="4" t="str">
        <f>VLOOKUP(B1962,'yelp-cleaned'!$A$2:$B$151,2,FALSE)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963" spans="1:4" x14ac:dyDescent="0.4">
      <c r="A1963" s="1">
        <v>14</v>
      </c>
      <c r="B1963" s="1">
        <v>118</v>
      </c>
      <c r="C1963" s="1">
        <v>8.2734243333578497E-2</v>
      </c>
      <c r="D1963" s="4" t="str">
        <f>VLOOKUP(B1963,'yelp-cleaned'!$A$2:$B$151,2,FALSE)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964" spans="1:4" x14ac:dyDescent="0.4">
      <c r="A1964" s="1">
        <v>14</v>
      </c>
      <c r="B1964" s="1">
        <v>119</v>
      </c>
      <c r="C1964" s="1">
        <v>4.8929624343724797E-2</v>
      </c>
      <c r="D1964" s="4" t="str">
        <f>VLOOKUP(B1964,'yelp-cleaned'!$A$2:$B$151,2,FALSE)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965" spans="1:4" x14ac:dyDescent="0.4">
      <c r="A1965" s="1">
        <v>14</v>
      </c>
      <c r="B1965" s="1">
        <v>120</v>
      </c>
      <c r="C1965" s="1">
        <v>0</v>
      </c>
      <c r="D1965" s="4" t="str">
        <f>VLOOKUP(B1965,'yelp-cleaned'!$A$2:$B$151,2,FALSE)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966" spans="1:4" x14ac:dyDescent="0.4">
      <c r="A1966" s="1">
        <v>14</v>
      </c>
      <c r="B1966" s="1">
        <v>121</v>
      </c>
      <c r="C1966" s="1">
        <v>1.22027738665203E-2</v>
      </c>
      <c r="D1966" s="4" t="str">
        <f>VLOOKUP(B1966,'yelp-cleaned'!$A$2:$B$151,2,FALSE)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967" spans="1:4" x14ac:dyDescent="0.4">
      <c r="A1967" s="1">
        <v>14</v>
      </c>
      <c r="B1967" s="1">
        <v>122</v>
      </c>
      <c r="C1967" s="1">
        <v>0</v>
      </c>
      <c r="D1967" s="4" t="str">
        <f>VLOOKUP(B1967,'yelp-cleaned'!$A$2:$B$151,2,FALSE)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968" spans="1:4" x14ac:dyDescent="0.4">
      <c r="A1968" s="1">
        <v>14</v>
      </c>
      <c r="B1968" s="1">
        <v>123</v>
      </c>
      <c r="C1968" s="1">
        <v>1.33940269144438E-2</v>
      </c>
      <c r="D1968" s="4" t="str">
        <f>VLOOKUP(B1968,'yelp-cleaned'!$A$2:$B$151,2,FALSE)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969" spans="1:4" x14ac:dyDescent="0.4">
      <c r="A1969" s="1">
        <v>14</v>
      </c>
      <c r="B1969" s="1">
        <v>124</v>
      </c>
      <c r="C1969" s="1">
        <v>5.3319491397715503E-2</v>
      </c>
      <c r="D1969" s="4" t="str">
        <f>VLOOKUP(B1969,'yelp-cleaned'!$A$2:$B$151,2,FALSE)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970" spans="1:4" x14ac:dyDescent="0.4">
      <c r="A1970" s="1">
        <v>14</v>
      </c>
      <c r="B1970" s="1">
        <v>125</v>
      </c>
      <c r="C1970" s="1">
        <v>5.78811176068166E-2</v>
      </c>
      <c r="D1970" s="4" t="str">
        <f>VLOOKUP(B1970,'yelp-cleaned'!$A$2:$B$151,2,FALSE)</f>
        <v>I love this place during summers, when the students clear out of the neighborhood and everything feels nice and chill, and there's always room to sit.  There's a great tap selection here, and nightly drink specials.</v>
      </c>
    </row>
    <row r="1971" spans="1:4" x14ac:dyDescent="0.4">
      <c r="A1971" s="1">
        <v>14</v>
      </c>
      <c r="B1971" s="1">
        <v>126</v>
      </c>
      <c r="C1971" s="1">
        <v>2.2230694131183799E-2</v>
      </c>
      <c r="D1971" s="4" t="str">
        <f>VLOOKUP(B1971,'yelp-cleaned'!$A$2:$B$151,2,FALSE)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972" spans="1:4" x14ac:dyDescent="0.4">
      <c r="A1972" s="1">
        <v>14</v>
      </c>
      <c r="B1972" s="1">
        <v>127</v>
      </c>
      <c r="C1972" s="1">
        <v>8.8550742304687596E-3</v>
      </c>
      <c r="D1972" s="4" t="str">
        <f>VLOOKUP(B1972,'yelp-cleaned'!$A$2:$B$151,2,FALSE)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973" spans="1:4" x14ac:dyDescent="0.4">
      <c r="A1973" s="1">
        <v>14</v>
      </c>
      <c r="B1973" s="1">
        <v>128</v>
      </c>
      <c r="C1973" s="1">
        <v>0</v>
      </c>
      <c r="D1973" s="4" t="str">
        <f>VLOOKUP(B1973,'yelp-cleaned'!$A$2:$B$151,2,FALSE)</f>
        <v>The best teas around! Seriously, they have an amazing collection, great prices, sweet staff, and cozy atmosphere.</v>
      </c>
    </row>
    <row r="1974" spans="1:4" x14ac:dyDescent="0.4">
      <c r="A1974" s="1">
        <v>14</v>
      </c>
      <c r="B1974" s="1">
        <v>129</v>
      </c>
      <c r="C1974" s="1">
        <v>3.7932099963638798E-2</v>
      </c>
      <c r="D1974" s="4" t="str">
        <f>VLOOKUP(B1974,'yelp-cleaned'!$A$2:$B$151,2,FALSE)</f>
        <v>Suffering the same fate as Magnolia. Bad service. Seems some Austin, Texas locations think they can survive on reputation alone. When it takes over a half hour to get a drink I</v>
      </c>
    </row>
    <row r="1975" spans="1:4" x14ac:dyDescent="0.4">
      <c r="A1975" s="1">
        <v>14</v>
      </c>
      <c r="B1975" s="1">
        <v>130</v>
      </c>
      <c r="C1975" s="1">
        <v>5.1165566180383301E-2</v>
      </c>
      <c r="D1975" s="4" t="str">
        <f>VLOOKUP(B1975,'yelp-cleaned'!$A$2:$B$151,2,FALSE)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976" spans="1:4" x14ac:dyDescent="0.4">
      <c r="A1976" s="1">
        <v>14</v>
      </c>
      <c r="B1976" s="1">
        <v>131</v>
      </c>
      <c r="C1976" s="1">
        <v>3.0431173978203E-2</v>
      </c>
      <c r="D1976" s="4" t="str">
        <f>VLOOKUP(B1976,'yelp-cleaned'!$A$2:$B$151,2,FALSE)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977" spans="1:4" x14ac:dyDescent="0.4">
      <c r="A1977" s="1">
        <v>14</v>
      </c>
      <c r="B1977" s="1">
        <v>132</v>
      </c>
      <c r="C1977" s="1">
        <v>1.6416854058945701E-2</v>
      </c>
      <c r="D1977" s="4" t="str">
        <f>VLOOKUP(B1977,'yelp-cleaned'!$A$2:$B$151,2,FALSE)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978" spans="1:4" x14ac:dyDescent="0.4">
      <c r="A1978" s="1">
        <v>14</v>
      </c>
      <c r="B1978" s="1">
        <v>133</v>
      </c>
      <c r="C1978" s="1">
        <v>3.7298918071128999E-2</v>
      </c>
      <c r="D1978" s="4" t="str">
        <f>VLOOKUP(B1978,'yelp-cleaned'!$A$2:$B$151,2,FALSE)</f>
        <v>came back. It was basically the same as last time, except my lemonade was more sour and the crust was crunchier. Still no major complaints, though, and I would still recommend this place.</v>
      </c>
    </row>
    <row r="1979" spans="1:4" x14ac:dyDescent="0.4">
      <c r="A1979" s="1">
        <v>14</v>
      </c>
      <c r="B1979" s="1">
        <v>134</v>
      </c>
      <c r="C1979" s="1">
        <v>1.6448394867097399E-2</v>
      </c>
      <c r="D1979" s="4" t="str">
        <f>VLOOKUP(B1979,'yelp-cleaned'!$A$2:$B$151,2,FALSE)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980" spans="1:4" x14ac:dyDescent="0.4">
      <c r="A1980" s="1">
        <v>14</v>
      </c>
      <c r="B1980" s="1">
        <v>135</v>
      </c>
      <c r="C1980" s="1">
        <v>5.4415560267430899E-2</v>
      </c>
      <c r="D1980" s="4" t="str">
        <f>VLOOKUP(B1980,'yelp-cleaned'!$A$2:$B$151,2,FALSE)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981" spans="1:4" x14ac:dyDescent="0.4">
      <c r="A1981" s="1">
        <v>14</v>
      </c>
      <c r="B1981" s="1">
        <v>136</v>
      </c>
      <c r="C1981" s="1">
        <v>5.2041135396296402E-3</v>
      </c>
      <c r="D1981" s="4" t="str">
        <f>VLOOKUP(B1981,'yelp-cleaned'!$A$2:$B$151,2,FALSE)</f>
        <v>BROWN RICE.  That is why i go there.  Good food and service but it is the brown rice,</v>
      </c>
    </row>
    <row r="1982" spans="1:4" x14ac:dyDescent="0.4">
      <c r="A1982" s="1">
        <v>14</v>
      </c>
      <c r="B1982" s="1">
        <v>137</v>
      </c>
      <c r="C1982" s="1">
        <v>3.5201685346952297E-2</v>
      </c>
      <c r="D1982" s="4" t="str">
        <f>VLOOKUP(B1982,'yelp-cleaned'!$A$2:$B$151,2,FALSE)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983" spans="1:4" x14ac:dyDescent="0.4">
      <c r="A1983" s="1">
        <v>14</v>
      </c>
      <c r="B1983" s="1">
        <v>138</v>
      </c>
      <c r="C1983" s="1">
        <v>3.9265141075016601E-2</v>
      </c>
      <c r="D1983" s="4" t="str">
        <f>VLOOKUP(B1983,'yelp-cleaned'!$A$2:$B$151,2,FALSE)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984" spans="1:4" x14ac:dyDescent="0.4">
      <c r="A1984" s="1">
        <v>14</v>
      </c>
      <c r="B1984" s="1">
        <v>139</v>
      </c>
      <c r="C1984" s="1">
        <v>9.8690288497844999E-3</v>
      </c>
      <c r="D1984" s="4" t="str">
        <f>VLOOKUP(B1984,'yelp-cleaned'!$A$2:$B$151,2,FALSE)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985" spans="1:4" x14ac:dyDescent="0.4">
      <c r="A1985" s="1">
        <v>14</v>
      </c>
      <c r="B1985" s="1">
        <v>140</v>
      </c>
      <c r="C1985" s="1">
        <v>2.8754364799276799E-2</v>
      </c>
      <c r="D1985" s="4" t="str">
        <f>VLOOKUP(B1985,'yelp-cleaned'!$A$2:$B$151,2,FALSE)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986" spans="1:4" x14ac:dyDescent="0.4">
      <c r="A1986" s="1">
        <v>14</v>
      </c>
      <c r="B1986" s="1">
        <v>141</v>
      </c>
      <c r="C1986" s="2">
        <v>9.5872272556482097E-4</v>
      </c>
      <c r="D1986" s="4" t="str">
        <f>VLOOKUP(B1986,'yelp-cleaned'!$A$2:$B$151,2,FALSE)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987" spans="1:4" x14ac:dyDescent="0.4">
      <c r="A1987" s="1">
        <v>14</v>
      </c>
      <c r="B1987" s="1">
        <v>142</v>
      </c>
      <c r="C1987" s="1">
        <v>2.4388486953594499E-2</v>
      </c>
      <c r="D1987" s="4" t="str">
        <f>VLOOKUP(B1987,'yelp-cleaned'!$A$2:$B$151,2,FALSE)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988" spans="1:4" x14ac:dyDescent="0.4">
      <c r="A1988" s="1">
        <v>14</v>
      </c>
      <c r="B1988" s="1">
        <v>143</v>
      </c>
      <c r="C1988" s="1">
        <v>1.7821319426722399E-2</v>
      </c>
      <c r="D1988" s="4" t="str">
        <f>VLOOKUP(B1988,'yelp-cleaned'!$A$2:$B$151,2,FALSE)</f>
        <v>I have been going here for over 10 years and it never gets old! I love the Falafel sandwich and also order the tabula salad that is tangy and fresh . If you are in the area you owe it to your taste buds to come on in .</v>
      </c>
    </row>
    <row r="1989" spans="1:4" x14ac:dyDescent="0.4">
      <c r="A1989" s="1">
        <v>14</v>
      </c>
      <c r="B1989" s="1">
        <v>144</v>
      </c>
      <c r="C1989" s="1">
        <v>8.9128974960591301E-2</v>
      </c>
      <c r="D1989" s="4" t="str">
        <f>VLOOKUP(B1989,'yelp-cleaned'!$A$2:$B$151,2,FALSE)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990" spans="1:4" x14ac:dyDescent="0.4">
      <c r="A1990" s="1">
        <v>14</v>
      </c>
      <c r="B1990" s="1">
        <v>145</v>
      </c>
      <c r="C1990" s="1">
        <v>6.4765702941053396E-2</v>
      </c>
      <c r="D1990" s="4" t="str">
        <f>VLOOKUP(B1990,'yelp-cleaned'!$A$2:$B$151,2,FALSE)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991" spans="1:4" x14ac:dyDescent="0.4">
      <c r="A1991" s="1">
        <v>14</v>
      </c>
      <c r="B1991" s="1">
        <v>146</v>
      </c>
      <c r="C1991" s="1">
        <v>1.61171157528852E-2</v>
      </c>
      <c r="D1991" s="4" t="str">
        <f>VLOOKUP(B1991,'yelp-cleaned'!$A$2:$B$151,2,FALSE)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992" spans="1:4" x14ac:dyDescent="0.4">
      <c r="A1992" s="1">
        <v>14</v>
      </c>
      <c r="B1992" s="1">
        <v>147</v>
      </c>
      <c r="C1992" s="1">
        <v>1.8805861778381599E-2</v>
      </c>
      <c r="D1992" s="4" t="str">
        <f>VLOOKUP(B1992,'yelp-cleaned'!$A$2:$B$151,2,FALSE)</f>
        <v xml:space="preserve">It is a cookie, people. With ice cream. Git over it.   I can't say these cookies are a </v>
      </c>
    </row>
    <row r="1993" spans="1:4" x14ac:dyDescent="0.4">
      <c r="A1993" s="1">
        <v>14</v>
      </c>
      <c r="B1993" s="1">
        <v>148</v>
      </c>
      <c r="C1993" s="1">
        <v>9.8965969099278697E-3</v>
      </c>
      <c r="D1993" s="4" t="str">
        <f>VLOOKUP(B1993,'yelp-cleaned'!$A$2:$B$151,2,FALSE)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994" spans="1:4" x14ac:dyDescent="0.4">
      <c r="A1994" s="1">
        <v>14</v>
      </c>
      <c r="B1994" s="1">
        <v>149</v>
      </c>
      <c r="C1994" s="1">
        <v>9.0143574403431195E-2</v>
      </c>
      <c r="D1994" s="4" t="str">
        <f>VLOOKUP(B1994,'yelp-cleaned'!$A$2:$B$151,2,FALSE)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995" spans="1:4" x14ac:dyDescent="0.4">
      <c r="A1995" s="1">
        <v>14</v>
      </c>
      <c r="B1995" s="1">
        <v>150</v>
      </c>
      <c r="C1995" s="1">
        <v>2.9432827572024998E-2</v>
      </c>
      <c r="D1995" s="4" t="str">
        <f>VLOOKUP(B1995,'yelp-cleaned'!$A$2:$B$151,2,FALSE)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996" spans="1:4" x14ac:dyDescent="0.4">
      <c r="A1996" s="1">
        <v>15</v>
      </c>
      <c r="B1996" s="1">
        <v>16</v>
      </c>
      <c r="C1996" s="1">
        <v>2.0500094335852599E-2</v>
      </c>
      <c r="D1996" s="4" t="str">
        <f>VLOOKUP(B1996,'yelp-cleaned'!$A$2:$B$151,2,FALSE)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1997" spans="1:4" x14ac:dyDescent="0.4">
      <c r="A1997" s="1">
        <v>15</v>
      </c>
      <c r="B1997" s="1">
        <v>17</v>
      </c>
      <c r="C1997" s="1">
        <v>3.7996658001488902E-2</v>
      </c>
      <c r="D1997" s="4" t="str">
        <f>VLOOKUP(B1997,'yelp-cleaned'!$A$2:$B$151,2,FALSE)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998" spans="1:4" x14ac:dyDescent="0.4">
      <c r="A1998" s="1">
        <v>15</v>
      </c>
      <c r="B1998" s="1">
        <v>18</v>
      </c>
      <c r="C1998" s="1">
        <v>0</v>
      </c>
      <c r="D1998" s="4" t="str">
        <f>VLOOKUP(B1998,'yelp-cleaned'!$A$2:$B$151,2,FALSE)</f>
        <v xml:space="preserve">We went here a few weeks ago on the premiere weekend of Horrible Bosses.  Loved that movie!   My wife wanted to come to a real movie theater that was more of a classic than one of these </v>
      </c>
    </row>
    <row r="1999" spans="1:4" x14ac:dyDescent="0.4">
      <c r="A1999" s="1">
        <v>15</v>
      </c>
      <c r="B1999" s="1">
        <v>19</v>
      </c>
      <c r="C1999" s="1">
        <v>5.87454689387127E-2</v>
      </c>
      <c r="D1999" s="4" t="str">
        <f>VLOOKUP(B1999,'yelp-cleaned'!$A$2:$B$151,2,FALSE)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2000" spans="1:4" x14ac:dyDescent="0.4">
      <c r="A2000" s="1">
        <v>15</v>
      </c>
      <c r="B2000" s="1">
        <v>20</v>
      </c>
      <c r="C2000" s="1">
        <v>1.0355815687320699E-2</v>
      </c>
      <c r="D2000" s="4" t="str">
        <f>VLOOKUP(B2000,'yelp-cleaned'!$A$2:$B$151,2,FALSE)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2001" spans="1:4" x14ac:dyDescent="0.4">
      <c r="A2001" s="1">
        <v>15</v>
      </c>
      <c r="B2001" s="1">
        <v>21</v>
      </c>
      <c r="C2001" s="1">
        <v>2.1518901208757601E-2</v>
      </c>
      <c r="D2001" s="4" t="str">
        <f>VLOOKUP(B2001,'yelp-cleaned'!$A$2:$B$151,2,FALSE)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2002" spans="1:4" x14ac:dyDescent="0.4">
      <c r="A2002" s="1">
        <v>15</v>
      </c>
      <c r="B2002" s="1">
        <v>22</v>
      </c>
      <c r="C2002" s="1">
        <v>7.6079668836967996E-3</v>
      </c>
      <c r="D2002" s="4" t="str">
        <f>VLOOKUP(B2002,'yelp-cleaned'!$A$2:$B$151,2,FALSE)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2003" spans="1:4" x14ac:dyDescent="0.4">
      <c r="A2003" s="1">
        <v>15</v>
      </c>
      <c r="B2003" s="1">
        <v>23</v>
      </c>
      <c r="C2003" s="1">
        <v>1.40837067968073E-2</v>
      </c>
      <c r="D2003" s="4" t="str">
        <f>VLOOKUP(B2003,'yelp-cleaned'!$A$2:$B$151,2,FALSE)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2004" spans="1:4" x14ac:dyDescent="0.4">
      <c r="A2004" s="1">
        <v>15</v>
      </c>
      <c r="B2004" s="1">
        <v>24</v>
      </c>
      <c r="C2004" s="1">
        <v>5.7792357011114098E-2</v>
      </c>
      <c r="D2004" s="4" t="str">
        <f>VLOOKUP(B2004,'yelp-cleaned'!$A$2:$B$151,2,FALSE)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2005" spans="1:4" x14ac:dyDescent="0.4">
      <c r="A2005" s="1">
        <v>15</v>
      </c>
      <c r="B2005" s="1">
        <v>25</v>
      </c>
      <c r="C2005" s="1">
        <v>3.6029765793450103E-2</v>
      </c>
      <c r="D2005" s="4" t="str">
        <f>VLOOKUP(B2005,'yelp-cleaned'!$A$2:$B$151,2,FALSE)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2006" spans="1:4" x14ac:dyDescent="0.4">
      <c r="A2006" s="1">
        <v>15</v>
      </c>
      <c r="B2006" s="1">
        <v>26</v>
      </c>
      <c r="C2006" s="1">
        <v>2.1903296519446301E-2</v>
      </c>
      <c r="D2006" s="4" t="str">
        <f>VLOOKUP(B2006,'yelp-cleaned'!$A$2:$B$151,2,FALSE)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2007" spans="1:4" x14ac:dyDescent="0.4">
      <c r="A2007" s="1">
        <v>15</v>
      </c>
      <c r="B2007" s="1">
        <v>27</v>
      </c>
      <c r="C2007" s="1">
        <v>3.69168345876177E-2</v>
      </c>
      <c r="D2007" s="4" t="str">
        <f>VLOOKUP(B2007,'yelp-cleaned'!$A$2:$B$151,2,FALSE)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2008" spans="1:4" x14ac:dyDescent="0.4">
      <c r="A2008" s="1">
        <v>15</v>
      </c>
      <c r="B2008" s="1">
        <v>28</v>
      </c>
      <c r="C2008" s="1">
        <v>9.2377059833175894E-3</v>
      </c>
      <c r="D2008" s="4" t="str">
        <f>VLOOKUP(B2008,'yelp-cleaned'!$A$2:$B$151,2,FALSE)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2009" spans="1:4" x14ac:dyDescent="0.4">
      <c r="A2009" s="1">
        <v>15</v>
      </c>
      <c r="B2009" s="1">
        <v>29</v>
      </c>
      <c r="C2009" s="1">
        <v>2.5008610424208499E-3</v>
      </c>
      <c r="D2009" s="4" t="str">
        <f>VLOOKUP(B2009,'yelp-cleaned'!$A$2:$B$151,2,FALSE)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2010" spans="1:4" x14ac:dyDescent="0.4">
      <c r="A2010" s="1">
        <v>15</v>
      </c>
      <c r="B2010" s="1">
        <v>30</v>
      </c>
      <c r="C2010" s="1">
        <v>2.13887995734665E-2</v>
      </c>
      <c r="D2010" s="4" t="str">
        <f>VLOOKUP(B2010,'yelp-cleaned'!$A$2:$B$151,2,FALSE)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2011" spans="1:4" x14ac:dyDescent="0.4">
      <c r="A2011" s="1">
        <v>15</v>
      </c>
      <c r="B2011" s="1">
        <v>31</v>
      </c>
      <c r="C2011" s="1">
        <v>1.6019202889156599E-2</v>
      </c>
      <c r="D2011" s="4" t="str">
        <f>VLOOKUP(B2011,'yelp-cleaned'!$A$2:$B$151,2,FALSE)</f>
        <v>Good knowledgable bike shop. Friendly helpful staff with a great selection of bikes.</v>
      </c>
    </row>
    <row r="2012" spans="1:4" x14ac:dyDescent="0.4">
      <c r="A2012" s="1">
        <v>15</v>
      </c>
      <c r="B2012" s="1">
        <v>32</v>
      </c>
      <c r="C2012" s="1">
        <v>3.2474288266838597E-2</v>
      </c>
      <c r="D2012" s="4" t="str">
        <f>VLOOKUP(B2012,'yelp-cleaned'!$A$2:$B$151,2,FALSE)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2013" spans="1:4" x14ac:dyDescent="0.4">
      <c r="A2013" s="1">
        <v>15</v>
      </c>
      <c r="B2013" s="1">
        <v>33</v>
      </c>
      <c r="C2013" s="1">
        <v>2.2423025014710201E-2</v>
      </c>
      <c r="D2013" s="4" t="str">
        <f>VLOOKUP(B2013,'yelp-cleaned'!$A$2:$B$151,2,FALSE)</f>
        <v>It was one of those few days that I was crazy about having dessert in between meals. So a friend told me about this place and we went together. I ordered creme brulee and enjoyed it. The service was ok and the waiter was so friendly.</v>
      </c>
    </row>
    <row r="2014" spans="1:4" x14ac:dyDescent="0.4">
      <c r="A2014" s="1">
        <v>15</v>
      </c>
      <c r="B2014" s="1">
        <v>34</v>
      </c>
      <c r="C2014" s="1">
        <v>0</v>
      </c>
      <c r="D2014" s="4" t="str">
        <f>VLOOKUP(B2014,'yelp-cleaned'!$A$2:$B$151,2,FALSE)</f>
        <v>How much would you pay for a crappy taco? At flying burrito, it's 2$.</v>
      </c>
    </row>
    <row r="2015" spans="1:4" x14ac:dyDescent="0.4">
      <c r="A2015" s="1">
        <v>15</v>
      </c>
      <c r="B2015" s="1">
        <v>35</v>
      </c>
      <c r="C2015" s="1">
        <v>1.3597049427648099E-2</v>
      </c>
      <c r="D2015" s="4" t="str">
        <f>VLOOKUP(B2015,'yelp-cleaned'!$A$2:$B$151,2,FALSE)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2016" spans="1:4" x14ac:dyDescent="0.4">
      <c r="A2016" s="1">
        <v>15</v>
      </c>
      <c r="B2016" s="1">
        <v>36</v>
      </c>
      <c r="C2016" s="1">
        <v>2.9145957331184899E-2</v>
      </c>
      <c r="D2016" s="4" t="str">
        <f>VLOOKUP(B2016,'yelp-cleaned'!$A$2:$B$151,2,FALSE)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2017" spans="1:4" x14ac:dyDescent="0.4">
      <c r="A2017" s="1">
        <v>15</v>
      </c>
      <c r="B2017" s="1">
        <v>37</v>
      </c>
      <c r="C2017" s="1">
        <v>3.63161859912704E-2</v>
      </c>
      <c r="D2017" s="4" t="str">
        <f>VLOOKUP(B2017,'yelp-cleaned'!$A$2:$B$151,2,FALSE)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2018" spans="1:4" x14ac:dyDescent="0.4">
      <c r="A2018" s="1">
        <v>15</v>
      </c>
      <c r="B2018" s="1">
        <v>38</v>
      </c>
      <c r="C2018" s="1">
        <v>0</v>
      </c>
      <c r="D2018" s="4" t="str">
        <f>VLOOKUP(B2018,'yelp-cleaned'!$A$2:$B$151,2,FALSE)</f>
        <v>A fun night out on the town...</v>
      </c>
    </row>
    <row r="2019" spans="1:4" x14ac:dyDescent="0.4">
      <c r="A2019" s="1">
        <v>15</v>
      </c>
      <c r="B2019" s="1">
        <v>39</v>
      </c>
      <c r="C2019" s="1">
        <v>2.9200594573632201E-2</v>
      </c>
      <c r="D2019" s="4" t="str">
        <f>VLOOKUP(B2019,'yelp-cleaned'!$A$2:$B$151,2,FALSE)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2020" spans="1:4" x14ac:dyDescent="0.4">
      <c r="A2020" s="1">
        <v>15</v>
      </c>
      <c r="B2020" s="1">
        <v>40</v>
      </c>
      <c r="C2020" s="1">
        <v>1.6176598373495499E-2</v>
      </c>
      <c r="D2020" s="4" t="str">
        <f>VLOOKUP(B2020,'yelp-cleaned'!$A$2:$B$151,2,FALSE)</f>
        <v>One of the only places in the med center that i can my bahn mi fix in the med center.  For 3.50 i recommend the BBQ pork sandwich. The bread has been getting a bit stale when i go.. but nothing that stops me from eating there.</v>
      </c>
    </row>
    <row r="2021" spans="1:4" x14ac:dyDescent="0.4">
      <c r="A2021" s="1">
        <v>15</v>
      </c>
      <c r="B2021" s="1">
        <v>41</v>
      </c>
      <c r="C2021" s="1">
        <v>8.3742748943527404E-3</v>
      </c>
      <c r="D2021" s="4" t="str">
        <f>VLOOKUP(B2021,'yelp-cleaned'!$A$2:$B$151,2,FALSE)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2022" spans="1:4" x14ac:dyDescent="0.4">
      <c r="A2022" s="1">
        <v>15</v>
      </c>
      <c r="B2022" s="1">
        <v>42</v>
      </c>
      <c r="C2022" s="1">
        <v>2.1335173454779099E-2</v>
      </c>
      <c r="D2022" s="4" t="str">
        <f>VLOOKUP(B2022,'yelp-cleaned'!$A$2:$B$151,2,FALSE)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2023" spans="1:4" x14ac:dyDescent="0.4">
      <c r="A2023" s="1">
        <v>15</v>
      </c>
      <c r="B2023" s="1">
        <v>43</v>
      </c>
      <c r="C2023" s="1">
        <v>1.2715243353427099E-2</v>
      </c>
      <c r="D2023" s="4" t="str">
        <f>VLOOKUP(B2023,'yelp-cleaned'!$A$2:$B$151,2,FALSE)</f>
        <v>Fav coffee shop in Cambridge.  Great decor, drink, and people.  You can't lose here ...</v>
      </c>
    </row>
    <row r="2024" spans="1:4" x14ac:dyDescent="0.4">
      <c r="A2024" s="1">
        <v>15</v>
      </c>
      <c r="B2024" s="1">
        <v>44</v>
      </c>
      <c r="C2024" s="1">
        <v>1.4761739365145901E-2</v>
      </c>
      <c r="D2024" s="4" t="str">
        <f>VLOOKUP(B2024,'yelp-cleaned'!$A$2:$B$151,2,FALSE)</f>
        <v>After living in the Bay Area and having a fro-yo maniac girlfriend, this place would not survive anywhere else than SLO.  The flavors do not make me wanting more.  However, I would choose this place over Balis.</v>
      </c>
    </row>
    <row r="2025" spans="1:4" x14ac:dyDescent="0.4">
      <c r="A2025" s="1">
        <v>15</v>
      </c>
      <c r="B2025" s="1">
        <v>45</v>
      </c>
      <c r="C2025" s="1">
        <v>1.31932682415951E-3</v>
      </c>
      <c r="D2025" s="4" t="str">
        <f>VLOOKUP(B2025,'yelp-cleaned'!$A$2:$B$151,2,FALSE)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2026" spans="1:4" x14ac:dyDescent="0.4">
      <c r="A2026" s="1">
        <v>15</v>
      </c>
      <c r="B2026" s="1">
        <v>46</v>
      </c>
      <c r="C2026" s="1">
        <v>9.0004959347963504E-3</v>
      </c>
      <c r="D2026" s="4" t="str">
        <f>VLOOKUP(B2026,'yelp-cleaned'!$A$2:$B$151,2,FALSE)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2027" spans="1:4" x14ac:dyDescent="0.4">
      <c r="A2027" s="1">
        <v>15</v>
      </c>
      <c r="B2027" s="1">
        <v>47</v>
      </c>
      <c r="C2027" s="1">
        <v>3.58120477151775E-2</v>
      </c>
      <c r="D2027" s="4" t="str">
        <f>VLOOKUP(B2027,'yelp-cleaned'!$A$2:$B$151,2,FALSE)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2028" spans="1:4" x14ac:dyDescent="0.4">
      <c r="A2028" s="1">
        <v>15</v>
      </c>
      <c r="B2028" s="1">
        <v>48</v>
      </c>
      <c r="C2028" s="1">
        <v>1.1306784175552099E-2</v>
      </c>
      <c r="D2028" s="4" t="str">
        <f>VLOOKUP(B2028,'yelp-cleaned'!$A$2:$B$151,2,FALSE)</f>
        <v>Rivermill Tots: Tots Cheese Bacon Chives Onions Served with a side of ranch  Can you possibly create a more delicious combination?  I dare you to try.  In the mean time, Rivermill Tots rule.</v>
      </c>
    </row>
    <row r="2029" spans="1:4" x14ac:dyDescent="0.4">
      <c r="A2029" s="1">
        <v>15</v>
      </c>
      <c r="B2029" s="1">
        <v>49</v>
      </c>
      <c r="C2029" s="1">
        <v>2.60926204706378E-2</v>
      </c>
      <c r="D2029" s="4" t="str">
        <f>VLOOKUP(B2029,'yelp-cleaned'!$A$2:$B$151,2,FALSE)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2030" spans="1:4" x14ac:dyDescent="0.4">
      <c r="A2030" s="1">
        <v>15</v>
      </c>
      <c r="B2030" s="1">
        <v>50</v>
      </c>
      <c r="C2030" s="1">
        <v>8.6375141522518406E-2</v>
      </c>
      <c r="D2030" s="4" t="str">
        <f>VLOOKUP(B2030,'yelp-cleaned'!$A$2:$B$151,2,FALSE)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2031" spans="1:4" x14ac:dyDescent="0.4">
      <c r="A2031" s="1">
        <v>15</v>
      </c>
      <c r="B2031" s="1">
        <v>51</v>
      </c>
      <c r="C2031" s="1">
        <v>1.4132889194706901E-3</v>
      </c>
      <c r="D2031" s="4" t="str">
        <f>VLOOKUP(B2031,'yelp-cleaned'!$A$2:$B$151,2,FALSE)</f>
        <v>Bel Frites is great for a late night snack after the bars close. The venue is small but the fries are good. Just recently they started to sell burgers which I have not tried.  I would suggest the Thai Tiger seasoning with Mango Chutney sauce.</v>
      </c>
    </row>
    <row r="2032" spans="1:4" x14ac:dyDescent="0.4">
      <c r="A2032" s="1">
        <v>15</v>
      </c>
      <c r="B2032" s="1">
        <v>52</v>
      </c>
      <c r="C2032" s="1">
        <v>1.9404422088628099E-2</v>
      </c>
      <c r="D2032" s="4" t="str">
        <f>VLOOKUP(B2032,'yelp-cleaned'!$A$2:$B$151,2,FALSE)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033" spans="1:4" x14ac:dyDescent="0.4">
      <c r="A2033" s="1">
        <v>15</v>
      </c>
      <c r="B2033" s="1">
        <v>53</v>
      </c>
      <c r="C2033" s="1">
        <v>3.6292996314691801E-2</v>
      </c>
      <c r="D2033" s="4" t="str">
        <f>VLOOKUP(B2033,'yelp-cleaned'!$A$2:$B$151,2,FALSE)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2034" spans="1:4" x14ac:dyDescent="0.4">
      <c r="A2034" s="1">
        <v>15</v>
      </c>
      <c r="B2034" s="1">
        <v>54</v>
      </c>
      <c r="C2034" s="1">
        <v>1.2849652670027299E-3</v>
      </c>
      <c r="D2034" s="4" t="str">
        <f>VLOOKUP(B2034,'yelp-cleaned'!$A$2:$B$151,2,FALSE)</f>
        <v>chef i had didnt speak english.. and just cooked for us and left us there!!  other places chef will talk and play a joke with you  and the tricks and show wasnt all that great</v>
      </c>
    </row>
    <row r="2035" spans="1:4" x14ac:dyDescent="0.4">
      <c r="A2035" s="1">
        <v>15</v>
      </c>
      <c r="B2035" s="1">
        <v>55</v>
      </c>
      <c r="C2035" s="1">
        <v>1.54533388369851E-2</v>
      </c>
      <c r="D2035" s="4" t="str">
        <f>VLOOKUP(B2035,'yelp-cleaned'!$A$2:$B$151,2,FALSE)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036" spans="1:4" x14ac:dyDescent="0.4">
      <c r="A2036" s="1">
        <v>15</v>
      </c>
      <c r="B2036" s="1">
        <v>56</v>
      </c>
      <c r="C2036" s="1">
        <v>3.3555538237227699E-2</v>
      </c>
      <c r="D2036" s="4" t="str">
        <f>VLOOKUP(B2036,'yelp-cleaned'!$A$2:$B$151,2,FALSE)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2037" spans="1:4" x14ac:dyDescent="0.4">
      <c r="A2037" s="1">
        <v>15</v>
      </c>
      <c r="B2037" s="1">
        <v>57</v>
      </c>
      <c r="C2037" s="1">
        <v>4.6089787660394801E-2</v>
      </c>
      <c r="D2037" s="4" t="str">
        <f>VLOOKUP(B2037,'yelp-cleaned'!$A$2:$B$151,2,FALSE)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038" spans="1:4" x14ac:dyDescent="0.4">
      <c r="A2038" s="1">
        <v>15</v>
      </c>
      <c r="B2038" s="1">
        <v>58</v>
      </c>
      <c r="C2038" s="1">
        <v>4.0153382535911497E-2</v>
      </c>
      <c r="D2038" s="4" t="str">
        <f>VLOOKUP(B2038,'yelp-cleaned'!$A$2:$B$151,2,FALSE)</f>
        <v>Actually for the small sizes this place is expensive and presentation of the dish was not good at all. Quite disappointing. Will not go back</v>
      </c>
    </row>
    <row r="2039" spans="1:4" x14ac:dyDescent="0.4">
      <c r="A2039" s="1">
        <v>15</v>
      </c>
      <c r="B2039" s="1">
        <v>59</v>
      </c>
      <c r="C2039" s="1">
        <v>1.6658636116175501E-2</v>
      </c>
      <c r="D2039" s="4" t="str">
        <f>VLOOKUP(B2039,'yelp-cleaned'!$A$2:$B$151,2,FALSE)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2040" spans="1:4" x14ac:dyDescent="0.4">
      <c r="A2040" s="1">
        <v>15</v>
      </c>
      <c r="B2040" s="1">
        <v>60</v>
      </c>
      <c r="C2040" s="1">
        <v>2.7556079021379201E-2</v>
      </c>
      <c r="D2040" s="4" t="str">
        <f>VLOOKUP(B2040,'yelp-cleaned'!$A$2:$B$151,2,FALSE)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2041" spans="1:4" x14ac:dyDescent="0.4">
      <c r="A2041" s="1">
        <v>15</v>
      </c>
      <c r="B2041" s="1">
        <v>61</v>
      </c>
      <c r="C2041" s="1">
        <v>1.85199476241939E-2</v>
      </c>
      <c r="D2041" s="4" t="str">
        <f>VLOOKUP(B2041,'yelp-cleaned'!$A$2:$B$151,2,FALSE)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2042" spans="1:4" x14ac:dyDescent="0.4">
      <c r="A2042" s="1">
        <v>15</v>
      </c>
      <c r="B2042" s="1">
        <v>62</v>
      </c>
      <c r="C2042" s="1">
        <v>4.7099597301354802E-2</v>
      </c>
      <c r="D2042" s="4" t="str">
        <f>VLOOKUP(B2042,'yelp-cleaned'!$A$2:$B$151,2,FALSE)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2043" spans="1:4" x14ac:dyDescent="0.4">
      <c r="A2043" s="1">
        <v>15</v>
      </c>
      <c r="B2043" s="1">
        <v>63</v>
      </c>
      <c r="C2043" s="1">
        <v>2.65066609486602E-2</v>
      </c>
      <c r="D2043" s="4" t="str">
        <f>VLOOKUP(B2043,'yelp-cleaned'!$A$2:$B$151,2,FALSE)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044" spans="1:4" x14ac:dyDescent="0.4">
      <c r="A2044" s="1">
        <v>15</v>
      </c>
      <c r="B2044" s="1">
        <v>64</v>
      </c>
      <c r="C2044" s="1">
        <v>8.8969349975094897E-2</v>
      </c>
      <c r="D2044" s="4" t="str">
        <f>VLOOKUP(B2044,'yelp-cleaned'!$A$2:$B$151,2,FALSE)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2045" spans="1:4" x14ac:dyDescent="0.4">
      <c r="A2045" s="1">
        <v>15</v>
      </c>
      <c r="B2045" s="1">
        <v>65</v>
      </c>
      <c r="C2045" s="1">
        <v>2.2971483000007599E-2</v>
      </c>
      <c r="D2045" s="4" t="str">
        <f>VLOOKUP(B2045,'yelp-cleaned'!$A$2:$B$151,2,FALSE)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2046" spans="1:4" x14ac:dyDescent="0.4">
      <c r="A2046" s="1">
        <v>15</v>
      </c>
      <c r="B2046" s="1">
        <v>66</v>
      </c>
      <c r="C2046" s="1">
        <v>2.8207452583577399E-2</v>
      </c>
      <c r="D2046" s="4" t="str">
        <f>VLOOKUP(B2046,'yelp-cleaned'!$A$2:$B$151,2,FALSE)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047" spans="1:4" x14ac:dyDescent="0.4">
      <c r="A2047" s="1">
        <v>15</v>
      </c>
      <c r="B2047" s="1">
        <v>67</v>
      </c>
      <c r="C2047" s="1">
        <v>3.3344944543884501E-2</v>
      </c>
      <c r="D2047" s="4" t="str">
        <f>VLOOKUP(B2047,'yelp-cleaned'!$A$2:$B$151,2,FALSE)</f>
        <v>The building is legit for sure, but it's loud and dim on first floor.  The best place to study in Geisel is 7th floor!  However, people sometimes joking around.  I think Biomedical Library is the BEST!</v>
      </c>
    </row>
    <row r="2048" spans="1:4" x14ac:dyDescent="0.4">
      <c r="A2048" s="1">
        <v>15</v>
      </c>
      <c r="B2048" s="1">
        <v>68</v>
      </c>
      <c r="C2048" s="1">
        <v>1.3536319598677401E-3</v>
      </c>
      <c r="D2048" s="4" t="str">
        <f>VLOOKUP(B2048,'yelp-cleaned'!$A$2:$B$151,2,FALSE)</f>
        <v>Fantastic restaurant hidden away in the Sheraton hotel. Highly recommended. The food here is amazing. I wanted to order practically everything on the menu and settled on the braised pork with creamy mascarpone polenta. SO. GOOD.</v>
      </c>
    </row>
    <row r="2049" spans="1:4" x14ac:dyDescent="0.4">
      <c r="A2049" s="1">
        <v>15</v>
      </c>
      <c r="B2049" s="1">
        <v>69</v>
      </c>
      <c r="C2049" s="1">
        <v>1.26259010170465E-2</v>
      </c>
      <c r="D2049" s="4" t="str">
        <f>VLOOKUP(B2049,'yelp-cleaned'!$A$2:$B$151,2,FALSE)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2050" spans="1:4" x14ac:dyDescent="0.4">
      <c r="A2050" s="1">
        <v>15</v>
      </c>
      <c r="B2050" s="1">
        <v>70</v>
      </c>
      <c r="C2050" s="1">
        <v>0</v>
      </c>
      <c r="D2050" s="4" t="str">
        <f>VLOOKUP(B2050,'yelp-cleaned'!$A$2:$B$151,2,FALSE)</f>
        <v xml:space="preserve">I picked up my Gangsta Rap Coloring book a few months ago along with a mini-pin that says </v>
      </c>
    </row>
    <row r="2051" spans="1:4" x14ac:dyDescent="0.4">
      <c r="A2051" s="1">
        <v>15</v>
      </c>
      <c r="B2051" s="1">
        <v>71</v>
      </c>
      <c r="C2051" s="1">
        <v>1.81705593768068E-2</v>
      </c>
      <c r="D2051" s="4" t="str">
        <f>VLOOKUP(B2051,'yelp-cleaned'!$A$2:$B$151,2,FALSE)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2052" spans="1:4" x14ac:dyDescent="0.4">
      <c r="A2052" s="1">
        <v>15</v>
      </c>
      <c r="B2052" s="1">
        <v>72</v>
      </c>
      <c r="C2052" s="1">
        <v>1.44715898239917E-2</v>
      </c>
      <c r="D2052" s="4" t="str">
        <f>VLOOKUP(B2052,'yelp-cleaned'!$A$2:$B$151,2,FALSE)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2053" spans="1:4" x14ac:dyDescent="0.4">
      <c r="A2053" s="1">
        <v>15</v>
      </c>
      <c r="B2053" s="1">
        <v>73</v>
      </c>
      <c r="C2053" s="1">
        <v>2.87017514499728E-2</v>
      </c>
      <c r="D2053" s="4" t="str">
        <f>VLOOKUP(B2053,'yelp-cleaned'!$A$2:$B$151,2,FALSE)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2054" spans="1:4" x14ac:dyDescent="0.4">
      <c r="A2054" s="1">
        <v>15</v>
      </c>
      <c r="B2054" s="1">
        <v>74</v>
      </c>
      <c r="C2054" s="1">
        <v>5.2686603619099999E-2</v>
      </c>
      <c r="D2054" s="4" t="str">
        <f>VLOOKUP(B2054,'yelp-cleaned'!$A$2:$B$151,2,FALSE)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055" spans="1:4" x14ac:dyDescent="0.4">
      <c r="A2055" s="1">
        <v>15</v>
      </c>
      <c r="B2055" s="1">
        <v>75</v>
      </c>
      <c r="C2055" s="1">
        <v>3.4896695378287199E-2</v>
      </c>
      <c r="D2055" s="4" t="str">
        <f>VLOOKUP(B2055,'yelp-cleaned'!$A$2:$B$151,2,FALSE)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2056" spans="1:4" x14ac:dyDescent="0.4">
      <c r="A2056" s="1">
        <v>15</v>
      </c>
      <c r="B2056" s="1">
        <v>76</v>
      </c>
      <c r="C2056" s="1">
        <v>2.3124240179936799E-2</v>
      </c>
      <c r="D2056" s="4" t="str">
        <f>VLOOKUP(B2056,'yelp-cleaned'!$A$2:$B$151,2,FALSE)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2057" spans="1:4" x14ac:dyDescent="0.4">
      <c r="A2057" s="1">
        <v>15</v>
      </c>
      <c r="B2057" s="1">
        <v>77</v>
      </c>
      <c r="C2057" s="1">
        <v>2.7577039610601501E-3</v>
      </c>
      <c r="D2057" s="4" t="str">
        <f>VLOOKUP(B2057,'yelp-cleaned'!$A$2:$B$151,2,FALSE)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2058" spans="1:4" x14ac:dyDescent="0.4">
      <c r="A2058" s="1">
        <v>15</v>
      </c>
      <c r="B2058" s="1">
        <v>78</v>
      </c>
      <c r="C2058" s="1">
        <v>4.0561142859065799E-2</v>
      </c>
      <c r="D2058" s="4" t="str">
        <f>VLOOKUP(B2058,'yelp-cleaned'!$A$2:$B$151,2,FALSE)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2059" spans="1:4" x14ac:dyDescent="0.4">
      <c r="A2059" s="1">
        <v>15</v>
      </c>
      <c r="B2059" s="1">
        <v>79</v>
      </c>
      <c r="C2059" s="1">
        <v>2.67784885888585E-2</v>
      </c>
      <c r="D2059" s="4" t="str">
        <f>VLOOKUP(B2059,'yelp-cleaned'!$A$2:$B$151,2,FALSE)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2060" spans="1:4" x14ac:dyDescent="0.4">
      <c r="A2060" s="1">
        <v>15</v>
      </c>
      <c r="B2060" s="1">
        <v>80</v>
      </c>
      <c r="C2060" s="1">
        <v>0</v>
      </c>
      <c r="D2060" s="4" t="str">
        <f>VLOOKUP(B2060,'yelp-cleaned'!$A$2:$B$151,2,FALSE)</f>
        <v>greasy fun, heartburn city, strictly for those under 20 or folks who take prilosec or other antacids on a regular basis</v>
      </c>
    </row>
    <row r="2061" spans="1:4" x14ac:dyDescent="0.4">
      <c r="A2061" s="1">
        <v>15</v>
      </c>
      <c r="B2061" s="1">
        <v>81</v>
      </c>
      <c r="C2061" s="1">
        <v>3.4607450633250103E-2</v>
      </c>
      <c r="D2061" s="4" t="str">
        <f>VLOOKUP(B2061,'yelp-cleaned'!$A$2:$B$151,2,FALSE)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062" spans="1:4" x14ac:dyDescent="0.4">
      <c r="A2062" s="1">
        <v>15</v>
      </c>
      <c r="B2062" s="1">
        <v>82</v>
      </c>
      <c r="C2062" s="1">
        <v>5.4812286159839199E-2</v>
      </c>
      <c r="D2062" s="4" t="str">
        <f>VLOOKUP(B2062,'yelp-cleaned'!$A$2:$B$151,2,FALSE)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2063" spans="1:4" x14ac:dyDescent="0.4">
      <c r="A2063" s="1">
        <v>15</v>
      </c>
      <c r="B2063" s="1">
        <v>83</v>
      </c>
      <c r="C2063" s="1">
        <v>0</v>
      </c>
      <c r="D2063" s="4" t="str">
        <f>VLOOKUP(B2063,'yelp-cleaned'!$A$2:$B$151,2,FALSE)</f>
        <v>Beautiful glass jewelry. Great website too!</v>
      </c>
    </row>
    <row r="2064" spans="1:4" x14ac:dyDescent="0.4">
      <c r="A2064" s="1">
        <v>15</v>
      </c>
      <c r="B2064" s="1">
        <v>84</v>
      </c>
      <c r="C2064" s="1">
        <v>0</v>
      </c>
      <c r="D2064" s="4" t="str">
        <f>VLOOKUP(B2064,'yelp-cleaned'!$A$2:$B$151,2,FALSE)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2065" spans="1:4" x14ac:dyDescent="0.4">
      <c r="A2065" s="1">
        <v>15</v>
      </c>
      <c r="B2065" s="1">
        <v>85</v>
      </c>
      <c r="C2065" s="1">
        <v>3.6694615924359797E-2</v>
      </c>
      <c r="D2065" s="4" t="str">
        <f>VLOOKUP(B2065,'yelp-cleaned'!$A$2:$B$151,2,FALSE)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2066" spans="1:4" x14ac:dyDescent="0.4">
      <c r="A2066" s="1">
        <v>15</v>
      </c>
      <c r="B2066" s="1">
        <v>86</v>
      </c>
      <c r="C2066" s="1">
        <v>0</v>
      </c>
      <c r="D2066" s="4" t="str">
        <f>VLOOKUP(B2066,'yelp-cleaned'!$A$2:$B$151,2,FALSE)</f>
        <v>El mejor pollo rostisado en Claremont!!! Muy sabroso y mas con la salsa...</v>
      </c>
    </row>
    <row r="2067" spans="1:4" x14ac:dyDescent="0.4">
      <c r="A2067" s="1">
        <v>15</v>
      </c>
      <c r="B2067" s="1">
        <v>87</v>
      </c>
      <c r="C2067" s="1">
        <v>3.3802839829669001E-2</v>
      </c>
      <c r="D2067" s="4" t="str">
        <f>VLOOKUP(B2067,'yelp-cleaned'!$A$2:$B$151,2,FALSE)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2068" spans="1:4" x14ac:dyDescent="0.4">
      <c r="A2068" s="1">
        <v>15</v>
      </c>
      <c r="B2068" s="1">
        <v>88</v>
      </c>
      <c r="C2068" s="1">
        <v>1.7008152757389101E-2</v>
      </c>
      <c r="D2068" s="4" t="str">
        <f>VLOOKUP(B2068,'yelp-cleaned'!$A$2:$B$151,2,FALSE)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2069" spans="1:4" x14ac:dyDescent="0.4">
      <c r="A2069" s="1">
        <v>15</v>
      </c>
      <c r="B2069" s="1">
        <v>89</v>
      </c>
      <c r="C2069" s="1">
        <v>2.2793827820938199E-2</v>
      </c>
      <c r="D2069" s="4" t="str">
        <f>VLOOKUP(B2069,'yelp-cleaned'!$A$2:$B$151,2,FALSE)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2070" spans="1:4" x14ac:dyDescent="0.4">
      <c r="A2070" s="1">
        <v>15</v>
      </c>
      <c r="B2070" s="1">
        <v>90</v>
      </c>
      <c r="C2070" s="1">
        <v>2.8797978899833699E-2</v>
      </c>
      <c r="D2070" s="4" t="str">
        <f>VLOOKUP(B2070,'yelp-cleaned'!$A$2:$B$151,2,FALSE)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2071" spans="1:4" x14ac:dyDescent="0.4">
      <c r="A2071" s="1">
        <v>15</v>
      </c>
      <c r="B2071" s="1">
        <v>91</v>
      </c>
      <c r="C2071" s="1">
        <v>2.96316363557819E-2</v>
      </c>
      <c r="D2071" s="4" t="str">
        <f>VLOOKUP(B2071,'yelp-cleaned'!$A$2:$B$151,2,FALSE)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2072" spans="1:4" x14ac:dyDescent="0.4">
      <c r="A2072" s="1">
        <v>15</v>
      </c>
      <c r="B2072" s="1">
        <v>92</v>
      </c>
      <c r="C2072" s="1">
        <v>1.24331458245671E-3</v>
      </c>
      <c r="D2072" s="4" t="str">
        <f>VLOOKUP(B2072,'yelp-cleaned'!$A$2:$B$151,2,FALSE)</f>
        <v>Gerry rules! Good canolis  I love the pizza it is a different spin on your typical ny pizza.  The freshly made canolis are the highlight for me.  Best spot on 110th in manhattan!</v>
      </c>
    </row>
    <row r="2073" spans="1:4" x14ac:dyDescent="0.4">
      <c r="A2073" s="1">
        <v>15</v>
      </c>
      <c r="B2073" s="1">
        <v>93</v>
      </c>
      <c r="C2073" s="1">
        <v>2.3873623388029199E-2</v>
      </c>
      <c r="D2073" s="4" t="str">
        <f>VLOOKUP(B2073,'yelp-cleaned'!$A$2:$B$151,2,FALSE)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2074" spans="1:4" x14ac:dyDescent="0.4">
      <c r="A2074" s="1">
        <v>15</v>
      </c>
      <c r="B2074" s="1">
        <v>94</v>
      </c>
      <c r="C2074" s="1">
        <v>2.0897647793320501E-2</v>
      </c>
      <c r="D2074" s="4" t="str">
        <f>VLOOKUP(B2074,'yelp-cleaned'!$A$2:$B$151,2,FALSE)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2075" spans="1:4" x14ac:dyDescent="0.4">
      <c r="A2075" s="1">
        <v>15</v>
      </c>
      <c r="B2075" s="1">
        <v>95</v>
      </c>
      <c r="C2075" s="1">
        <v>0</v>
      </c>
      <c r="D2075" s="4" t="str">
        <f>VLOOKUP(B2075,'yelp-cleaned'!$A$2:$B$151,2,FALSE)</f>
        <v>Haven't been here in a few years, but definitely the best around.</v>
      </c>
    </row>
    <row r="2076" spans="1:4" x14ac:dyDescent="0.4">
      <c r="A2076" s="1">
        <v>15</v>
      </c>
      <c r="B2076" s="1">
        <v>96</v>
      </c>
      <c r="C2076" s="1">
        <v>4.8982422872331503E-2</v>
      </c>
      <c r="D2076" s="4" t="str">
        <f>VLOOKUP(B2076,'yelp-cleaned'!$A$2:$B$151,2,FALSE)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2077" spans="1:4" x14ac:dyDescent="0.4">
      <c r="A2077" s="1">
        <v>15</v>
      </c>
      <c r="B2077" s="1">
        <v>97</v>
      </c>
      <c r="C2077" s="1">
        <v>2.9268424203130399E-2</v>
      </c>
      <c r="D2077" s="4" t="str">
        <f>VLOOKUP(B2077,'yelp-cleaned'!$A$2:$B$151,2,FALSE)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2078" spans="1:4" x14ac:dyDescent="0.4">
      <c r="A2078" s="1">
        <v>15</v>
      </c>
      <c r="B2078" s="1">
        <v>98</v>
      </c>
      <c r="C2078" s="1">
        <v>4.9551903709552099E-2</v>
      </c>
      <c r="D2078" s="4" t="str">
        <f>VLOOKUP(B2078,'yelp-cleaned'!$A$2:$B$151,2,FALSE)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2079" spans="1:4" x14ac:dyDescent="0.4">
      <c r="A2079" s="1">
        <v>15</v>
      </c>
      <c r="B2079" s="1">
        <v>99</v>
      </c>
      <c r="C2079" s="1">
        <v>7.1914924774022096E-3</v>
      </c>
      <c r="D2079" s="4" t="str">
        <f>VLOOKUP(B2079,'yelp-cleaned'!$A$2:$B$151,2,FALSE)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2080" spans="1:4" x14ac:dyDescent="0.4">
      <c r="A2080" s="1">
        <v>15</v>
      </c>
      <c r="B2080" s="1">
        <v>100</v>
      </c>
      <c r="C2080" s="1">
        <v>1.1271594596735299E-2</v>
      </c>
      <c r="D2080" s="4" t="str">
        <f>VLOOKUP(B2080,'yelp-cleaned'!$A$2:$B$151,2,FALSE)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2081" spans="1:4" x14ac:dyDescent="0.4">
      <c r="A2081" s="1">
        <v>15</v>
      </c>
      <c r="B2081" s="1">
        <v>101</v>
      </c>
      <c r="C2081" s="1">
        <v>1.5850866721067801E-2</v>
      </c>
      <c r="D2081" s="4" t="str">
        <f>VLOOKUP(B2081,'yelp-cleaned'!$A$2:$B$151,2,FALSE)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2082" spans="1:4" x14ac:dyDescent="0.4">
      <c r="A2082" s="1">
        <v>15</v>
      </c>
      <c r="B2082" s="1">
        <v>102</v>
      </c>
      <c r="C2082" s="1">
        <v>7.42421845842105E-3</v>
      </c>
      <c r="D2082" s="4" t="str">
        <f>VLOOKUP(B2082,'yelp-cleaned'!$A$2:$B$151,2,FALSE)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2083" spans="1:4" x14ac:dyDescent="0.4">
      <c r="A2083" s="1">
        <v>15</v>
      </c>
      <c r="B2083" s="1">
        <v>103</v>
      </c>
      <c r="C2083" s="1">
        <v>2.52098408253221E-2</v>
      </c>
      <c r="D2083" s="4" t="str">
        <f>VLOOKUP(B2083,'yelp-cleaned'!$A$2:$B$151,2,FALSE)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2084" spans="1:4" x14ac:dyDescent="0.4">
      <c r="A2084" s="1">
        <v>15</v>
      </c>
      <c r="B2084" s="1">
        <v>104</v>
      </c>
      <c r="C2084" s="1">
        <v>1.4877698792782499E-2</v>
      </c>
      <c r="D2084" s="4" t="str">
        <f>VLOOKUP(B2084,'yelp-cleaned'!$A$2:$B$151,2,FALSE)</f>
        <v>Never dissapoints. Delicious Smores and Red Velvet!</v>
      </c>
    </row>
    <row r="2085" spans="1:4" x14ac:dyDescent="0.4">
      <c r="A2085" s="1">
        <v>15</v>
      </c>
      <c r="B2085" s="1">
        <v>105</v>
      </c>
      <c r="C2085" s="1">
        <v>3.34151028899368E-2</v>
      </c>
      <c r="D2085" s="4" t="str">
        <f>VLOOKUP(B2085,'yelp-cleaned'!$A$2:$B$151,2,FALSE)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2086" spans="1:4" x14ac:dyDescent="0.4">
      <c r="A2086" s="1">
        <v>15</v>
      </c>
      <c r="B2086" s="1">
        <v>106</v>
      </c>
      <c r="C2086" s="1">
        <v>8.8861904126223606E-2</v>
      </c>
      <c r="D2086" s="4" t="str">
        <f>VLOOKUP(B2086,'yelp-cleaned'!$A$2:$B$151,2,FALSE)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2087" spans="1:4" x14ac:dyDescent="0.4">
      <c r="A2087" s="1">
        <v>15</v>
      </c>
      <c r="B2087" s="1">
        <v>107</v>
      </c>
      <c r="C2087" s="1">
        <v>3.6399389854867401E-3</v>
      </c>
      <c r="D2087" s="4" t="str">
        <f>VLOOKUP(B2087,'yelp-cleaned'!$A$2:$B$151,2,FALSE)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2088" spans="1:4" x14ac:dyDescent="0.4">
      <c r="A2088" s="1">
        <v>15</v>
      </c>
      <c r="B2088" s="1">
        <v>108</v>
      </c>
      <c r="C2088" s="1">
        <v>0</v>
      </c>
      <c r="D2088" s="4" t="str">
        <f>VLOOKUP(B2088,'yelp-cleaned'!$A$2:$B$151,2,FALSE)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2089" spans="1:4" x14ac:dyDescent="0.4">
      <c r="A2089" s="1">
        <v>15</v>
      </c>
      <c r="B2089" s="1">
        <v>109</v>
      </c>
      <c r="C2089" s="1">
        <v>5.2674447146240297E-2</v>
      </c>
      <c r="D2089" s="4" t="str">
        <f>VLOOKUP(B2089,'yelp-cleaned'!$A$2:$B$151,2,FALSE)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2090" spans="1:4" x14ac:dyDescent="0.4">
      <c r="A2090" s="1">
        <v>15</v>
      </c>
      <c r="B2090" s="1">
        <v>110</v>
      </c>
      <c r="C2090" s="1">
        <v>7.3625090346797198E-3</v>
      </c>
      <c r="D2090" s="4" t="str">
        <f>VLOOKUP(B2090,'yelp-cleaned'!$A$2:$B$151,2,FALSE)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2091" spans="1:4" x14ac:dyDescent="0.4">
      <c r="A2091" s="1">
        <v>15</v>
      </c>
      <c r="B2091" s="1">
        <v>111</v>
      </c>
      <c r="C2091" s="1">
        <v>4.4673387234765598E-2</v>
      </c>
      <c r="D2091" s="4" t="str">
        <f>VLOOKUP(B2091,'yelp-cleaned'!$A$2:$B$151,2,FALSE)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2092" spans="1:4" x14ac:dyDescent="0.4">
      <c r="A2092" s="1">
        <v>15</v>
      </c>
      <c r="B2092" s="1">
        <v>112</v>
      </c>
      <c r="C2092" s="1">
        <v>2.6008740934358201E-2</v>
      </c>
      <c r="D2092" s="4" t="str">
        <f>VLOOKUP(B2092,'yelp-cleaned'!$A$2:$B$151,2,FALSE)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2093" spans="1:4" x14ac:dyDescent="0.4">
      <c r="A2093" s="1">
        <v>15</v>
      </c>
      <c r="B2093" s="1">
        <v>113</v>
      </c>
      <c r="C2093" s="1">
        <v>4.3803717754658501E-2</v>
      </c>
      <c r="D2093" s="4" t="str">
        <f>VLOOKUP(B2093,'yelp-cleaned'!$A$2:$B$151,2,FALSE)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2094" spans="1:4" x14ac:dyDescent="0.4">
      <c r="A2094" s="1">
        <v>15</v>
      </c>
      <c r="B2094" s="1">
        <v>114</v>
      </c>
      <c r="C2094" s="1">
        <v>1.44101682016071E-3</v>
      </c>
      <c r="D2094" s="4" t="str">
        <f>VLOOKUP(B2094,'yelp-cleaned'!$A$2:$B$151,2,FALSE)</f>
        <v>Great lunch options.  Great rooftop feel to this place.  Window seating allows you to overlook JFK street.  Food is edible to great depending on the dish.</v>
      </c>
    </row>
    <row r="2095" spans="1:4" x14ac:dyDescent="0.4">
      <c r="A2095" s="1">
        <v>15</v>
      </c>
      <c r="B2095" s="1">
        <v>115</v>
      </c>
      <c r="C2095" s="1">
        <v>2.9823601686383299E-2</v>
      </c>
      <c r="D2095" s="4" t="str">
        <f>VLOOKUP(B2095,'yelp-cleaned'!$A$2:$B$151,2,FALSE)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2096" spans="1:4" x14ac:dyDescent="0.4">
      <c r="A2096" s="1">
        <v>15</v>
      </c>
      <c r="B2096" s="1">
        <v>116</v>
      </c>
      <c r="C2096" s="1">
        <v>4.5165944374485602E-2</v>
      </c>
      <c r="D2096" s="4" t="str">
        <f>VLOOKUP(B2096,'yelp-cleaned'!$A$2:$B$151,2,FALSE)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2097" spans="1:4" x14ac:dyDescent="0.4">
      <c r="A2097" s="1">
        <v>15</v>
      </c>
      <c r="B2097" s="1">
        <v>117</v>
      </c>
      <c r="C2097" s="1">
        <v>1.8572032911503E-2</v>
      </c>
      <c r="D2097" s="4" t="str">
        <f>VLOOKUP(B2097,'yelp-cleaned'!$A$2:$B$151,2,FALSE)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2098" spans="1:4" x14ac:dyDescent="0.4">
      <c r="A2098" s="1">
        <v>15</v>
      </c>
      <c r="B2098" s="1">
        <v>118</v>
      </c>
      <c r="C2098" s="1">
        <v>2.90156425490825E-3</v>
      </c>
      <c r="D2098" s="4" t="str">
        <f>VLOOKUP(B2098,'yelp-cleaned'!$A$2:$B$151,2,FALSE)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2099" spans="1:4" x14ac:dyDescent="0.4">
      <c r="A2099" s="1">
        <v>15</v>
      </c>
      <c r="B2099" s="1">
        <v>119</v>
      </c>
      <c r="C2099" s="1">
        <v>2.56793586715648E-2</v>
      </c>
      <c r="D2099" s="4" t="str">
        <f>VLOOKUP(B2099,'yelp-cleaned'!$A$2:$B$151,2,FALSE)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2100" spans="1:4" x14ac:dyDescent="0.4">
      <c r="A2100" s="1">
        <v>15</v>
      </c>
      <c r="B2100" s="1">
        <v>120</v>
      </c>
      <c r="C2100" s="1">
        <v>1.6553045400917499E-2</v>
      </c>
      <c r="D2100" s="4" t="str">
        <f>VLOOKUP(B2100,'yelp-cleaned'!$A$2:$B$151,2,FALSE)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2101" spans="1:4" x14ac:dyDescent="0.4">
      <c r="A2101" s="1">
        <v>15</v>
      </c>
      <c r="B2101" s="1">
        <v>121</v>
      </c>
      <c r="C2101" s="1">
        <v>3.8147972717749903E-2</v>
      </c>
      <c r="D2101" s="4" t="str">
        <f>VLOOKUP(B2101,'yelp-cleaned'!$A$2:$B$151,2,FALSE)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2102" spans="1:4" x14ac:dyDescent="0.4">
      <c r="A2102" s="1">
        <v>15</v>
      </c>
      <c r="B2102" s="1">
        <v>122</v>
      </c>
      <c r="C2102" s="1">
        <v>3.18554553179854E-2</v>
      </c>
      <c r="D2102" s="4" t="str">
        <f>VLOOKUP(B2102,'yelp-cleaned'!$A$2:$B$151,2,FALSE)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2103" spans="1:4" x14ac:dyDescent="0.4">
      <c r="A2103" s="1">
        <v>15</v>
      </c>
      <c r="B2103" s="1">
        <v>123</v>
      </c>
      <c r="C2103" s="1">
        <v>1.1672888089380801E-2</v>
      </c>
      <c r="D2103" s="4" t="str">
        <f>VLOOKUP(B2103,'yelp-cleaned'!$A$2:$B$151,2,FALSE)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2104" spans="1:4" x14ac:dyDescent="0.4">
      <c r="A2104" s="1">
        <v>15</v>
      </c>
      <c r="B2104" s="1">
        <v>124</v>
      </c>
      <c r="C2104" s="1">
        <v>4.5420202343092603E-2</v>
      </c>
      <c r="D2104" s="4" t="str">
        <f>VLOOKUP(B2104,'yelp-cleaned'!$A$2:$B$151,2,FALSE)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2105" spans="1:4" x14ac:dyDescent="0.4">
      <c r="A2105" s="1">
        <v>15</v>
      </c>
      <c r="B2105" s="1">
        <v>125</v>
      </c>
      <c r="C2105" s="1">
        <v>3.3700859932265001E-2</v>
      </c>
      <c r="D2105" s="4" t="str">
        <f>VLOOKUP(B2105,'yelp-cleaned'!$A$2:$B$151,2,FALSE)</f>
        <v>I love this place during summers, when the students clear out of the neighborhood and everything feels nice and chill, and there's always room to sit.  There's a great tap selection here, and nightly drink specials.</v>
      </c>
    </row>
    <row r="2106" spans="1:4" x14ac:dyDescent="0.4">
      <c r="A2106" s="1">
        <v>15</v>
      </c>
      <c r="B2106" s="1">
        <v>126</v>
      </c>
      <c r="C2106" s="1">
        <v>2.6933521851156401E-2</v>
      </c>
      <c r="D2106" s="4" t="str">
        <f>VLOOKUP(B2106,'yelp-cleaned'!$A$2:$B$151,2,FALSE)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2107" spans="1:4" x14ac:dyDescent="0.4">
      <c r="A2107" s="1">
        <v>15</v>
      </c>
      <c r="B2107" s="1">
        <v>127</v>
      </c>
      <c r="C2107" s="1">
        <v>2.44649209829923E-2</v>
      </c>
      <c r="D2107" s="4" t="str">
        <f>VLOOKUP(B2107,'yelp-cleaned'!$A$2:$B$151,2,FALSE)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2108" spans="1:4" x14ac:dyDescent="0.4">
      <c r="A2108" s="1">
        <v>15</v>
      </c>
      <c r="B2108" s="1">
        <v>128</v>
      </c>
      <c r="C2108" s="1">
        <v>0</v>
      </c>
      <c r="D2108" s="4" t="str">
        <f>VLOOKUP(B2108,'yelp-cleaned'!$A$2:$B$151,2,FALSE)</f>
        <v>The best teas around! Seriously, they have an amazing collection, great prices, sweet staff, and cozy atmosphere.</v>
      </c>
    </row>
    <row r="2109" spans="1:4" x14ac:dyDescent="0.4">
      <c r="A2109" s="1">
        <v>15</v>
      </c>
      <c r="B2109" s="1">
        <v>129</v>
      </c>
      <c r="C2109" s="1">
        <v>2.9079715890456801E-2</v>
      </c>
      <c r="D2109" s="4" t="str">
        <f>VLOOKUP(B2109,'yelp-cleaned'!$A$2:$B$151,2,FALSE)</f>
        <v>Suffering the same fate as Magnolia. Bad service. Seems some Austin, Texas locations think they can survive on reputation alone. When it takes over a half hour to get a drink I</v>
      </c>
    </row>
    <row r="2110" spans="1:4" x14ac:dyDescent="0.4">
      <c r="A2110" s="1">
        <v>15</v>
      </c>
      <c r="B2110" s="1">
        <v>130</v>
      </c>
      <c r="C2110" s="1">
        <v>3.2520362497218199E-3</v>
      </c>
      <c r="D2110" s="4" t="str">
        <f>VLOOKUP(B2110,'yelp-cleaned'!$A$2:$B$151,2,FALSE)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2111" spans="1:4" x14ac:dyDescent="0.4">
      <c r="A2111" s="1">
        <v>15</v>
      </c>
      <c r="B2111" s="1">
        <v>131</v>
      </c>
      <c r="C2111" s="1">
        <v>3.5895577921387201E-2</v>
      </c>
      <c r="D2111" s="4" t="str">
        <f>VLOOKUP(B2111,'yelp-cleaned'!$A$2:$B$151,2,FALSE)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2112" spans="1:4" x14ac:dyDescent="0.4">
      <c r="A2112" s="1">
        <v>15</v>
      </c>
      <c r="B2112" s="1">
        <v>132</v>
      </c>
      <c r="C2112" s="1">
        <v>5.24665428239426E-2</v>
      </c>
      <c r="D2112" s="4" t="str">
        <f>VLOOKUP(B2112,'yelp-cleaned'!$A$2:$B$151,2,FALSE)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2113" spans="1:4" x14ac:dyDescent="0.4">
      <c r="A2113" s="1">
        <v>15</v>
      </c>
      <c r="B2113" s="1">
        <v>133</v>
      </c>
      <c r="C2113" s="1">
        <v>7.0002061861938504E-3</v>
      </c>
      <c r="D2113" s="4" t="str">
        <f>VLOOKUP(B2113,'yelp-cleaned'!$A$2:$B$151,2,FALSE)</f>
        <v>came back. It was basically the same as last time, except my lemonade was more sour and the crust was crunchier. Still no major complaints, though, and I would still recommend this place.</v>
      </c>
    </row>
    <row r="2114" spans="1:4" x14ac:dyDescent="0.4">
      <c r="A2114" s="1">
        <v>15</v>
      </c>
      <c r="B2114" s="1">
        <v>134</v>
      </c>
      <c r="C2114" s="1">
        <v>1.6278001975286501E-2</v>
      </c>
      <c r="D2114" s="4" t="str">
        <f>VLOOKUP(B2114,'yelp-cleaned'!$A$2:$B$151,2,FALSE)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2115" spans="1:4" x14ac:dyDescent="0.4">
      <c r="A2115" s="1">
        <v>15</v>
      </c>
      <c r="B2115" s="1">
        <v>135</v>
      </c>
      <c r="C2115" s="1">
        <v>1.62225958089019E-2</v>
      </c>
      <c r="D2115" s="4" t="str">
        <f>VLOOKUP(B2115,'yelp-cleaned'!$A$2:$B$151,2,FALSE)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2116" spans="1:4" x14ac:dyDescent="0.4">
      <c r="A2116" s="1">
        <v>15</v>
      </c>
      <c r="B2116" s="1">
        <v>136</v>
      </c>
      <c r="C2116" s="1">
        <v>8.7047004830734295E-3</v>
      </c>
      <c r="D2116" s="4" t="str">
        <f>VLOOKUP(B2116,'yelp-cleaned'!$A$2:$B$151,2,FALSE)</f>
        <v>BROWN RICE.  That is why i go there.  Good food and service but it is the brown rice,</v>
      </c>
    </row>
    <row r="2117" spans="1:4" x14ac:dyDescent="0.4">
      <c r="A2117" s="1">
        <v>15</v>
      </c>
      <c r="B2117" s="1">
        <v>137</v>
      </c>
      <c r="C2117" s="1">
        <v>2.11867574389876E-2</v>
      </c>
      <c r="D2117" s="4" t="str">
        <f>VLOOKUP(B2117,'yelp-cleaned'!$A$2:$B$151,2,FALSE)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2118" spans="1:4" x14ac:dyDescent="0.4">
      <c r="A2118" s="1">
        <v>15</v>
      </c>
      <c r="B2118" s="1">
        <v>138</v>
      </c>
      <c r="C2118" s="1">
        <v>5.1304175951905201E-2</v>
      </c>
      <c r="D2118" s="4" t="str">
        <f>VLOOKUP(B2118,'yelp-cleaned'!$A$2:$B$151,2,FALSE)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2119" spans="1:4" x14ac:dyDescent="0.4">
      <c r="A2119" s="1">
        <v>15</v>
      </c>
      <c r="B2119" s="1">
        <v>139</v>
      </c>
      <c r="C2119" s="1">
        <v>8.7934939358980703E-3</v>
      </c>
      <c r="D2119" s="4" t="str">
        <f>VLOOKUP(B2119,'yelp-cleaned'!$A$2:$B$151,2,FALSE)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2120" spans="1:4" x14ac:dyDescent="0.4">
      <c r="A2120" s="1">
        <v>15</v>
      </c>
      <c r="B2120" s="1">
        <v>140</v>
      </c>
      <c r="C2120" s="1">
        <v>2.35725228109647E-2</v>
      </c>
      <c r="D2120" s="4" t="str">
        <f>VLOOKUP(B2120,'yelp-cleaned'!$A$2:$B$151,2,FALSE)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2121" spans="1:4" x14ac:dyDescent="0.4">
      <c r="A2121" s="1">
        <v>15</v>
      </c>
      <c r="B2121" s="1">
        <v>141</v>
      </c>
      <c r="C2121" s="1">
        <v>4.8853504536434902E-2</v>
      </c>
      <c r="D2121" s="4" t="str">
        <f>VLOOKUP(B2121,'yelp-cleaned'!$A$2:$B$151,2,FALSE)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2122" spans="1:4" x14ac:dyDescent="0.4">
      <c r="A2122" s="1">
        <v>15</v>
      </c>
      <c r="B2122" s="1">
        <v>142</v>
      </c>
      <c r="C2122" s="1">
        <v>5.4655855110312297E-3</v>
      </c>
      <c r="D2122" s="4" t="str">
        <f>VLOOKUP(B2122,'yelp-cleaned'!$A$2:$B$151,2,FALSE)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2123" spans="1:4" x14ac:dyDescent="0.4">
      <c r="A2123" s="1">
        <v>15</v>
      </c>
      <c r="B2123" s="1">
        <v>143</v>
      </c>
      <c r="C2123" s="1">
        <v>3.0754563625909601E-2</v>
      </c>
      <c r="D2123" s="4" t="str">
        <f>VLOOKUP(B2123,'yelp-cleaned'!$A$2:$B$151,2,FALSE)</f>
        <v>I have been going here for over 10 years and it never gets old! I love the Falafel sandwich and also order the tabula salad that is tangy and fresh . If you are in the area you owe it to your taste buds to come on in .</v>
      </c>
    </row>
    <row r="2124" spans="1:4" x14ac:dyDescent="0.4">
      <c r="A2124" s="1">
        <v>15</v>
      </c>
      <c r="B2124" s="1">
        <v>144</v>
      </c>
      <c r="C2124" s="1">
        <v>4.4279980117280703E-2</v>
      </c>
      <c r="D2124" s="4" t="str">
        <f>VLOOKUP(B2124,'yelp-cleaned'!$A$2:$B$151,2,FALSE)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2125" spans="1:4" x14ac:dyDescent="0.4">
      <c r="A2125" s="1">
        <v>15</v>
      </c>
      <c r="B2125" s="1">
        <v>145</v>
      </c>
      <c r="C2125" s="1">
        <v>2.3547206691760199E-2</v>
      </c>
      <c r="D2125" s="4" t="str">
        <f>VLOOKUP(B2125,'yelp-cleaned'!$A$2:$B$151,2,FALSE)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2126" spans="1:4" x14ac:dyDescent="0.4">
      <c r="A2126" s="1">
        <v>15</v>
      </c>
      <c r="B2126" s="1">
        <v>146</v>
      </c>
      <c r="C2126" s="1">
        <v>0</v>
      </c>
      <c r="D2126" s="4" t="str">
        <f>VLOOKUP(B2126,'yelp-cleaned'!$A$2:$B$151,2,FALSE)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2127" spans="1:4" x14ac:dyDescent="0.4">
      <c r="A2127" s="1">
        <v>15</v>
      </c>
      <c r="B2127" s="1">
        <v>147</v>
      </c>
      <c r="C2127" s="1">
        <v>1.74528815656835E-2</v>
      </c>
      <c r="D2127" s="4" t="str">
        <f>VLOOKUP(B2127,'yelp-cleaned'!$A$2:$B$151,2,FALSE)</f>
        <v xml:space="preserve">It is a cookie, people. With ice cream. Git over it.   I can't say these cookies are a </v>
      </c>
    </row>
    <row r="2128" spans="1:4" x14ac:dyDescent="0.4">
      <c r="A2128" s="1">
        <v>15</v>
      </c>
      <c r="B2128" s="1">
        <v>148</v>
      </c>
      <c r="C2128" s="1">
        <v>1.6536887093896498E-2</v>
      </c>
      <c r="D2128" s="4" t="str">
        <f>VLOOKUP(B2128,'yelp-cleaned'!$A$2:$B$151,2,FALSE)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2129" spans="1:4" x14ac:dyDescent="0.4">
      <c r="A2129" s="1">
        <v>15</v>
      </c>
      <c r="B2129" s="1">
        <v>149</v>
      </c>
      <c r="C2129" s="2">
        <v>9.2939990282058503E-4</v>
      </c>
      <c r="D2129" s="4" t="str">
        <f>VLOOKUP(B2129,'yelp-cleaned'!$A$2:$B$151,2,FALSE)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2130" spans="1:4" x14ac:dyDescent="0.4">
      <c r="A2130" s="1">
        <v>15</v>
      </c>
      <c r="B2130" s="1">
        <v>150</v>
      </c>
      <c r="C2130" s="1">
        <v>1.51364926076413E-2</v>
      </c>
      <c r="D2130" s="4" t="str">
        <f>VLOOKUP(B2130,'yelp-cleaned'!$A$2:$B$151,2,FALSE)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2131" spans="1:4" x14ac:dyDescent="0.4">
      <c r="A2131" s="1">
        <v>16</v>
      </c>
      <c r="B2131" s="1">
        <v>17</v>
      </c>
      <c r="C2131" s="1">
        <v>1.7629102288082499E-2</v>
      </c>
      <c r="D2131" s="4" t="str">
        <f>VLOOKUP(B2131,'yelp-cleaned'!$A$2:$B$151,2,FALSE)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2132" spans="1:4" x14ac:dyDescent="0.4">
      <c r="A2132" s="1">
        <v>16</v>
      </c>
      <c r="B2132" s="1">
        <v>18</v>
      </c>
      <c r="C2132" s="1">
        <v>5.1741933157391099E-3</v>
      </c>
      <c r="D2132" s="4" t="str">
        <f>VLOOKUP(B2132,'yelp-cleaned'!$A$2:$B$151,2,FALSE)</f>
        <v xml:space="preserve">We went here a few weeks ago on the premiere weekend of Horrible Bosses.  Loved that movie!   My wife wanted to come to a real movie theater that was more of a classic than one of these </v>
      </c>
    </row>
    <row r="2133" spans="1:4" x14ac:dyDescent="0.4">
      <c r="A2133" s="1">
        <v>16</v>
      </c>
      <c r="B2133" s="1">
        <v>19</v>
      </c>
      <c r="C2133" s="1">
        <v>1.76698060695832E-2</v>
      </c>
      <c r="D2133" s="4" t="str">
        <f>VLOOKUP(B2133,'yelp-cleaned'!$A$2:$B$151,2,FALSE)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2134" spans="1:4" x14ac:dyDescent="0.4">
      <c r="A2134" s="1">
        <v>16</v>
      </c>
      <c r="B2134" s="1">
        <v>20</v>
      </c>
      <c r="C2134" s="1">
        <v>2.4339733938389198E-2</v>
      </c>
      <c r="D2134" s="4" t="str">
        <f>VLOOKUP(B2134,'yelp-cleaned'!$A$2:$B$151,2,FALSE)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2135" spans="1:4" x14ac:dyDescent="0.4">
      <c r="A2135" s="1">
        <v>16</v>
      </c>
      <c r="B2135" s="1">
        <v>21</v>
      </c>
      <c r="C2135" s="1">
        <v>7.0473053499325398E-3</v>
      </c>
      <c r="D2135" s="4" t="str">
        <f>VLOOKUP(B2135,'yelp-cleaned'!$A$2:$B$151,2,FALSE)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2136" spans="1:4" x14ac:dyDescent="0.4">
      <c r="A2136" s="1">
        <v>16</v>
      </c>
      <c r="B2136" s="1">
        <v>22</v>
      </c>
      <c r="C2136" s="1">
        <v>0</v>
      </c>
      <c r="D2136" s="4" t="str">
        <f>VLOOKUP(B2136,'yelp-cleaned'!$A$2:$B$151,2,FALSE)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2137" spans="1:4" x14ac:dyDescent="0.4">
      <c r="A2137" s="1">
        <v>16</v>
      </c>
      <c r="B2137" s="1">
        <v>23</v>
      </c>
      <c r="C2137" s="1">
        <v>6.4073601847756002E-3</v>
      </c>
      <c r="D2137" s="4" t="str">
        <f>VLOOKUP(B2137,'yelp-cleaned'!$A$2:$B$151,2,FALSE)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2138" spans="1:4" x14ac:dyDescent="0.4">
      <c r="A2138" s="1">
        <v>16</v>
      </c>
      <c r="B2138" s="1">
        <v>24</v>
      </c>
      <c r="C2138" s="1">
        <v>1.4491148823392801E-2</v>
      </c>
      <c r="D2138" s="4" t="str">
        <f>VLOOKUP(B2138,'yelp-cleaned'!$A$2:$B$151,2,FALSE)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2139" spans="1:4" x14ac:dyDescent="0.4">
      <c r="A2139" s="1">
        <v>16</v>
      </c>
      <c r="B2139" s="1">
        <v>25</v>
      </c>
      <c r="C2139" s="1">
        <v>6.6082008724338004E-3</v>
      </c>
      <c r="D2139" s="4" t="str">
        <f>VLOOKUP(B2139,'yelp-cleaned'!$A$2:$B$151,2,FALSE)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2140" spans="1:4" x14ac:dyDescent="0.4">
      <c r="A2140" s="1">
        <v>16</v>
      </c>
      <c r="B2140" s="1">
        <v>26</v>
      </c>
      <c r="C2140" s="1">
        <v>2.9790574089427101E-2</v>
      </c>
      <c r="D2140" s="4" t="str">
        <f>VLOOKUP(B2140,'yelp-cleaned'!$A$2:$B$151,2,FALSE)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2141" spans="1:4" x14ac:dyDescent="0.4">
      <c r="A2141" s="1">
        <v>16</v>
      </c>
      <c r="B2141" s="1">
        <v>27</v>
      </c>
      <c r="C2141" s="1">
        <v>2.36852830581234E-2</v>
      </c>
      <c r="D2141" s="4" t="str">
        <f>VLOOKUP(B2141,'yelp-cleaned'!$A$2:$B$151,2,FALSE)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2142" spans="1:4" x14ac:dyDescent="0.4">
      <c r="A2142" s="1">
        <v>16</v>
      </c>
      <c r="B2142" s="1">
        <v>28</v>
      </c>
      <c r="C2142" s="1">
        <v>5.0203489134523598E-2</v>
      </c>
      <c r="D2142" s="4" t="str">
        <f>VLOOKUP(B2142,'yelp-cleaned'!$A$2:$B$151,2,FALSE)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2143" spans="1:4" x14ac:dyDescent="0.4">
      <c r="A2143" s="1">
        <v>16</v>
      </c>
      <c r="B2143" s="1">
        <v>29</v>
      </c>
      <c r="C2143" s="1">
        <v>2.5245313719733302E-3</v>
      </c>
      <c r="D2143" s="4" t="str">
        <f>VLOOKUP(B2143,'yelp-cleaned'!$A$2:$B$151,2,FALSE)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2144" spans="1:4" x14ac:dyDescent="0.4">
      <c r="A2144" s="1">
        <v>16</v>
      </c>
      <c r="B2144" s="1">
        <v>30</v>
      </c>
      <c r="C2144" s="1">
        <v>0</v>
      </c>
      <c r="D2144" s="4" t="str">
        <f>VLOOKUP(B2144,'yelp-cleaned'!$A$2:$B$151,2,FALSE)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2145" spans="1:4" x14ac:dyDescent="0.4">
      <c r="A2145" s="1">
        <v>16</v>
      </c>
      <c r="B2145" s="1">
        <v>31</v>
      </c>
      <c r="C2145" s="1">
        <v>0.12535873200130901</v>
      </c>
      <c r="D2145" s="4" t="str">
        <f>VLOOKUP(B2145,'yelp-cleaned'!$A$2:$B$151,2,FALSE)</f>
        <v>Good knowledgable bike shop. Friendly helpful staff with a great selection of bikes.</v>
      </c>
    </row>
    <row r="2146" spans="1:4" x14ac:dyDescent="0.4">
      <c r="A2146" s="1">
        <v>16</v>
      </c>
      <c r="B2146" s="1">
        <v>32</v>
      </c>
      <c r="C2146" s="1">
        <v>3.0293553041526901E-2</v>
      </c>
      <c r="D2146" s="4" t="str">
        <f>VLOOKUP(B2146,'yelp-cleaned'!$A$2:$B$151,2,FALSE)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2147" spans="1:4" x14ac:dyDescent="0.4">
      <c r="A2147" s="1">
        <v>16</v>
      </c>
      <c r="B2147" s="1">
        <v>33</v>
      </c>
      <c r="C2147" s="1">
        <v>2.0843970439975001E-2</v>
      </c>
      <c r="D2147" s="4" t="str">
        <f>VLOOKUP(B2147,'yelp-cleaned'!$A$2:$B$151,2,FALSE)</f>
        <v>It was one of those few days that I was crazy about having dessert in between meals. So a friend told me about this place and we went together. I ordered creme brulee and enjoyed it. The service was ok and the waiter was so friendly.</v>
      </c>
    </row>
    <row r="2148" spans="1:4" x14ac:dyDescent="0.4">
      <c r="A2148" s="1">
        <v>16</v>
      </c>
      <c r="B2148" s="1">
        <v>34</v>
      </c>
      <c r="C2148" s="1">
        <v>0</v>
      </c>
      <c r="D2148" s="4" t="str">
        <f>VLOOKUP(B2148,'yelp-cleaned'!$A$2:$B$151,2,FALSE)</f>
        <v>How much would you pay for a crappy taco? At flying burrito, it's 2$.</v>
      </c>
    </row>
    <row r="2149" spans="1:4" x14ac:dyDescent="0.4">
      <c r="A2149" s="1">
        <v>16</v>
      </c>
      <c r="B2149" s="1">
        <v>35</v>
      </c>
      <c r="C2149" s="1">
        <v>7.0235846019903302E-3</v>
      </c>
      <c r="D2149" s="4" t="str">
        <f>VLOOKUP(B2149,'yelp-cleaned'!$A$2:$B$151,2,FALSE)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2150" spans="1:4" x14ac:dyDescent="0.4">
      <c r="A2150" s="1">
        <v>16</v>
      </c>
      <c r="B2150" s="1">
        <v>36</v>
      </c>
      <c r="C2150" s="1">
        <v>2.0759584216903698E-3</v>
      </c>
      <c r="D2150" s="4" t="str">
        <f>VLOOKUP(B2150,'yelp-cleaned'!$A$2:$B$151,2,FALSE)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2151" spans="1:4" x14ac:dyDescent="0.4">
      <c r="A2151" s="1">
        <v>16</v>
      </c>
      <c r="B2151" s="1">
        <v>37</v>
      </c>
      <c r="C2151" s="1">
        <v>5.4729801949679101E-2</v>
      </c>
      <c r="D2151" s="4" t="str">
        <f>VLOOKUP(B2151,'yelp-cleaned'!$A$2:$B$151,2,FALSE)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2152" spans="1:4" x14ac:dyDescent="0.4">
      <c r="A2152" s="1">
        <v>16</v>
      </c>
      <c r="B2152" s="1">
        <v>38</v>
      </c>
      <c r="C2152" s="1">
        <v>0</v>
      </c>
      <c r="D2152" s="4" t="str">
        <f>VLOOKUP(B2152,'yelp-cleaned'!$A$2:$B$151,2,FALSE)</f>
        <v>A fun night out on the town...</v>
      </c>
    </row>
    <row r="2153" spans="1:4" x14ac:dyDescent="0.4">
      <c r="A2153" s="1">
        <v>16</v>
      </c>
      <c r="B2153" s="1">
        <v>39</v>
      </c>
      <c r="C2153" s="1">
        <v>6.6600516613890007E-2</v>
      </c>
      <c r="D2153" s="4" t="str">
        <f>VLOOKUP(B2153,'yelp-cleaned'!$A$2:$B$151,2,FALSE)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2154" spans="1:4" x14ac:dyDescent="0.4">
      <c r="A2154" s="1">
        <v>16</v>
      </c>
      <c r="B2154" s="1">
        <v>40</v>
      </c>
      <c r="C2154" s="1">
        <v>2.3130630595928899E-2</v>
      </c>
      <c r="D2154" s="4" t="str">
        <f>VLOOKUP(B2154,'yelp-cleaned'!$A$2:$B$151,2,FALSE)</f>
        <v>One of the only places in the med center that i can my bahn mi fix in the med center.  For 3.50 i recommend the BBQ pork sandwich. The bread has been getting a bit stale when i go.. but nothing that stops me from eating there.</v>
      </c>
    </row>
    <row r="2155" spans="1:4" x14ac:dyDescent="0.4">
      <c r="A2155" s="1">
        <v>16</v>
      </c>
      <c r="B2155" s="1">
        <v>41</v>
      </c>
      <c r="C2155" s="1">
        <v>5.7744393750727097E-2</v>
      </c>
      <c r="D2155" s="4" t="str">
        <f>VLOOKUP(B2155,'yelp-cleaned'!$A$2:$B$151,2,FALSE)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2156" spans="1:4" x14ac:dyDescent="0.4">
      <c r="A2156" s="1">
        <v>16</v>
      </c>
      <c r="B2156" s="1">
        <v>42</v>
      </c>
      <c r="C2156" s="1">
        <v>2.1621118293670201E-2</v>
      </c>
      <c r="D2156" s="4" t="str">
        <f>VLOOKUP(B2156,'yelp-cleaned'!$A$2:$B$151,2,FALSE)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2157" spans="1:4" x14ac:dyDescent="0.4">
      <c r="A2157" s="1">
        <v>16</v>
      </c>
      <c r="B2157" s="1">
        <v>43</v>
      </c>
      <c r="C2157" s="1">
        <v>0</v>
      </c>
      <c r="D2157" s="4" t="str">
        <f>VLOOKUP(B2157,'yelp-cleaned'!$A$2:$B$151,2,FALSE)</f>
        <v>Fav coffee shop in Cambridge.  Great decor, drink, and people.  You can't lose here ...</v>
      </c>
    </row>
    <row r="2158" spans="1:4" x14ac:dyDescent="0.4">
      <c r="A2158" s="1">
        <v>16</v>
      </c>
      <c r="B2158" s="1">
        <v>44</v>
      </c>
      <c r="C2158" s="1">
        <v>1.3634408771391E-2</v>
      </c>
      <c r="D2158" s="4" t="str">
        <f>VLOOKUP(B2158,'yelp-cleaned'!$A$2:$B$151,2,FALSE)</f>
        <v>After living in the Bay Area and having a fro-yo maniac girlfriend, this place would not survive anywhere else than SLO.  The flavors do not make me wanting more.  However, I would choose this place over Balis.</v>
      </c>
    </row>
    <row r="2159" spans="1:4" x14ac:dyDescent="0.4">
      <c r="A2159" s="1">
        <v>16</v>
      </c>
      <c r="B2159" s="1">
        <v>45</v>
      </c>
      <c r="C2159" s="1">
        <v>0</v>
      </c>
      <c r="D2159" s="4" t="str">
        <f>VLOOKUP(B2159,'yelp-cleaned'!$A$2:$B$151,2,FALSE)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2160" spans="1:4" x14ac:dyDescent="0.4">
      <c r="A2160" s="1">
        <v>16</v>
      </c>
      <c r="B2160" s="1">
        <v>46</v>
      </c>
      <c r="C2160" s="1">
        <v>5.3781954544339698E-2</v>
      </c>
      <c r="D2160" s="4" t="str">
        <f>VLOOKUP(B2160,'yelp-cleaned'!$A$2:$B$151,2,FALSE)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2161" spans="1:4" x14ac:dyDescent="0.4">
      <c r="A2161" s="1">
        <v>16</v>
      </c>
      <c r="B2161" s="1">
        <v>47</v>
      </c>
      <c r="C2161" s="1">
        <v>3.1734514497785901E-2</v>
      </c>
      <c r="D2161" s="4" t="str">
        <f>VLOOKUP(B2161,'yelp-cleaned'!$A$2:$B$151,2,FALSE)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2162" spans="1:4" x14ac:dyDescent="0.4">
      <c r="A2162" s="1">
        <v>16</v>
      </c>
      <c r="B2162" s="1">
        <v>48</v>
      </c>
      <c r="C2162" s="1">
        <v>3.8851195801424898E-3</v>
      </c>
      <c r="D2162" s="4" t="str">
        <f>VLOOKUP(B2162,'yelp-cleaned'!$A$2:$B$151,2,FALSE)</f>
        <v>Rivermill Tots: Tots Cheese Bacon Chives Onions Served with a side of ranch  Can you possibly create a more delicious combination?  I dare you to try.  In the mean time, Rivermill Tots rule.</v>
      </c>
    </row>
    <row r="2163" spans="1:4" x14ac:dyDescent="0.4">
      <c r="A2163" s="1">
        <v>16</v>
      </c>
      <c r="B2163" s="1">
        <v>49</v>
      </c>
      <c r="C2163" s="1">
        <v>1.1245227440022499E-2</v>
      </c>
      <c r="D2163" s="4" t="str">
        <f>VLOOKUP(B2163,'yelp-cleaned'!$A$2:$B$151,2,FALSE)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2164" spans="1:4" x14ac:dyDescent="0.4">
      <c r="A2164" s="1">
        <v>16</v>
      </c>
      <c r="B2164" s="1">
        <v>50</v>
      </c>
      <c r="C2164" s="1">
        <v>2.5174568600979698E-3</v>
      </c>
      <c r="D2164" s="4" t="str">
        <f>VLOOKUP(B2164,'yelp-cleaned'!$A$2:$B$151,2,FALSE)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2165" spans="1:4" x14ac:dyDescent="0.4">
      <c r="A2165" s="1">
        <v>16</v>
      </c>
      <c r="B2165" s="1">
        <v>51</v>
      </c>
      <c r="C2165" s="1">
        <v>0</v>
      </c>
      <c r="D2165" s="4" t="str">
        <f>VLOOKUP(B2165,'yelp-cleaned'!$A$2:$B$151,2,FALSE)</f>
        <v>Bel Frites is great for a late night snack after the bars close. The venue is small but the fries are good. Just recently they started to sell burgers which I have not tried.  I would suggest the Thai Tiger seasoning with Mango Chutney sauce.</v>
      </c>
    </row>
    <row r="2166" spans="1:4" x14ac:dyDescent="0.4">
      <c r="A2166" s="1">
        <v>16</v>
      </c>
      <c r="B2166" s="1">
        <v>52</v>
      </c>
      <c r="C2166" s="1">
        <v>4.65271374179973E-2</v>
      </c>
      <c r="D2166" s="4" t="str">
        <f>VLOOKUP(B2166,'yelp-cleaned'!$A$2:$B$151,2,FALSE)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167" spans="1:4" x14ac:dyDescent="0.4">
      <c r="A2167" s="1">
        <v>16</v>
      </c>
      <c r="B2167" s="1">
        <v>53</v>
      </c>
      <c r="C2167" s="1">
        <v>1.11662816697688E-2</v>
      </c>
      <c r="D2167" s="4" t="str">
        <f>VLOOKUP(B2167,'yelp-cleaned'!$A$2:$B$151,2,FALSE)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2168" spans="1:4" x14ac:dyDescent="0.4">
      <c r="A2168" s="1">
        <v>16</v>
      </c>
      <c r="B2168" s="1">
        <v>54</v>
      </c>
      <c r="C2168" s="1">
        <v>2.6232059135818501E-2</v>
      </c>
      <c r="D2168" s="4" t="str">
        <f>VLOOKUP(B2168,'yelp-cleaned'!$A$2:$B$151,2,FALSE)</f>
        <v>chef i had didnt speak english.. and just cooked for us and left us there!!  other places chef will talk and play a joke with you  and the tricks and show wasnt all that great</v>
      </c>
    </row>
    <row r="2169" spans="1:4" x14ac:dyDescent="0.4">
      <c r="A2169" s="1">
        <v>16</v>
      </c>
      <c r="B2169" s="1">
        <v>55</v>
      </c>
      <c r="C2169" s="1">
        <v>0</v>
      </c>
      <c r="D2169" s="4" t="str">
        <f>VLOOKUP(B2169,'yelp-cleaned'!$A$2:$B$151,2,FALSE)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170" spans="1:4" x14ac:dyDescent="0.4">
      <c r="A2170" s="1">
        <v>16</v>
      </c>
      <c r="B2170" s="1">
        <v>56</v>
      </c>
      <c r="C2170" s="1">
        <v>1.6168549652427401E-2</v>
      </c>
      <c r="D2170" s="4" t="str">
        <f>VLOOKUP(B2170,'yelp-cleaned'!$A$2:$B$151,2,FALSE)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2171" spans="1:4" x14ac:dyDescent="0.4">
      <c r="A2171" s="1">
        <v>16</v>
      </c>
      <c r="B2171" s="1">
        <v>57</v>
      </c>
      <c r="C2171" s="1">
        <v>2.4470786358044901E-2</v>
      </c>
      <c r="D2171" s="4" t="str">
        <f>VLOOKUP(B2171,'yelp-cleaned'!$A$2:$B$151,2,FALSE)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172" spans="1:4" x14ac:dyDescent="0.4">
      <c r="A2172" s="1">
        <v>16</v>
      </c>
      <c r="B2172" s="1">
        <v>58</v>
      </c>
      <c r="C2172" s="1">
        <v>0</v>
      </c>
      <c r="D2172" s="4" t="str">
        <f>VLOOKUP(B2172,'yelp-cleaned'!$A$2:$B$151,2,FALSE)</f>
        <v>Actually for the small sizes this place is expensive and presentation of the dish was not good at all. Quite disappointing. Will not go back</v>
      </c>
    </row>
    <row r="2173" spans="1:4" x14ac:dyDescent="0.4">
      <c r="A2173" s="1">
        <v>16</v>
      </c>
      <c r="B2173" s="1">
        <v>59</v>
      </c>
      <c r="C2173" s="1">
        <v>8.6574821119741602E-3</v>
      </c>
      <c r="D2173" s="4" t="str">
        <f>VLOOKUP(B2173,'yelp-cleaned'!$A$2:$B$151,2,FALSE)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2174" spans="1:4" x14ac:dyDescent="0.4">
      <c r="A2174" s="1">
        <v>16</v>
      </c>
      <c r="B2174" s="1">
        <v>60</v>
      </c>
      <c r="C2174" s="1">
        <v>5.7023743467749098E-2</v>
      </c>
      <c r="D2174" s="4" t="str">
        <f>VLOOKUP(B2174,'yelp-cleaned'!$A$2:$B$151,2,FALSE)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2175" spans="1:4" x14ac:dyDescent="0.4">
      <c r="A2175" s="1">
        <v>16</v>
      </c>
      <c r="B2175" s="1">
        <v>61</v>
      </c>
      <c r="C2175" s="1">
        <v>0</v>
      </c>
      <c r="D2175" s="4" t="str">
        <f>VLOOKUP(B2175,'yelp-cleaned'!$A$2:$B$151,2,FALSE)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2176" spans="1:4" x14ac:dyDescent="0.4">
      <c r="A2176" s="1">
        <v>16</v>
      </c>
      <c r="B2176" s="1">
        <v>62</v>
      </c>
      <c r="C2176" s="1">
        <v>4.3004443644974903E-2</v>
      </c>
      <c r="D2176" s="4" t="str">
        <f>VLOOKUP(B2176,'yelp-cleaned'!$A$2:$B$151,2,FALSE)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2177" spans="1:4" x14ac:dyDescent="0.4">
      <c r="A2177" s="1">
        <v>16</v>
      </c>
      <c r="B2177" s="1">
        <v>63</v>
      </c>
      <c r="C2177" s="1">
        <v>5.8193120617731501E-3</v>
      </c>
      <c r="D2177" s="4" t="str">
        <f>VLOOKUP(B2177,'yelp-cleaned'!$A$2:$B$151,2,FALSE)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178" spans="1:4" x14ac:dyDescent="0.4">
      <c r="A2178" s="1">
        <v>16</v>
      </c>
      <c r="B2178" s="1">
        <v>64</v>
      </c>
      <c r="C2178" s="1">
        <v>3.21810683878598E-2</v>
      </c>
      <c r="D2178" s="4" t="str">
        <f>VLOOKUP(B2178,'yelp-cleaned'!$A$2:$B$151,2,FALSE)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2179" spans="1:4" x14ac:dyDescent="0.4">
      <c r="A2179" s="1">
        <v>16</v>
      </c>
      <c r="B2179" s="1">
        <v>65</v>
      </c>
      <c r="C2179" s="1">
        <v>0</v>
      </c>
      <c r="D2179" s="4" t="str">
        <f>VLOOKUP(B2179,'yelp-cleaned'!$A$2:$B$151,2,FALSE)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2180" spans="1:4" x14ac:dyDescent="0.4">
      <c r="A2180" s="1">
        <v>16</v>
      </c>
      <c r="B2180" s="1">
        <v>66</v>
      </c>
      <c r="C2180" s="1">
        <v>1.6655743713446299E-2</v>
      </c>
      <c r="D2180" s="4" t="str">
        <f>VLOOKUP(B2180,'yelp-cleaned'!$A$2:$B$151,2,FALSE)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181" spans="1:4" x14ac:dyDescent="0.4">
      <c r="A2181" s="1">
        <v>16</v>
      </c>
      <c r="B2181" s="1">
        <v>67</v>
      </c>
      <c r="C2181" s="1">
        <v>1.20096996640578E-2</v>
      </c>
      <c r="D2181" s="4" t="str">
        <f>VLOOKUP(B2181,'yelp-cleaned'!$A$2:$B$151,2,FALSE)</f>
        <v>The building is legit for sure, but it's loud and dim on first floor.  The best place to study in Geisel is 7th floor!  However, people sometimes joking around.  I think Biomedical Library is the BEST!</v>
      </c>
    </row>
    <row r="2182" spans="1:4" x14ac:dyDescent="0.4">
      <c r="A2182" s="1">
        <v>16</v>
      </c>
      <c r="B2182" s="1">
        <v>68</v>
      </c>
      <c r="C2182" s="1">
        <v>0</v>
      </c>
      <c r="D2182" s="4" t="str">
        <f>VLOOKUP(B2182,'yelp-cleaned'!$A$2:$B$151,2,FALSE)</f>
        <v>Fantastic restaurant hidden away in the Sheraton hotel. Highly recommended. The food here is amazing. I wanted to order practically everything on the menu and settled on the braised pork with creamy mascarpone polenta. SO. GOOD.</v>
      </c>
    </row>
    <row r="2183" spans="1:4" x14ac:dyDescent="0.4">
      <c r="A2183" s="1">
        <v>16</v>
      </c>
      <c r="B2183" s="1">
        <v>69</v>
      </c>
      <c r="C2183" s="1">
        <v>5.9997129087593403E-3</v>
      </c>
      <c r="D2183" s="4" t="str">
        <f>VLOOKUP(B2183,'yelp-cleaned'!$A$2:$B$151,2,FALSE)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2184" spans="1:4" x14ac:dyDescent="0.4">
      <c r="A2184" s="1">
        <v>16</v>
      </c>
      <c r="B2184" s="1">
        <v>70</v>
      </c>
      <c r="C2184" s="1">
        <v>0</v>
      </c>
      <c r="D2184" s="4" t="str">
        <f>VLOOKUP(B2184,'yelp-cleaned'!$A$2:$B$151,2,FALSE)</f>
        <v xml:space="preserve">I picked up my Gangsta Rap Coloring book a few months ago along with a mini-pin that says </v>
      </c>
    </row>
    <row r="2185" spans="1:4" x14ac:dyDescent="0.4">
      <c r="A2185" s="1">
        <v>16</v>
      </c>
      <c r="B2185" s="1">
        <v>71</v>
      </c>
      <c r="C2185" s="1">
        <v>1.5116815703498199E-2</v>
      </c>
      <c r="D2185" s="4" t="str">
        <f>VLOOKUP(B2185,'yelp-cleaned'!$A$2:$B$151,2,FALSE)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2186" spans="1:4" x14ac:dyDescent="0.4">
      <c r="A2186" s="1">
        <v>16</v>
      </c>
      <c r="B2186" s="1">
        <v>72</v>
      </c>
      <c r="C2186" s="1">
        <v>3.3250978244121401E-3</v>
      </c>
      <c r="D2186" s="4" t="str">
        <f>VLOOKUP(B2186,'yelp-cleaned'!$A$2:$B$151,2,FALSE)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2187" spans="1:4" x14ac:dyDescent="0.4">
      <c r="A2187" s="1">
        <v>16</v>
      </c>
      <c r="B2187" s="1">
        <v>73</v>
      </c>
      <c r="C2187" s="1">
        <v>1.4708337219668599E-2</v>
      </c>
      <c r="D2187" s="4" t="str">
        <f>VLOOKUP(B2187,'yelp-cleaned'!$A$2:$B$151,2,FALSE)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2188" spans="1:4" x14ac:dyDescent="0.4">
      <c r="A2188" s="1">
        <v>16</v>
      </c>
      <c r="B2188" s="1">
        <v>74</v>
      </c>
      <c r="C2188" s="1">
        <v>7.2543731848729795E-2</v>
      </c>
      <c r="D2188" s="4" t="str">
        <f>VLOOKUP(B2188,'yelp-cleaned'!$A$2:$B$151,2,FALSE)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189" spans="1:4" x14ac:dyDescent="0.4">
      <c r="A2189" s="1">
        <v>16</v>
      </c>
      <c r="B2189" s="1">
        <v>75</v>
      </c>
      <c r="C2189" s="1">
        <v>1.86412554856752E-2</v>
      </c>
      <c r="D2189" s="4" t="str">
        <f>VLOOKUP(B2189,'yelp-cleaned'!$A$2:$B$151,2,FALSE)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2190" spans="1:4" x14ac:dyDescent="0.4">
      <c r="A2190" s="1">
        <v>16</v>
      </c>
      <c r="B2190" s="1">
        <v>76</v>
      </c>
      <c r="C2190" s="1">
        <v>9.56109889465874E-2</v>
      </c>
      <c r="D2190" s="4" t="str">
        <f>VLOOKUP(B2190,'yelp-cleaned'!$A$2:$B$151,2,FALSE)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2191" spans="1:4" x14ac:dyDescent="0.4">
      <c r="A2191" s="1">
        <v>16</v>
      </c>
      <c r="B2191" s="1">
        <v>77</v>
      </c>
      <c r="C2191" s="1">
        <v>2.8148719363578299E-2</v>
      </c>
      <c r="D2191" s="4" t="str">
        <f>VLOOKUP(B2191,'yelp-cleaned'!$A$2:$B$151,2,FALSE)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2192" spans="1:4" x14ac:dyDescent="0.4">
      <c r="A2192" s="1">
        <v>16</v>
      </c>
      <c r="B2192" s="1">
        <v>78</v>
      </c>
      <c r="C2192" s="1">
        <v>2.14382817603678E-2</v>
      </c>
      <c r="D2192" s="4" t="str">
        <f>VLOOKUP(B2192,'yelp-cleaned'!$A$2:$B$151,2,FALSE)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2193" spans="1:4" x14ac:dyDescent="0.4">
      <c r="A2193" s="1">
        <v>16</v>
      </c>
      <c r="B2193" s="1">
        <v>79</v>
      </c>
      <c r="C2193" s="1">
        <v>1.19896955253933E-2</v>
      </c>
      <c r="D2193" s="4" t="str">
        <f>VLOOKUP(B2193,'yelp-cleaned'!$A$2:$B$151,2,FALSE)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2194" spans="1:4" x14ac:dyDescent="0.4">
      <c r="A2194" s="1">
        <v>16</v>
      </c>
      <c r="B2194" s="1">
        <v>80</v>
      </c>
      <c r="C2194" s="1">
        <v>0</v>
      </c>
      <c r="D2194" s="4" t="str">
        <f>VLOOKUP(B2194,'yelp-cleaned'!$A$2:$B$151,2,FALSE)</f>
        <v>greasy fun, heartburn city, strictly for those under 20 or folks who take prilosec or other antacids on a regular basis</v>
      </c>
    </row>
    <row r="2195" spans="1:4" x14ac:dyDescent="0.4">
      <c r="A2195" s="1">
        <v>16</v>
      </c>
      <c r="B2195" s="1">
        <v>81</v>
      </c>
      <c r="C2195" s="1">
        <v>2.95044255409092E-2</v>
      </c>
      <c r="D2195" s="4" t="str">
        <f>VLOOKUP(B2195,'yelp-cleaned'!$A$2:$B$151,2,FALSE)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196" spans="1:4" x14ac:dyDescent="0.4">
      <c r="A2196" s="1">
        <v>16</v>
      </c>
      <c r="B2196" s="1">
        <v>82</v>
      </c>
      <c r="C2196" s="1">
        <v>2.7428752298457999E-2</v>
      </c>
      <c r="D2196" s="4" t="str">
        <f>VLOOKUP(B2196,'yelp-cleaned'!$A$2:$B$151,2,FALSE)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2197" spans="1:4" x14ac:dyDescent="0.4">
      <c r="A2197" s="1">
        <v>16</v>
      </c>
      <c r="B2197" s="1">
        <v>83</v>
      </c>
      <c r="C2197" s="1">
        <v>0</v>
      </c>
      <c r="D2197" s="4" t="str">
        <f>VLOOKUP(B2197,'yelp-cleaned'!$A$2:$B$151,2,FALSE)</f>
        <v>Beautiful glass jewelry. Great website too!</v>
      </c>
    </row>
    <row r="2198" spans="1:4" x14ac:dyDescent="0.4">
      <c r="A2198" s="1">
        <v>16</v>
      </c>
      <c r="B2198" s="1">
        <v>84</v>
      </c>
      <c r="C2198" s="1">
        <v>0</v>
      </c>
      <c r="D2198" s="4" t="str">
        <f>VLOOKUP(B2198,'yelp-cleaned'!$A$2:$B$151,2,FALSE)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2199" spans="1:4" x14ac:dyDescent="0.4">
      <c r="A2199" s="1">
        <v>16</v>
      </c>
      <c r="B2199" s="1">
        <v>85</v>
      </c>
      <c r="C2199" s="1">
        <v>1.4429635297823601E-2</v>
      </c>
      <c r="D2199" s="4" t="str">
        <f>VLOOKUP(B2199,'yelp-cleaned'!$A$2:$B$151,2,FALSE)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2200" spans="1:4" x14ac:dyDescent="0.4">
      <c r="A2200" s="1">
        <v>16</v>
      </c>
      <c r="B2200" s="1">
        <v>86</v>
      </c>
      <c r="C2200" s="1">
        <v>0</v>
      </c>
      <c r="D2200" s="4" t="str">
        <f>VLOOKUP(B2200,'yelp-cleaned'!$A$2:$B$151,2,FALSE)</f>
        <v>El mejor pollo rostisado en Claremont!!! Muy sabroso y mas con la salsa...</v>
      </c>
    </row>
    <row r="2201" spans="1:4" x14ac:dyDescent="0.4">
      <c r="A2201" s="1">
        <v>16</v>
      </c>
      <c r="B2201" s="1">
        <v>87</v>
      </c>
      <c r="C2201" s="1">
        <v>1.12777023247511E-2</v>
      </c>
      <c r="D2201" s="4" t="str">
        <f>VLOOKUP(B2201,'yelp-cleaned'!$A$2:$B$151,2,FALSE)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2202" spans="1:4" x14ac:dyDescent="0.4">
      <c r="A2202" s="1">
        <v>16</v>
      </c>
      <c r="B2202" s="1">
        <v>88</v>
      </c>
      <c r="C2202" s="1">
        <v>7.1985743203576303E-3</v>
      </c>
      <c r="D2202" s="4" t="str">
        <f>VLOOKUP(B2202,'yelp-cleaned'!$A$2:$B$151,2,FALSE)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2203" spans="1:4" x14ac:dyDescent="0.4">
      <c r="A2203" s="1">
        <v>16</v>
      </c>
      <c r="B2203" s="1">
        <v>89</v>
      </c>
      <c r="C2203" s="1">
        <v>0</v>
      </c>
      <c r="D2203" s="4" t="str">
        <f>VLOOKUP(B2203,'yelp-cleaned'!$A$2:$B$151,2,FALSE)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2204" spans="1:4" x14ac:dyDescent="0.4">
      <c r="A2204" s="1">
        <v>16</v>
      </c>
      <c r="B2204" s="1">
        <v>90</v>
      </c>
      <c r="C2204" s="1">
        <v>2.51005236477818E-2</v>
      </c>
      <c r="D2204" s="4" t="str">
        <f>VLOOKUP(B2204,'yelp-cleaned'!$A$2:$B$151,2,FALSE)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2205" spans="1:4" x14ac:dyDescent="0.4">
      <c r="A2205" s="1">
        <v>16</v>
      </c>
      <c r="B2205" s="1">
        <v>91</v>
      </c>
      <c r="C2205" s="1">
        <v>6.3884474008456E-3</v>
      </c>
      <c r="D2205" s="4" t="str">
        <f>VLOOKUP(B2205,'yelp-cleaned'!$A$2:$B$151,2,FALSE)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2206" spans="1:4" x14ac:dyDescent="0.4">
      <c r="A2206" s="1">
        <v>16</v>
      </c>
      <c r="B2206" s="1">
        <v>92</v>
      </c>
      <c r="C2206" s="1">
        <v>0</v>
      </c>
      <c r="D2206" s="4" t="str">
        <f>VLOOKUP(B2206,'yelp-cleaned'!$A$2:$B$151,2,FALSE)</f>
        <v>Gerry rules! Good canolis  I love the pizza it is a different spin on your typical ny pizza.  The freshly made canolis are the highlight for me.  Best spot on 110th in manhattan!</v>
      </c>
    </row>
    <row r="2207" spans="1:4" x14ac:dyDescent="0.4">
      <c r="A2207" s="1">
        <v>16</v>
      </c>
      <c r="B2207" s="1">
        <v>93</v>
      </c>
      <c r="C2207" s="1">
        <v>0</v>
      </c>
      <c r="D2207" s="4" t="str">
        <f>VLOOKUP(B2207,'yelp-cleaned'!$A$2:$B$151,2,FALSE)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2208" spans="1:4" x14ac:dyDescent="0.4">
      <c r="A2208" s="1">
        <v>16</v>
      </c>
      <c r="B2208" s="1">
        <v>94</v>
      </c>
      <c r="C2208" s="1">
        <v>7.7750028427258401E-3</v>
      </c>
      <c r="D2208" s="4" t="str">
        <f>VLOOKUP(B2208,'yelp-cleaned'!$A$2:$B$151,2,FALSE)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2209" spans="1:4" x14ac:dyDescent="0.4">
      <c r="A2209" s="1">
        <v>16</v>
      </c>
      <c r="B2209" s="1">
        <v>95</v>
      </c>
      <c r="C2209" s="1">
        <v>5.4382906391002198E-2</v>
      </c>
      <c r="D2209" s="4" t="str">
        <f>VLOOKUP(B2209,'yelp-cleaned'!$A$2:$B$151,2,FALSE)</f>
        <v>Haven't been here in a few years, but definitely the best around.</v>
      </c>
    </row>
    <row r="2210" spans="1:4" x14ac:dyDescent="0.4">
      <c r="A2210" s="1">
        <v>16</v>
      </c>
      <c r="B2210" s="1">
        <v>96</v>
      </c>
      <c r="C2210" s="1">
        <v>3.2212489703048797E-2</v>
      </c>
      <c r="D2210" s="4" t="str">
        <f>VLOOKUP(B2210,'yelp-cleaned'!$A$2:$B$151,2,FALSE)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2211" spans="1:4" x14ac:dyDescent="0.4">
      <c r="A2211" s="1">
        <v>16</v>
      </c>
      <c r="B2211" s="1">
        <v>97</v>
      </c>
      <c r="C2211" s="1">
        <v>3.9938928820542403E-2</v>
      </c>
      <c r="D2211" s="4" t="str">
        <f>VLOOKUP(B2211,'yelp-cleaned'!$A$2:$B$151,2,FALSE)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2212" spans="1:4" x14ac:dyDescent="0.4">
      <c r="A2212" s="1">
        <v>16</v>
      </c>
      <c r="B2212" s="1">
        <v>98</v>
      </c>
      <c r="C2212" s="1">
        <v>1.9080723489700298E-2</v>
      </c>
      <c r="D2212" s="4" t="str">
        <f>VLOOKUP(B2212,'yelp-cleaned'!$A$2:$B$151,2,FALSE)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2213" spans="1:4" x14ac:dyDescent="0.4">
      <c r="A2213" s="1">
        <v>16</v>
      </c>
      <c r="B2213" s="1">
        <v>99</v>
      </c>
      <c r="C2213" s="1">
        <v>5.6383135436561503E-3</v>
      </c>
      <c r="D2213" s="4" t="str">
        <f>VLOOKUP(B2213,'yelp-cleaned'!$A$2:$B$151,2,FALSE)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2214" spans="1:4" x14ac:dyDescent="0.4">
      <c r="A2214" s="1">
        <v>16</v>
      </c>
      <c r="B2214" s="1">
        <v>100</v>
      </c>
      <c r="C2214" s="1">
        <v>0</v>
      </c>
      <c r="D2214" s="4" t="str">
        <f>VLOOKUP(B2214,'yelp-cleaned'!$A$2:$B$151,2,FALSE)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2215" spans="1:4" x14ac:dyDescent="0.4">
      <c r="A2215" s="1">
        <v>16</v>
      </c>
      <c r="B2215" s="1">
        <v>101</v>
      </c>
      <c r="C2215" s="1">
        <v>1.4104874759721499E-3</v>
      </c>
      <c r="D2215" s="4" t="str">
        <f>VLOOKUP(B2215,'yelp-cleaned'!$A$2:$B$151,2,FALSE)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2216" spans="1:4" x14ac:dyDescent="0.4">
      <c r="A2216" s="1">
        <v>16</v>
      </c>
      <c r="B2216" s="1">
        <v>102</v>
      </c>
      <c r="C2216" s="1">
        <v>7.4944877355218303E-3</v>
      </c>
      <c r="D2216" s="4" t="str">
        <f>VLOOKUP(B2216,'yelp-cleaned'!$A$2:$B$151,2,FALSE)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2217" spans="1:4" x14ac:dyDescent="0.4">
      <c r="A2217" s="1">
        <v>16</v>
      </c>
      <c r="B2217" s="1">
        <v>103</v>
      </c>
      <c r="C2217" s="1">
        <v>1.4780036840320801E-2</v>
      </c>
      <c r="D2217" s="4" t="str">
        <f>VLOOKUP(B2217,'yelp-cleaned'!$A$2:$B$151,2,FALSE)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2218" spans="1:4" x14ac:dyDescent="0.4">
      <c r="A2218" s="1">
        <v>16</v>
      </c>
      <c r="B2218" s="1">
        <v>104</v>
      </c>
      <c r="C2218" s="1">
        <v>0</v>
      </c>
      <c r="D2218" s="4" t="str">
        <f>VLOOKUP(B2218,'yelp-cleaned'!$A$2:$B$151,2,FALSE)</f>
        <v>Never dissapoints. Delicious Smores and Red Velvet!</v>
      </c>
    </row>
    <row r="2219" spans="1:4" x14ac:dyDescent="0.4">
      <c r="A2219" s="1">
        <v>16</v>
      </c>
      <c r="B2219" s="1">
        <v>105</v>
      </c>
      <c r="C2219" s="1">
        <v>1.24288712320153E-2</v>
      </c>
      <c r="D2219" s="4" t="str">
        <f>VLOOKUP(B2219,'yelp-cleaned'!$A$2:$B$151,2,FALSE)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2220" spans="1:4" x14ac:dyDescent="0.4">
      <c r="A2220" s="1">
        <v>16</v>
      </c>
      <c r="B2220" s="1">
        <v>106</v>
      </c>
      <c r="C2220" s="1">
        <v>4.0155019850995396E-3</v>
      </c>
      <c r="D2220" s="4" t="str">
        <f>VLOOKUP(B2220,'yelp-cleaned'!$A$2:$B$151,2,FALSE)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2221" spans="1:4" x14ac:dyDescent="0.4">
      <c r="A2221" s="1">
        <v>16</v>
      </c>
      <c r="B2221" s="1">
        <v>107</v>
      </c>
      <c r="C2221" s="1">
        <v>2.29683062301991E-2</v>
      </c>
      <c r="D2221" s="4" t="str">
        <f>VLOOKUP(B2221,'yelp-cleaned'!$A$2:$B$151,2,FALSE)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2222" spans="1:4" x14ac:dyDescent="0.4">
      <c r="A2222" s="1">
        <v>16</v>
      </c>
      <c r="B2222" s="1">
        <v>108</v>
      </c>
      <c r="C2222" s="1">
        <v>4.8901812872953398E-3</v>
      </c>
      <c r="D2222" s="4" t="str">
        <f>VLOOKUP(B2222,'yelp-cleaned'!$A$2:$B$151,2,FALSE)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2223" spans="1:4" x14ac:dyDescent="0.4">
      <c r="A2223" s="1">
        <v>16</v>
      </c>
      <c r="B2223" s="1">
        <v>109</v>
      </c>
      <c r="C2223" s="1">
        <v>4.7393332680190497E-2</v>
      </c>
      <c r="D2223" s="4" t="str">
        <f>VLOOKUP(B2223,'yelp-cleaned'!$A$2:$B$151,2,FALSE)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2224" spans="1:4" x14ac:dyDescent="0.4">
      <c r="A2224" s="1">
        <v>16</v>
      </c>
      <c r="B2224" s="1">
        <v>110</v>
      </c>
      <c r="C2224" s="1">
        <v>1.5192297942829299E-2</v>
      </c>
      <c r="D2224" s="4" t="str">
        <f>VLOOKUP(B2224,'yelp-cleaned'!$A$2:$B$151,2,FALSE)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2225" spans="1:4" x14ac:dyDescent="0.4">
      <c r="A2225" s="1">
        <v>16</v>
      </c>
      <c r="B2225" s="1">
        <v>111</v>
      </c>
      <c r="C2225" s="1">
        <v>1.24448915034365E-2</v>
      </c>
      <c r="D2225" s="4" t="str">
        <f>VLOOKUP(B2225,'yelp-cleaned'!$A$2:$B$151,2,FALSE)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2226" spans="1:4" x14ac:dyDescent="0.4">
      <c r="A2226" s="1">
        <v>16</v>
      </c>
      <c r="B2226" s="1">
        <v>112</v>
      </c>
      <c r="C2226" s="1">
        <v>8.8072365743053597E-3</v>
      </c>
      <c r="D2226" s="4" t="str">
        <f>VLOOKUP(B2226,'yelp-cleaned'!$A$2:$B$151,2,FALSE)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2227" spans="1:4" x14ac:dyDescent="0.4">
      <c r="A2227" s="1">
        <v>16</v>
      </c>
      <c r="B2227" s="1">
        <v>113</v>
      </c>
      <c r="C2227" s="1">
        <v>5.6619373199976501E-2</v>
      </c>
      <c r="D2227" s="4" t="str">
        <f>VLOOKUP(B2227,'yelp-cleaned'!$A$2:$B$151,2,FALSE)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2228" spans="1:4" x14ac:dyDescent="0.4">
      <c r="A2228" s="1">
        <v>16</v>
      </c>
      <c r="B2228" s="1">
        <v>114</v>
      </c>
      <c r="C2228" s="1">
        <v>0</v>
      </c>
      <c r="D2228" s="4" t="str">
        <f>VLOOKUP(B2228,'yelp-cleaned'!$A$2:$B$151,2,FALSE)</f>
        <v>Great lunch options.  Great rooftop feel to this place.  Window seating allows you to overlook JFK street.  Food is edible to great depending on the dish.</v>
      </c>
    </row>
    <row r="2229" spans="1:4" x14ac:dyDescent="0.4">
      <c r="A2229" s="1">
        <v>16</v>
      </c>
      <c r="B2229" s="1">
        <v>115</v>
      </c>
      <c r="C2229" s="1">
        <v>8.6799124071281798E-3</v>
      </c>
      <c r="D2229" s="4" t="str">
        <f>VLOOKUP(B2229,'yelp-cleaned'!$A$2:$B$151,2,FALSE)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2230" spans="1:4" x14ac:dyDescent="0.4">
      <c r="A2230" s="1">
        <v>16</v>
      </c>
      <c r="B2230" s="1">
        <v>116</v>
      </c>
      <c r="C2230" s="1">
        <v>1.9251048375550101E-2</v>
      </c>
      <c r="D2230" s="4" t="str">
        <f>VLOOKUP(B2230,'yelp-cleaned'!$A$2:$B$151,2,FALSE)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2231" spans="1:4" x14ac:dyDescent="0.4">
      <c r="A2231" s="1">
        <v>16</v>
      </c>
      <c r="B2231" s="1">
        <v>117</v>
      </c>
      <c r="C2231" s="1">
        <v>0</v>
      </c>
      <c r="D2231" s="4" t="str">
        <f>VLOOKUP(B2231,'yelp-cleaned'!$A$2:$B$151,2,FALSE)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2232" spans="1:4" x14ac:dyDescent="0.4">
      <c r="A2232" s="1">
        <v>16</v>
      </c>
      <c r="B2232" s="1">
        <v>118</v>
      </c>
      <c r="C2232" s="1">
        <v>1.2004494560749601E-2</v>
      </c>
      <c r="D2232" s="4" t="str">
        <f>VLOOKUP(B2232,'yelp-cleaned'!$A$2:$B$151,2,FALSE)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2233" spans="1:4" x14ac:dyDescent="0.4">
      <c r="A2233" s="1">
        <v>16</v>
      </c>
      <c r="B2233" s="1">
        <v>119</v>
      </c>
      <c r="C2233" s="1">
        <v>4.0726251382619497E-2</v>
      </c>
      <c r="D2233" s="4" t="str">
        <f>VLOOKUP(B2233,'yelp-cleaned'!$A$2:$B$151,2,FALSE)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2234" spans="1:4" x14ac:dyDescent="0.4">
      <c r="A2234" s="1">
        <v>16</v>
      </c>
      <c r="B2234" s="1">
        <v>120</v>
      </c>
      <c r="C2234" s="1">
        <v>1.6513109048599199E-2</v>
      </c>
      <c r="D2234" s="4" t="str">
        <f>VLOOKUP(B2234,'yelp-cleaned'!$A$2:$B$151,2,FALSE)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2235" spans="1:4" x14ac:dyDescent="0.4">
      <c r="A2235" s="1">
        <v>16</v>
      </c>
      <c r="B2235" s="1">
        <v>121</v>
      </c>
      <c r="C2235" s="1">
        <v>5.2311891397770396E-3</v>
      </c>
      <c r="D2235" s="4" t="str">
        <f>VLOOKUP(B2235,'yelp-cleaned'!$A$2:$B$151,2,FALSE)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2236" spans="1:4" x14ac:dyDescent="0.4">
      <c r="A2236" s="1">
        <v>16</v>
      </c>
      <c r="B2236" s="1">
        <v>122</v>
      </c>
      <c r="C2236" s="1">
        <v>5.18422219328654E-3</v>
      </c>
      <c r="D2236" s="4" t="str">
        <f>VLOOKUP(B2236,'yelp-cleaned'!$A$2:$B$151,2,FALSE)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2237" spans="1:4" x14ac:dyDescent="0.4">
      <c r="A2237" s="1">
        <v>16</v>
      </c>
      <c r="B2237" s="1">
        <v>123</v>
      </c>
      <c r="C2237" s="1">
        <v>3.4153827275743001E-3</v>
      </c>
      <c r="D2237" s="4" t="str">
        <f>VLOOKUP(B2237,'yelp-cleaned'!$A$2:$B$151,2,FALSE)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2238" spans="1:4" x14ac:dyDescent="0.4">
      <c r="A2238" s="1">
        <v>16</v>
      </c>
      <c r="B2238" s="1">
        <v>124</v>
      </c>
      <c r="C2238" s="1">
        <v>1.25458753271164E-2</v>
      </c>
      <c r="D2238" s="4" t="str">
        <f>VLOOKUP(B2238,'yelp-cleaned'!$A$2:$B$151,2,FALSE)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2239" spans="1:4" x14ac:dyDescent="0.4">
      <c r="A2239" s="1">
        <v>16</v>
      </c>
      <c r="B2239" s="1">
        <v>125</v>
      </c>
      <c r="C2239" s="1">
        <v>4.6001862171262099E-2</v>
      </c>
      <c r="D2239" s="4" t="str">
        <f>VLOOKUP(B2239,'yelp-cleaned'!$A$2:$B$151,2,FALSE)</f>
        <v>I love this place during summers, when the students clear out of the neighborhood and everything feels nice and chill, and there's always room to sit.  There's a great tap selection here, and nightly drink specials.</v>
      </c>
    </row>
    <row r="2240" spans="1:4" x14ac:dyDescent="0.4">
      <c r="A2240" s="1">
        <v>16</v>
      </c>
      <c r="B2240" s="1">
        <v>126</v>
      </c>
      <c r="C2240" s="1">
        <v>1.6128897844028201E-2</v>
      </c>
      <c r="D2240" s="4" t="str">
        <f>VLOOKUP(B2240,'yelp-cleaned'!$A$2:$B$151,2,FALSE)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2241" spans="1:4" x14ac:dyDescent="0.4">
      <c r="A2241" s="1">
        <v>16</v>
      </c>
      <c r="B2241" s="1">
        <v>127</v>
      </c>
      <c r="C2241" s="1">
        <v>0</v>
      </c>
      <c r="D2241" s="4" t="str">
        <f>VLOOKUP(B2241,'yelp-cleaned'!$A$2:$B$151,2,FALSE)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2242" spans="1:4" x14ac:dyDescent="0.4">
      <c r="A2242" s="1">
        <v>16</v>
      </c>
      <c r="B2242" s="1">
        <v>128</v>
      </c>
      <c r="C2242" s="1">
        <v>0</v>
      </c>
      <c r="D2242" s="4" t="str">
        <f>VLOOKUP(B2242,'yelp-cleaned'!$A$2:$B$151,2,FALSE)</f>
        <v>The best teas around! Seriously, they have an amazing collection, great prices, sweet staff, and cozy atmosphere.</v>
      </c>
    </row>
    <row r="2243" spans="1:4" x14ac:dyDescent="0.4">
      <c r="A2243" s="1">
        <v>16</v>
      </c>
      <c r="B2243" s="1">
        <v>129</v>
      </c>
      <c r="C2243" s="1">
        <v>1.7617093900202999E-2</v>
      </c>
      <c r="D2243" s="4" t="str">
        <f>VLOOKUP(B2243,'yelp-cleaned'!$A$2:$B$151,2,FALSE)</f>
        <v>Suffering the same fate as Magnolia. Bad service. Seems some Austin, Texas locations think they can survive on reputation alone. When it takes over a half hour to get a drink I</v>
      </c>
    </row>
    <row r="2244" spans="1:4" x14ac:dyDescent="0.4">
      <c r="A2244" s="1">
        <v>16</v>
      </c>
      <c r="B2244" s="1">
        <v>130</v>
      </c>
      <c r="C2244" s="1">
        <v>1.2269874315360099E-2</v>
      </c>
      <c r="D2244" s="4" t="str">
        <f>VLOOKUP(B2244,'yelp-cleaned'!$A$2:$B$151,2,FALSE)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2245" spans="1:4" x14ac:dyDescent="0.4">
      <c r="A2245" s="1">
        <v>16</v>
      </c>
      <c r="B2245" s="1">
        <v>131</v>
      </c>
      <c r="C2245" s="1">
        <v>0</v>
      </c>
      <c r="D2245" s="4" t="str">
        <f>VLOOKUP(B2245,'yelp-cleaned'!$A$2:$B$151,2,FALSE)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2246" spans="1:4" x14ac:dyDescent="0.4">
      <c r="A2246" s="1">
        <v>16</v>
      </c>
      <c r="B2246" s="1">
        <v>132</v>
      </c>
      <c r="C2246" s="1">
        <v>6.5345753708290896E-3</v>
      </c>
      <c r="D2246" s="4" t="str">
        <f>VLOOKUP(B2246,'yelp-cleaned'!$A$2:$B$151,2,FALSE)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2247" spans="1:4" x14ac:dyDescent="0.4">
      <c r="A2247" s="1">
        <v>16</v>
      </c>
      <c r="B2247" s="1">
        <v>133</v>
      </c>
      <c r="C2247" s="1">
        <v>5.4574210676444999E-3</v>
      </c>
      <c r="D2247" s="4" t="str">
        <f>VLOOKUP(B2247,'yelp-cleaned'!$A$2:$B$151,2,FALSE)</f>
        <v>came back. It was basically the same as last time, except my lemonade was more sour and the crust was crunchier. Still no major complaints, though, and I would still recommend this place.</v>
      </c>
    </row>
    <row r="2248" spans="1:4" x14ac:dyDescent="0.4">
      <c r="A2248" s="1">
        <v>16</v>
      </c>
      <c r="B2248" s="1">
        <v>134</v>
      </c>
      <c r="C2248" s="1">
        <v>1.24393346063811E-2</v>
      </c>
      <c r="D2248" s="4" t="str">
        <f>VLOOKUP(B2248,'yelp-cleaned'!$A$2:$B$151,2,FALSE)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2249" spans="1:4" x14ac:dyDescent="0.4">
      <c r="A2249" s="1">
        <v>16</v>
      </c>
      <c r="B2249" s="1">
        <v>135</v>
      </c>
      <c r="C2249" s="1">
        <v>1.01054087109356E-2</v>
      </c>
      <c r="D2249" s="4" t="str">
        <f>VLOOKUP(B2249,'yelp-cleaned'!$A$2:$B$151,2,FALSE)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2250" spans="1:4" x14ac:dyDescent="0.4">
      <c r="A2250" s="1">
        <v>16</v>
      </c>
      <c r="B2250" s="1">
        <v>136</v>
      </c>
      <c r="C2250" s="1">
        <v>7.0396103809106597E-3</v>
      </c>
      <c r="D2250" s="4" t="str">
        <f>VLOOKUP(B2250,'yelp-cleaned'!$A$2:$B$151,2,FALSE)</f>
        <v>BROWN RICE.  That is why i go there.  Good food and service but it is the brown rice,</v>
      </c>
    </row>
    <row r="2251" spans="1:4" x14ac:dyDescent="0.4">
      <c r="A2251" s="1">
        <v>16</v>
      </c>
      <c r="B2251" s="1">
        <v>137</v>
      </c>
      <c r="C2251" s="1">
        <v>1.9665763762413201E-2</v>
      </c>
      <c r="D2251" s="4" t="str">
        <f>VLOOKUP(B2251,'yelp-cleaned'!$A$2:$B$151,2,FALSE)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2252" spans="1:4" x14ac:dyDescent="0.4">
      <c r="A2252" s="1">
        <v>16</v>
      </c>
      <c r="B2252" s="1">
        <v>138</v>
      </c>
      <c r="C2252" s="1">
        <v>3.0962044283884299E-2</v>
      </c>
      <c r="D2252" s="4" t="str">
        <f>VLOOKUP(B2252,'yelp-cleaned'!$A$2:$B$151,2,FALSE)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2253" spans="1:4" x14ac:dyDescent="0.4">
      <c r="A2253" s="1">
        <v>16</v>
      </c>
      <c r="B2253" s="1">
        <v>139</v>
      </c>
      <c r="C2253" s="1">
        <v>2.0924851397016199E-2</v>
      </c>
      <c r="D2253" s="4" t="str">
        <f>VLOOKUP(B2253,'yelp-cleaned'!$A$2:$B$151,2,FALSE)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2254" spans="1:4" x14ac:dyDescent="0.4">
      <c r="A2254" s="1">
        <v>16</v>
      </c>
      <c r="B2254" s="1">
        <v>140</v>
      </c>
      <c r="C2254" s="1">
        <v>0</v>
      </c>
      <c r="D2254" s="4" t="str">
        <f>VLOOKUP(B2254,'yelp-cleaned'!$A$2:$B$151,2,FALSE)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2255" spans="1:4" x14ac:dyDescent="0.4">
      <c r="A2255" s="1">
        <v>16</v>
      </c>
      <c r="B2255" s="1">
        <v>141</v>
      </c>
      <c r="C2255" s="1">
        <v>0</v>
      </c>
      <c r="D2255" s="4" t="str">
        <f>VLOOKUP(B2255,'yelp-cleaned'!$A$2:$B$151,2,FALSE)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2256" spans="1:4" x14ac:dyDescent="0.4">
      <c r="A2256" s="1">
        <v>16</v>
      </c>
      <c r="B2256" s="1">
        <v>142</v>
      </c>
      <c r="C2256" s="1">
        <v>0</v>
      </c>
      <c r="D2256" s="4" t="str">
        <f>VLOOKUP(B2256,'yelp-cleaned'!$A$2:$B$151,2,FALSE)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2257" spans="1:4" x14ac:dyDescent="0.4">
      <c r="A2257" s="1">
        <v>16</v>
      </c>
      <c r="B2257" s="1">
        <v>143</v>
      </c>
      <c r="C2257" s="1">
        <v>2.2783270027967199E-2</v>
      </c>
      <c r="D2257" s="4" t="str">
        <f>VLOOKUP(B2257,'yelp-cleaned'!$A$2:$B$151,2,FALSE)</f>
        <v>I have been going here for over 10 years and it never gets old! I love the Falafel sandwich and also order the tabula salad that is tangy and fresh . If you are in the area you owe it to your taste buds to come on in .</v>
      </c>
    </row>
    <row r="2258" spans="1:4" x14ac:dyDescent="0.4">
      <c r="A2258" s="1">
        <v>16</v>
      </c>
      <c r="B2258" s="1">
        <v>144</v>
      </c>
      <c r="C2258" s="1">
        <v>4.1207461157587402E-2</v>
      </c>
      <c r="D2258" s="4" t="str">
        <f>VLOOKUP(B2258,'yelp-cleaned'!$A$2:$B$151,2,FALSE)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2259" spans="1:4" x14ac:dyDescent="0.4">
      <c r="A2259" s="1">
        <v>16</v>
      </c>
      <c r="B2259" s="1">
        <v>145</v>
      </c>
      <c r="C2259" s="1">
        <v>1.79706035908875E-2</v>
      </c>
      <c r="D2259" s="4" t="str">
        <f>VLOOKUP(B2259,'yelp-cleaned'!$A$2:$B$151,2,FALSE)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2260" spans="1:4" x14ac:dyDescent="0.4">
      <c r="A2260" s="1">
        <v>16</v>
      </c>
      <c r="B2260" s="1">
        <v>146</v>
      </c>
      <c r="C2260" s="1">
        <v>0</v>
      </c>
      <c r="D2260" s="4" t="str">
        <f>VLOOKUP(B2260,'yelp-cleaned'!$A$2:$B$151,2,FALSE)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2261" spans="1:4" x14ac:dyDescent="0.4">
      <c r="A2261" s="1">
        <v>16</v>
      </c>
      <c r="B2261" s="1">
        <v>147</v>
      </c>
      <c r="C2261" s="1">
        <v>0</v>
      </c>
      <c r="D2261" s="4" t="str">
        <f>VLOOKUP(B2261,'yelp-cleaned'!$A$2:$B$151,2,FALSE)</f>
        <v xml:space="preserve">It is a cookie, people. With ice cream. Git over it.   I can't say these cookies are a </v>
      </c>
    </row>
    <row r="2262" spans="1:4" x14ac:dyDescent="0.4">
      <c r="A2262" s="1">
        <v>16</v>
      </c>
      <c r="B2262" s="1">
        <v>148</v>
      </c>
      <c r="C2262" s="1">
        <v>2.7185866827100901E-2</v>
      </c>
      <c r="D2262" s="4" t="str">
        <f>VLOOKUP(B2262,'yelp-cleaned'!$A$2:$B$151,2,FALSE)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2263" spans="1:4" x14ac:dyDescent="0.4">
      <c r="A2263" s="1">
        <v>16</v>
      </c>
      <c r="B2263" s="1">
        <v>149</v>
      </c>
      <c r="C2263" s="1">
        <v>0</v>
      </c>
      <c r="D2263" s="4" t="str">
        <f>VLOOKUP(B2263,'yelp-cleaned'!$A$2:$B$151,2,FALSE)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2264" spans="1:4" x14ac:dyDescent="0.4">
      <c r="A2264" s="1">
        <v>16</v>
      </c>
      <c r="B2264" s="1">
        <v>150</v>
      </c>
      <c r="C2264" s="1">
        <v>0</v>
      </c>
      <c r="D2264" s="4" t="str">
        <f>VLOOKUP(B2264,'yelp-cleaned'!$A$2:$B$151,2,FALSE)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2265" spans="1:4" x14ac:dyDescent="0.4">
      <c r="A2265" s="1">
        <v>17</v>
      </c>
      <c r="B2265" s="1">
        <v>18</v>
      </c>
      <c r="C2265" s="1">
        <v>0</v>
      </c>
      <c r="D2265" s="4" t="str">
        <f>VLOOKUP(B2265,'yelp-cleaned'!$A$2:$B$151,2,FALSE)</f>
        <v xml:space="preserve">We went here a few weeks ago on the premiere weekend of Horrible Bosses.  Loved that movie!   My wife wanted to come to a real movie theater that was more of a classic than one of these </v>
      </c>
    </row>
    <row r="2266" spans="1:4" x14ac:dyDescent="0.4">
      <c r="A2266" s="1">
        <v>17</v>
      </c>
      <c r="B2266" s="1">
        <v>19</v>
      </c>
      <c r="C2266" s="1">
        <v>2.93192374645431E-2</v>
      </c>
      <c r="D2266" s="4" t="str">
        <f>VLOOKUP(B2266,'yelp-cleaned'!$A$2:$B$151,2,FALSE)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2267" spans="1:4" x14ac:dyDescent="0.4">
      <c r="A2267" s="1">
        <v>17</v>
      </c>
      <c r="B2267" s="1">
        <v>20</v>
      </c>
      <c r="C2267" s="1">
        <v>6.64527812771162E-3</v>
      </c>
      <c r="D2267" s="4" t="str">
        <f>VLOOKUP(B2267,'yelp-cleaned'!$A$2:$B$151,2,FALSE)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2268" spans="1:4" x14ac:dyDescent="0.4">
      <c r="A2268" s="1">
        <v>17</v>
      </c>
      <c r="B2268" s="1">
        <v>21</v>
      </c>
      <c r="C2268" s="1">
        <v>0</v>
      </c>
      <c r="D2268" s="4" t="str">
        <f>VLOOKUP(B2268,'yelp-cleaned'!$A$2:$B$151,2,FALSE)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2269" spans="1:4" x14ac:dyDescent="0.4">
      <c r="A2269" s="1">
        <v>17</v>
      </c>
      <c r="B2269" s="1">
        <v>22</v>
      </c>
      <c r="C2269" s="1">
        <v>2.8691643747688201E-3</v>
      </c>
      <c r="D2269" s="4" t="str">
        <f>VLOOKUP(B2269,'yelp-cleaned'!$A$2:$B$151,2,FALSE)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2270" spans="1:4" x14ac:dyDescent="0.4">
      <c r="A2270" s="1">
        <v>17</v>
      </c>
      <c r="B2270" s="1">
        <v>23</v>
      </c>
      <c r="C2270" s="1">
        <v>4.9091275451195099E-2</v>
      </c>
      <c r="D2270" s="4" t="str">
        <f>VLOOKUP(B2270,'yelp-cleaned'!$A$2:$B$151,2,FALSE)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2271" spans="1:4" x14ac:dyDescent="0.4">
      <c r="A2271" s="1">
        <v>17</v>
      </c>
      <c r="B2271" s="1">
        <v>24</v>
      </c>
      <c r="C2271" s="1">
        <v>5.50434464082213E-2</v>
      </c>
      <c r="D2271" s="4" t="str">
        <f>VLOOKUP(B2271,'yelp-cleaned'!$A$2:$B$151,2,FALSE)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2272" spans="1:4" x14ac:dyDescent="0.4">
      <c r="A2272" s="1">
        <v>17</v>
      </c>
      <c r="B2272" s="1">
        <v>25</v>
      </c>
      <c r="C2272" s="1">
        <v>4.5899459382007297E-2</v>
      </c>
      <c r="D2272" s="4" t="str">
        <f>VLOOKUP(B2272,'yelp-cleaned'!$A$2:$B$151,2,FALSE)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2273" spans="1:4" x14ac:dyDescent="0.4">
      <c r="A2273" s="1">
        <v>17</v>
      </c>
      <c r="B2273" s="1">
        <v>26</v>
      </c>
      <c r="C2273" s="1">
        <v>3.5532921468696202E-2</v>
      </c>
      <c r="D2273" s="4" t="str">
        <f>VLOOKUP(B2273,'yelp-cleaned'!$A$2:$B$151,2,FALSE)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2274" spans="1:4" x14ac:dyDescent="0.4">
      <c r="A2274" s="1">
        <v>17</v>
      </c>
      <c r="B2274" s="1">
        <v>27</v>
      </c>
      <c r="C2274" s="1">
        <v>5.6758433062792303E-2</v>
      </c>
      <c r="D2274" s="4" t="str">
        <f>VLOOKUP(B2274,'yelp-cleaned'!$A$2:$B$151,2,FALSE)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2275" spans="1:4" x14ac:dyDescent="0.4">
      <c r="A2275" s="1">
        <v>17</v>
      </c>
      <c r="B2275" s="1">
        <v>28</v>
      </c>
      <c r="C2275" s="1">
        <v>4.6175852214433002E-2</v>
      </c>
      <c r="D2275" s="4" t="str">
        <f>VLOOKUP(B2275,'yelp-cleaned'!$A$2:$B$151,2,FALSE)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2276" spans="1:4" x14ac:dyDescent="0.4">
      <c r="A2276" s="1">
        <v>17</v>
      </c>
      <c r="B2276" s="1">
        <v>29</v>
      </c>
      <c r="C2276" s="1">
        <v>1.2453883561855001E-2</v>
      </c>
      <c r="D2276" s="4" t="str">
        <f>VLOOKUP(B2276,'yelp-cleaned'!$A$2:$B$151,2,FALSE)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2277" spans="1:4" x14ac:dyDescent="0.4">
      <c r="A2277" s="1">
        <v>17</v>
      </c>
      <c r="B2277" s="1">
        <v>30</v>
      </c>
      <c r="C2277" s="1">
        <v>0</v>
      </c>
      <c r="D2277" s="4" t="str">
        <f>VLOOKUP(B2277,'yelp-cleaned'!$A$2:$B$151,2,FALSE)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2278" spans="1:4" x14ac:dyDescent="0.4">
      <c r="A2278" s="1">
        <v>17</v>
      </c>
      <c r="B2278" s="1">
        <v>31</v>
      </c>
      <c r="C2278" s="1">
        <v>2.2783551058355701E-2</v>
      </c>
      <c r="D2278" s="4" t="str">
        <f>VLOOKUP(B2278,'yelp-cleaned'!$A$2:$B$151,2,FALSE)</f>
        <v>Good knowledgable bike shop. Friendly helpful staff with a great selection of bikes.</v>
      </c>
    </row>
    <row r="2279" spans="1:4" x14ac:dyDescent="0.4">
      <c r="A2279" s="1">
        <v>17</v>
      </c>
      <c r="B2279" s="1">
        <v>32</v>
      </c>
      <c r="C2279" s="1">
        <v>1.21872294434232E-2</v>
      </c>
      <c r="D2279" s="4" t="str">
        <f>VLOOKUP(B2279,'yelp-cleaned'!$A$2:$B$151,2,FALSE)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2280" spans="1:4" x14ac:dyDescent="0.4">
      <c r="A2280" s="1">
        <v>17</v>
      </c>
      <c r="B2280" s="1">
        <v>33</v>
      </c>
      <c r="C2280" s="1">
        <v>2.8290935736142501E-2</v>
      </c>
      <c r="D2280" s="4" t="str">
        <f>VLOOKUP(B2280,'yelp-cleaned'!$A$2:$B$151,2,FALSE)</f>
        <v>It was one of those few days that I was crazy about having dessert in between meals. So a friend told me about this place and we went together. I ordered creme brulee and enjoyed it. The service was ok and the waiter was so friendly.</v>
      </c>
    </row>
    <row r="2281" spans="1:4" x14ac:dyDescent="0.4">
      <c r="A2281" s="1">
        <v>17</v>
      </c>
      <c r="B2281" s="1">
        <v>34</v>
      </c>
      <c r="C2281" s="1">
        <v>0</v>
      </c>
      <c r="D2281" s="4" t="str">
        <f>VLOOKUP(B2281,'yelp-cleaned'!$A$2:$B$151,2,FALSE)</f>
        <v>How much would you pay for a crappy taco? At flying burrito, it's 2$.</v>
      </c>
    </row>
    <row r="2282" spans="1:4" x14ac:dyDescent="0.4">
      <c r="A2282" s="1">
        <v>17</v>
      </c>
      <c r="B2282" s="1">
        <v>35</v>
      </c>
      <c r="C2282" s="1">
        <v>0</v>
      </c>
      <c r="D2282" s="4" t="str">
        <f>VLOOKUP(B2282,'yelp-cleaned'!$A$2:$B$151,2,FALSE)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2283" spans="1:4" x14ac:dyDescent="0.4">
      <c r="A2283" s="1">
        <v>17</v>
      </c>
      <c r="B2283" s="1">
        <v>36</v>
      </c>
      <c r="C2283" s="1">
        <v>1.49322504201269E-2</v>
      </c>
      <c r="D2283" s="4" t="str">
        <f>VLOOKUP(B2283,'yelp-cleaned'!$A$2:$B$151,2,FALSE)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2284" spans="1:4" x14ac:dyDescent="0.4">
      <c r="A2284" s="1">
        <v>17</v>
      </c>
      <c r="B2284" s="1">
        <v>37</v>
      </c>
      <c r="C2284" s="1">
        <v>2.16284360321909E-2</v>
      </c>
      <c r="D2284" s="4" t="str">
        <f>VLOOKUP(B2284,'yelp-cleaned'!$A$2:$B$151,2,FALSE)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2285" spans="1:4" x14ac:dyDescent="0.4">
      <c r="A2285" s="1">
        <v>17</v>
      </c>
      <c r="B2285" s="1">
        <v>38</v>
      </c>
      <c r="C2285" s="1">
        <v>0.112168538638829</v>
      </c>
      <c r="D2285" s="4" t="str">
        <f>VLOOKUP(B2285,'yelp-cleaned'!$A$2:$B$151,2,FALSE)</f>
        <v>A fun night out on the town...</v>
      </c>
    </row>
    <row r="2286" spans="1:4" x14ac:dyDescent="0.4">
      <c r="A2286" s="1">
        <v>17</v>
      </c>
      <c r="B2286" s="1">
        <v>39</v>
      </c>
      <c r="C2286" s="1">
        <v>4.5109243449727103E-2</v>
      </c>
      <c r="D2286" s="4" t="str">
        <f>VLOOKUP(B2286,'yelp-cleaned'!$A$2:$B$151,2,FALSE)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2287" spans="1:4" x14ac:dyDescent="0.4">
      <c r="A2287" s="1">
        <v>17</v>
      </c>
      <c r="B2287" s="1">
        <v>40</v>
      </c>
      <c r="C2287" s="1">
        <v>4.7335890126939803E-3</v>
      </c>
      <c r="D2287" s="4" t="str">
        <f>VLOOKUP(B2287,'yelp-cleaned'!$A$2:$B$151,2,FALSE)</f>
        <v>One of the only places in the med center that i can my bahn mi fix in the med center.  For 3.50 i recommend the BBQ pork sandwich. The bread has been getting a bit stale when i go.. but nothing that stops me from eating there.</v>
      </c>
    </row>
    <row r="2288" spans="1:4" x14ac:dyDescent="0.4">
      <c r="A2288" s="1">
        <v>17</v>
      </c>
      <c r="B2288" s="1">
        <v>41</v>
      </c>
      <c r="C2288" s="1">
        <v>0</v>
      </c>
      <c r="D2288" s="4" t="str">
        <f>VLOOKUP(B2288,'yelp-cleaned'!$A$2:$B$151,2,FALSE)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2289" spans="1:4" x14ac:dyDescent="0.4">
      <c r="A2289" s="1">
        <v>17</v>
      </c>
      <c r="B2289" s="1">
        <v>42</v>
      </c>
      <c r="C2289" s="1">
        <v>4.1635845354541803E-2</v>
      </c>
      <c r="D2289" s="4" t="str">
        <f>VLOOKUP(B2289,'yelp-cleaned'!$A$2:$B$151,2,FALSE)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2290" spans="1:4" x14ac:dyDescent="0.4">
      <c r="A2290" s="1">
        <v>17</v>
      </c>
      <c r="B2290" s="1">
        <v>43</v>
      </c>
      <c r="C2290" s="1">
        <v>2.5452197818106401E-2</v>
      </c>
      <c r="D2290" s="4" t="str">
        <f>VLOOKUP(B2290,'yelp-cleaned'!$A$2:$B$151,2,FALSE)</f>
        <v>Fav coffee shop in Cambridge.  Great decor, drink, and people.  You can't lose here ...</v>
      </c>
    </row>
    <row r="2291" spans="1:4" x14ac:dyDescent="0.4">
      <c r="A2291" s="1">
        <v>17</v>
      </c>
      <c r="B2291" s="1">
        <v>44</v>
      </c>
      <c r="C2291" s="1">
        <v>9.8860104961616992E-3</v>
      </c>
      <c r="D2291" s="4" t="str">
        <f>VLOOKUP(B2291,'yelp-cleaned'!$A$2:$B$151,2,FALSE)</f>
        <v>After living in the Bay Area and having a fro-yo maniac girlfriend, this place would not survive anywhere else than SLO.  The flavors do not make me wanting more.  However, I would choose this place over Balis.</v>
      </c>
    </row>
    <row r="2292" spans="1:4" x14ac:dyDescent="0.4">
      <c r="A2292" s="1">
        <v>17</v>
      </c>
      <c r="B2292" s="1">
        <v>45</v>
      </c>
      <c r="C2292" s="1">
        <v>3.0007004014643401E-2</v>
      </c>
      <c r="D2292" s="4" t="str">
        <f>VLOOKUP(B2292,'yelp-cleaned'!$A$2:$B$151,2,FALSE)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2293" spans="1:4" x14ac:dyDescent="0.4">
      <c r="A2293" s="1">
        <v>17</v>
      </c>
      <c r="B2293" s="1">
        <v>46</v>
      </c>
      <c r="C2293" s="1">
        <v>1.9772226780105699E-2</v>
      </c>
      <c r="D2293" s="4" t="str">
        <f>VLOOKUP(B2293,'yelp-cleaned'!$A$2:$B$151,2,FALSE)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2294" spans="1:4" x14ac:dyDescent="0.4">
      <c r="A2294" s="1">
        <v>17</v>
      </c>
      <c r="B2294" s="1">
        <v>47</v>
      </c>
      <c r="C2294" s="1">
        <v>4.0739067605116697E-2</v>
      </c>
      <c r="D2294" s="4" t="str">
        <f>VLOOKUP(B2294,'yelp-cleaned'!$A$2:$B$151,2,FALSE)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2295" spans="1:4" x14ac:dyDescent="0.4">
      <c r="A2295" s="1">
        <v>17</v>
      </c>
      <c r="B2295" s="1">
        <v>48</v>
      </c>
      <c r="C2295" s="1">
        <v>5.7484694652889003E-3</v>
      </c>
      <c r="D2295" s="4" t="str">
        <f>VLOOKUP(B2295,'yelp-cleaned'!$A$2:$B$151,2,FALSE)</f>
        <v>Rivermill Tots: Tots Cheese Bacon Chives Onions Served with a side of ranch  Can you possibly create a more delicious combination?  I dare you to try.  In the mean time, Rivermill Tots rule.</v>
      </c>
    </row>
    <row r="2296" spans="1:4" x14ac:dyDescent="0.4">
      <c r="A2296" s="1">
        <v>17</v>
      </c>
      <c r="B2296" s="1">
        <v>49</v>
      </c>
      <c r="C2296" s="1">
        <v>2.08615193937968E-3</v>
      </c>
      <c r="D2296" s="4" t="str">
        <f>VLOOKUP(B2296,'yelp-cleaned'!$A$2:$B$151,2,FALSE)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2297" spans="1:4" x14ac:dyDescent="0.4">
      <c r="A2297" s="1">
        <v>17</v>
      </c>
      <c r="B2297" s="1">
        <v>50</v>
      </c>
      <c r="C2297" s="1">
        <v>2.5392458039321501E-2</v>
      </c>
      <c r="D2297" s="4" t="str">
        <f>VLOOKUP(B2297,'yelp-cleaned'!$A$2:$B$151,2,FALSE)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2298" spans="1:4" x14ac:dyDescent="0.4">
      <c r="A2298" s="1">
        <v>17</v>
      </c>
      <c r="B2298" s="1">
        <v>51</v>
      </c>
      <c r="C2298" s="1">
        <v>1.5637893255022201E-2</v>
      </c>
      <c r="D2298" s="4" t="str">
        <f>VLOOKUP(B2298,'yelp-cleaned'!$A$2:$B$151,2,FALSE)</f>
        <v>Bel Frites is great for a late night snack after the bars close. The venue is small but the fries are good. Just recently they started to sell burgers which I have not tried.  I would suggest the Thai Tiger seasoning with Mango Chutney sauce.</v>
      </c>
    </row>
    <row r="2299" spans="1:4" x14ac:dyDescent="0.4">
      <c r="A2299" s="1">
        <v>17</v>
      </c>
      <c r="B2299" s="1">
        <v>52</v>
      </c>
      <c r="C2299" s="1">
        <v>9.0056514057992504E-2</v>
      </c>
      <c r="D2299" s="4" t="str">
        <f>VLOOKUP(B2299,'yelp-cleaned'!$A$2:$B$151,2,FALSE)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300" spans="1:4" x14ac:dyDescent="0.4">
      <c r="A2300" s="1">
        <v>17</v>
      </c>
      <c r="B2300" s="1">
        <v>53</v>
      </c>
      <c r="C2300" s="1">
        <v>2.17781139761705E-2</v>
      </c>
      <c r="D2300" s="4" t="str">
        <f>VLOOKUP(B2300,'yelp-cleaned'!$A$2:$B$151,2,FALSE)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2301" spans="1:4" x14ac:dyDescent="0.4">
      <c r="A2301" s="1">
        <v>17</v>
      </c>
      <c r="B2301" s="1">
        <v>54</v>
      </c>
      <c r="C2301" s="1">
        <v>1.9145860314416899E-2</v>
      </c>
      <c r="D2301" s="4" t="str">
        <f>VLOOKUP(B2301,'yelp-cleaned'!$A$2:$B$151,2,FALSE)</f>
        <v>chef i had didnt speak english.. and just cooked for us and left us there!!  other places chef will talk and play a joke with you  and the tricks and show wasnt all that great</v>
      </c>
    </row>
    <row r="2302" spans="1:4" x14ac:dyDescent="0.4">
      <c r="A2302" s="1">
        <v>17</v>
      </c>
      <c r="B2302" s="1">
        <v>55</v>
      </c>
      <c r="C2302" s="1">
        <v>2.7393762470627001E-2</v>
      </c>
      <c r="D2302" s="4" t="str">
        <f>VLOOKUP(B2302,'yelp-cleaned'!$A$2:$B$151,2,FALSE)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303" spans="1:4" x14ac:dyDescent="0.4">
      <c r="A2303" s="1">
        <v>17</v>
      </c>
      <c r="B2303" s="1">
        <v>56</v>
      </c>
      <c r="C2303" s="1">
        <v>0</v>
      </c>
      <c r="D2303" s="4" t="str">
        <f>VLOOKUP(B2303,'yelp-cleaned'!$A$2:$B$151,2,FALSE)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2304" spans="1:4" x14ac:dyDescent="0.4">
      <c r="A2304" s="1">
        <v>17</v>
      </c>
      <c r="B2304" s="1">
        <v>57</v>
      </c>
      <c r="C2304" s="1">
        <v>2.0697694968382401E-2</v>
      </c>
      <c r="D2304" s="4" t="str">
        <f>VLOOKUP(B2304,'yelp-cleaned'!$A$2:$B$151,2,FALSE)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305" spans="1:4" x14ac:dyDescent="0.4">
      <c r="A2305" s="1">
        <v>17</v>
      </c>
      <c r="B2305" s="1">
        <v>58</v>
      </c>
      <c r="C2305" s="1">
        <v>7.2533530285140198E-3</v>
      </c>
      <c r="D2305" s="4" t="str">
        <f>VLOOKUP(B2305,'yelp-cleaned'!$A$2:$B$151,2,FALSE)</f>
        <v>Actually for the small sizes this place is expensive and presentation of the dish was not good at all. Quite disappointing. Will not go back</v>
      </c>
    </row>
    <row r="2306" spans="1:4" x14ac:dyDescent="0.4">
      <c r="A2306" s="1">
        <v>17</v>
      </c>
      <c r="B2306" s="1">
        <v>59</v>
      </c>
      <c r="C2306" s="1">
        <v>4.1248538500320002E-2</v>
      </c>
      <c r="D2306" s="4" t="str">
        <f>VLOOKUP(B2306,'yelp-cleaned'!$A$2:$B$151,2,FALSE)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2307" spans="1:4" x14ac:dyDescent="0.4">
      <c r="A2307" s="1">
        <v>17</v>
      </c>
      <c r="B2307" s="1">
        <v>60</v>
      </c>
      <c r="C2307" s="1">
        <v>2.9447911363839601E-3</v>
      </c>
      <c r="D2307" s="4" t="str">
        <f>VLOOKUP(B2307,'yelp-cleaned'!$A$2:$B$151,2,FALSE)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2308" spans="1:4" x14ac:dyDescent="0.4">
      <c r="A2308" s="1">
        <v>17</v>
      </c>
      <c r="B2308" s="1">
        <v>61</v>
      </c>
      <c r="C2308" s="1">
        <v>4.3778739182990098E-3</v>
      </c>
      <c r="D2308" s="4" t="str">
        <f>VLOOKUP(B2308,'yelp-cleaned'!$A$2:$B$151,2,FALSE)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2309" spans="1:4" x14ac:dyDescent="0.4">
      <c r="A2309" s="1">
        <v>17</v>
      </c>
      <c r="B2309" s="1">
        <v>62</v>
      </c>
      <c r="C2309" s="1">
        <v>2.7449303548400399E-2</v>
      </c>
      <c r="D2309" s="4" t="str">
        <f>VLOOKUP(B2309,'yelp-cleaned'!$A$2:$B$151,2,FALSE)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2310" spans="1:4" x14ac:dyDescent="0.4">
      <c r="A2310" s="1">
        <v>17</v>
      </c>
      <c r="B2310" s="1">
        <v>63</v>
      </c>
      <c r="C2310" s="1">
        <v>8.6103238281441796E-3</v>
      </c>
      <c r="D2310" s="4" t="str">
        <f>VLOOKUP(B2310,'yelp-cleaned'!$A$2:$B$151,2,FALSE)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311" spans="1:4" x14ac:dyDescent="0.4">
      <c r="A2311" s="1">
        <v>17</v>
      </c>
      <c r="B2311" s="1">
        <v>64</v>
      </c>
      <c r="C2311" s="1">
        <v>5.0342168982007801E-2</v>
      </c>
      <c r="D2311" s="4" t="str">
        <f>VLOOKUP(B2311,'yelp-cleaned'!$A$2:$B$151,2,FALSE)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2312" spans="1:4" x14ac:dyDescent="0.4">
      <c r="A2312" s="1">
        <v>17</v>
      </c>
      <c r="B2312" s="1">
        <v>65</v>
      </c>
      <c r="C2312" s="1">
        <v>5.58909625457664E-2</v>
      </c>
      <c r="D2312" s="4" t="str">
        <f>VLOOKUP(B2312,'yelp-cleaned'!$A$2:$B$151,2,FALSE)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2313" spans="1:4" x14ac:dyDescent="0.4">
      <c r="A2313" s="1">
        <v>17</v>
      </c>
      <c r="B2313" s="1">
        <v>66</v>
      </c>
      <c r="C2313" s="1">
        <v>4.9100650661314901E-2</v>
      </c>
      <c r="D2313" s="4" t="str">
        <f>VLOOKUP(B2313,'yelp-cleaned'!$A$2:$B$151,2,FALSE)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314" spans="1:4" x14ac:dyDescent="0.4">
      <c r="A2314" s="1">
        <v>17</v>
      </c>
      <c r="B2314" s="1">
        <v>67</v>
      </c>
      <c r="C2314" s="1">
        <v>2.18740368155407E-2</v>
      </c>
      <c r="D2314" s="4" t="str">
        <f>VLOOKUP(B2314,'yelp-cleaned'!$A$2:$B$151,2,FALSE)</f>
        <v>The building is legit for sure, but it's loud and dim on first floor.  The best place to study in Geisel is 7th floor!  However, people sometimes joking around.  I think Biomedical Library is the BEST!</v>
      </c>
    </row>
    <row r="2315" spans="1:4" x14ac:dyDescent="0.4">
      <c r="A2315" s="1">
        <v>17</v>
      </c>
      <c r="B2315" s="1">
        <v>68</v>
      </c>
      <c r="C2315" s="1">
        <v>0.10000751010664199</v>
      </c>
      <c r="D2315" s="4" t="str">
        <f>VLOOKUP(B2315,'yelp-cleaned'!$A$2:$B$151,2,FALSE)</f>
        <v>Fantastic restaurant hidden away in the Sheraton hotel. Highly recommended. The food here is amazing. I wanted to order practically everything on the menu and settled on the braised pork with creamy mascarpone polenta. SO. GOOD.</v>
      </c>
    </row>
    <row r="2316" spans="1:4" x14ac:dyDescent="0.4">
      <c r="A2316" s="1">
        <v>17</v>
      </c>
      <c r="B2316" s="1">
        <v>69</v>
      </c>
      <c r="C2316" s="1">
        <v>3.3032205551234602E-2</v>
      </c>
      <c r="D2316" s="4" t="str">
        <f>VLOOKUP(B2316,'yelp-cleaned'!$A$2:$B$151,2,FALSE)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2317" spans="1:4" x14ac:dyDescent="0.4">
      <c r="A2317" s="1">
        <v>17</v>
      </c>
      <c r="B2317" s="1">
        <v>70</v>
      </c>
      <c r="C2317" s="1">
        <v>0</v>
      </c>
      <c r="D2317" s="4" t="str">
        <f>VLOOKUP(B2317,'yelp-cleaned'!$A$2:$B$151,2,FALSE)</f>
        <v xml:space="preserve">I picked up my Gangsta Rap Coloring book a few months ago along with a mini-pin that says </v>
      </c>
    </row>
    <row r="2318" spans="1:4" x14ac:dyDescent="0.4">
      <c r="A2318" s="1">
        <v>17</v>
      </c>
      <c r="B2318" s="1">
        <v>71</v>
      </c>
      <c r="C2318" s="1">
        <v>8.6007340111569394E-2</v>
      </c>
      <c r="D2318" s="4" t="str">
        <f>VLOOKUP(B2318,'yelp-cleaned'!$A$2:$B$151,2,FALSE)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2319" spans="1:4" x14ac:dyDescent="0.4">
      <c r="A2319" s="1">
        <v>17</v>
      </c>
      <c r="B2319" s="1">
        <v>72</v>
      </c>
      <c r="C2319" s="1">
        <v>6.1448485595639799E-2</v>
      </c>
      <c r="D2319" s="4" t="str">
        <f>VLOOKUP(B2319,'yelp-cleaned'!$A$2:$B$151,2,FALSE)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2320" spans="1:4" x14ac:dyDescent="0.4">
      <c r="A2320" s="1">
        <v>17</v>
      </c>
      <c r="B2320" s="1">
        <v>73</v>
      </c>
      <c r="C2320" s="1">
        <v>0</v>
      </c>
      <c r="D2320" s="4" t="str">
        <f>VLOOKUP(B2320,'yelp-cleaned'!$A$2:$B$151,2,FALSE)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2321" spans="1:4" x14ac:dyDescent="0.4">
      <c r="A2321" s="1">
        <v>17</v>
      </c>
      <c r="B2321" s="1">
        <v>74</v>
      </c>
      <c r="C2321" s="1">
        <v>3.6720942201701599E-2</v>
      </c>
      <c r="D2321" s="4" t="str">
        <f>VLOOKUP(B2321,'yelp-cleaned'!$A$2:$B$151,2,FALSE)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322" spans="1:4" x14ac:dyDescent="0.4">
      <c r="A2322" s="1">
        <v>17</v>
      </c>
      <c r="B2322" s="1">
        <v>75</v>
      </c>
      <c r="C2322" s="1">
        <v>6.2951680233870697E-2</v>
      </c>
      <c r="D2322" s="4" t="str">
        <f>VLOOKUP(B2322,'yelp-cleaned'!$A$2:$B$151,2,FALSE)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2323" spans="1:4" x14ac:dyDescent="0.4">
      <c r="A2323" s="1">
        <v>17</v>
      </c>
      <c r="B2323" s="1">
        <v>76</v>
      </c>
      <c r="C2323" s="1">
        <v>2.37720905678569E-2</v>
      </c>
      <c r="D2323" s="4" t="str">
        <f>VLOOKUP(B2323,'yelp-cleaned'!$A$2:$B$151,2,FALSE)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2324" spans="1:4" x14ac:dyDescent="0.4">
      <c r="A2324" s="1">
        <v>17</v>
      </c>
      <c r="B2324" s="1">
        <v>77</v>
      </c>
      <c r="C2324" s="1">
        <v>0.117205515786488</v>
      </c>
      <c r="D2324" s="4" t="str">
        <f>VLOOKUP(B2324,'yelp-cleaned'!$A$2:$B$151,2,FALSE)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2325" spans="1:4" x14ac:dyDescent="0.4">
      <c r="A2325" s="1">
        <v>17</v>
      </c>
      <c r="B2325" s="1">
        <v>78</v>
      </c>
      <c r="C2325" s="1">
        <v>2.1653842332149901E-2</v>
      </c>
      <c r="D2325" s="4" t="str">
        <f>VLOOKUP(B2325,'yelp-cleaned'!$A$2:$B$151,2,FALSE)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2326" spans="1:4" x14ac:dyDescent="0.4">
      <c r="A2326" s="1">
        <v>17</v>
      </c>
      <c r="B2326" s="1">
        <v>79</v>
      </c>
      <c r="C2326" s="1">
        <v>4.3890524551943498E-2</v>
      </c>
      <c r="D2326" s="4" t="str">
        <f>VLOOKUP(B2326,'yelp-cleaned'!$A$2:$B$151,2,FALSE)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2327" spans="1:4" x14ac:dyDescent="0.4">
      <c r="A2327" s="1">
        <v>17</v>
      </c>
      <c r="B2327" s="1">
        <v>80</v>
      </c>
      <c r="C2327" s="1">
        <v>1.4315258887400499E-2</v>
      </c>
      <c r="D2327" s="4" t="str">
        <f>VLOOKUP(B2327,'yelp-cleaned'!$A$2:$B$151,2,FALSE)</f>
        <v>greasy fun, heartburn city, strictly for those under 20 or folks who take prilosec or other antacids on a regular basis</v>
      </c>
    </row>
    <row r="2328" spans="1:4" x14ac:dyDescent="0.4">
      <c r="A2328" s="1">
        <v>17</v>
      </c>
      <c r="B2328" s="1">
        <v>81</v>
      </c>
      <c r="C2328" s="1">
        <v>2.7903336421523199E-2</v>
      </c>
      <c r="D2328" s="4" t="str">
        <f>VLOOKUP(B2328,'yelp-cleaned'!$A$2:$B$151,2,FALSE)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329" spans="1:4" x14ac:dyDescent="0.4">
      <c r="A2329" s="1">
        <v>17</v>
      </c>
      <c r="B2329" s="1">
        <v>82</v>
      </c>
      <c r="C2329" s="1">
        <v>3.34802217357461E-2</v>
      </c>
      <c r="D2329" s="4" t="str">
        <f>VLOOKUP(B2329,'yelp-cleaned'!$A$2:$B$151,2,FALSE)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2330" spans="1:4" x14ac:dyDescent="0.4">
      <c r="A2330" s="1">
        <v>17</v>
      </c>
      <c r="B2330" s="1">
        <v>83</v>
      </c>
      <c r="C2330" s="1">
        <v>2.9236549616017501E-2</v>
      </c>
      <c r="D2330" s="4" t="str">
        <f>VLOOKUP(B2330,'yelp-cleaned'!$A$2:$B$151,2,FALSE)</f>
        <v>Beautiful glass jewelry. Great website too!</v>
      </c>
    </row>
    <row r="2331" spans="1:4" x14ac:dyDescent="0.4">
      <c r="A2331" s="1">
        <v>17</v>
      </c>
      <c r="B2331" s="1">
        <v>84</v>
      </c>
      <c r="C2331" s="1">
        <v>0</v>
      </c>
      <c r="D2331" s="4" t="str">
        <f>VLOOKUP(B2331,'yelp-cleaned'!$A$2:$B$151,2,FALSE)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2332" spans="1:4" x14ac:dyDescent="0.4">
      <c r="A2332" s="1">
        <v>17</v>
      </c>
      <c r="B2332" s="1">
        <v>85</v>
      </c>
      <c r="C2332" s="1">
        <v>4.24401655457654E-2</v>
      </c>
      <c r="D2332" s="4" t="str">
        <f>VLOOKUP(B2332,'yelp-cleaned'!$A$2:$B$151,2,FALSE)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2333" spans="1:4" x14ac:dyDescent="0.4">
      <c r="A2333" s="1">
        <v>17</v>
      </c>
      <c r="B2333" s="1">
        <v>86</v>
      </c>
      <c r="C2333" s="1">
        <v>0</v>
      </c>
      <c r="D2333" s="4" t="str">
        <f>VLOOKUP(B2333,'yelp-cleaned'!$A$2:$B$151,2,FALSE)</f>
        <v>El mejor pollo rostisado en Claremont!!! Muy sabroso y mas con la salsa...</v>
      </c>
    </row>
    <row r="2334" spans="1:4" x14ac:dyDescent="0.4">
      <c r="A2334" s="1">
        <v>17</v>
      </c>
      <c r="B2334" s="1">
        <v>87</v>
      </c>
      <c r="C2334" s="1">
        <v>0.15044587193070999</v>
      </c>
      <c r="D2334" s="4" t="str">
        <f>VLOOKUP(B2334,'yelp-cleaned'!$A$2:$B$151,2,FALSE)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2335" spans="1:4" x14ac:dyDescent="0.4">
      <c r="A2335" s="1">
        <v>17</v>
      </c>
      <c r="B2335" s="1">
        <v>88</v>
      </c>
      <c r="C2335" s="1">
        <v>2.8109583048860999E-2</v>
      </c>
      <c r="D2335" s="4" t="str">
        <f>VLOOKUP(B2335,'yelp-cleaned'!$A$2:$B$151,2,FALSE)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2336" spans="1:4" x14ac:dyDescent="0.4">
      <c r="A2336" s="1">
        <v>17</v>
      </c>
      <c r="B2336" s="1">
        <v>89</v>
      </c>
      <c r="C2336" s="1">
        <v>8.2733384837828609E-3</v>
      </c>
      <c r="D2336" s="4" t="str">
        <f>VLOOKUP(B2336,'yelp-cleaned'!$A$2:$B$151,2,FALSE)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2337" spans="1:4" x14ac:dyDescent="0.4">
      <c r="A2337" s="1">
        <v>17</v>
      </c>
      <c r="B2337" s="1">
        <v>90</v>
      </c>
      <c r="C2337" s="1">
        <v>1.99846754490717E-2</v>
      </c>
      <c r="D2337" s="4" t="str">
        <f>VLOOKUP(B2337,'yelp-cleaned'!$A$2:$B$151,2,FALSE)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2338" spans="1:4" x14ac:dyDescent="0.4">
      <c r="A2338" s="1">
        <v>17</v>
      </c>
      <c r="B2338" s="1">
        <v>91</v>
      </c>
      <c r="C2338" s="1">
        <v>1.38189552677975E-2</v>
      </c>
      <c r="D2338" s="4" t="str">
        <f>VLOOKUP(B2338,'yelp-cleaned'!$A$2:$B$151,2,FALSE)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2339" spans="1:4" x14ac:dyDescent="0.4">
      <c r="A2339" s="1">
        <v>17</v>
      </c>
      <c r="B2339" s="1">
        <v>92</v>
      </c>
      <c r="C2339" s="1">
        <v>0.18252775266904001</v>
      </c>
      <c r="D2339" s="4" t="str">
        <f>VLOOKUP(B2339,'yelp-cleaned'!$A$2:$B$151,2,FALSE)</f>
        <v>Gerry rules! Good canolis  I love the pizza it is a different spin on your typical ny pizza.  The freshly made canolis are the highlight for me.  Best spot on 110th in manhattan!</v>
      </c>
    </row>
    <row r="2340" spans="1:4" x14ac:dyDescent="0.4">
      <c r="A2340" s="1">
        <v>17</v>
      </c>
      <c r="B2340" s="1">
        <v>93</v>
      </c>
      <c r="C2340" s="1">
        <v>2.0794516068704701E-2</v>
      </c>
      <c r="D2340" s="4" t="str">
        <f>VLOOKUP(B2340,'yelp-cleaned'!$A$2:$B$151,2,FALSE)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2341" spans="1:4" x14ac:dyDescent="0.4">
      <c r="A2341" s="1">
        <v>17</v>
      </c>
      <c r="B2341" s="1">
        <v>94</v>
      </c>
      <c r="C2341" s="1">
        <v>1.35785958798146E-2</v>
      </c>
      <c r="D2341" s="4" t="str">
        <f>VLOOKUP(B2341,'yelp-cleaned'!$A$2:$B$151,2,FALSE)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2342" spans="1:4" x14ac:dyDescent="0.4">
      <c r="A2342" s="1">
        <v>17</v>
      </c>
      <c r="B2342" s="1">
        <v>95</v>
      </c>
      <c r="C2342" s="1">
        <v>0</v>
      </c>
      <c r="D2342" s="4" t="str">
        <f>VLOOKUP(B2342,'yelp-cleaned'!$A$2:$B$151,2,FALSE)</f>
        <v>Haven't been here in a few years, but definitely the best around.</v>
      </c>
    </row>
    <row r="2343" spans="1:4" x14ac:dyDescent="0.4">
      <c r="A2343" s="1">
        <v>17</v>
      </c>
      <c r="B2343" s="1">
        <v>96</v>
      </c>
      <c r="C2343" s="1">
        <v>4.2903417428293698E-2</v>
      </c>
      <c r="D2343" s="4" t="str">
        <f>VLOOKUP(B2343,'yelp-cleaned'!$A$2:$B$151,2,FALSE)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2344" spans="1:4" x14ac:dyDescent="0.4">
      <c r="A2344" s="1">
        <v>17</v>
      </c>
      <c r="B2344" s="1">
        <v>97</v>
      </c>
      <c r="C2344" s="1">
        <v>3.4510849803770201E-3</v>
      </c>
      <c r="D2344" s="4" t="str">
        <f>VLOOKUP(B2344,'yelp-cleaned'!$A$2:$B$151,2,FALSE)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2345" spans="1:4" x14ac:dyDescent="0.4">
      <c r="A2345" s="1">
        <v>17</v>
      </c>
      <c r="B2345" s="1">
        <v>98</v>
      </c>
      <c r="C2345" s="1">
        <v>2.89971167159911E-2</v>
      </c>
      <c r="D2345" s="4" t="str">
        <f>VLOOKUP(B2345,'yelp-cleaned'!$A$2:$B$151,2,FALSE)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2346" spans="1:4" x14ac:dyDescent="0.4">
      <c r="A2346" s="1">
        <v>17</v>
      </c>
      <c r="B2346" s="1">
        <v>99</v>
      </c>
      <c r="C2346" s="1">
        <v>1.4869142075242999E-2</v>
      </c>
      <c r="D2346" s="4" t="str">
        <f>VLOOKUP(B2346,'yelp-cleaned'!$A$2:$B$151,2,FALSE)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2347" spans="1:4" x14ac:dyDescent="0.4">
      <c r="A2347" s="1">
        <v>17</v>
      </c>
      <c r="B2347" s="1">
        <v>100</v>
      </c>
      <c r="C2347" s="1">
        <v>1.23692863054504E-2</v>
      </c>
      <c r="D2347" s="4" t="str">
        <f>VLOOKUP(B2347,'yelp-cleaned'!$A$2:$B$151,2,FALSE)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2348" spans="1:4" x14ac:dyDescent="0.4">
      <c r="A2348" s="1">
        <v>17</v>
      </c>
      <c r="B2348" s="1">
        <v>101</v>
      </c>
      <c r="C2348" s="1">
        <v>1.1359388912157999E-3</v>
      </c>
      <c r="D2348" s="4" t="str">
        <f>VLOOKUP(B2348,'yelp-cleaned'!$A$2:$B$151,2,FALSE)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2349" spans="1:4" x14ac:dyDescent="0.4">
      <c r="A2349" s="1">
        <v>17</v>
      </c>
      <c r="B2349" s="1">
        <v>102</v>
      </c>
      <c r="C2349" s="1">
        <v>5.5997740581359201E-2</v>
      </c>
      <c r="D2349" s="4" t="str">
        <f>VLOOKUP(B2349,'yelp-cleaned'!$A$2:$B$151,2,FALSE)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2350" spans="1:4" x14ac:dyDescent="0.4">
      <c r="A2350" s="1">
        <v>17</v>
      </c>
      <c r="B2350" s="1">
        <v>103</v>
      </c>
      <c r="C2350" s="1">
        <v>6.2381528269506298E-2</v>
      </c>
      <c r="D2350" s="4" t="str">
        <f>VLOOKUP(B2350,'yelp-cleaned'!$A$2:$B$151,2,FALSE)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2351" spans="1:4" x14ac:dyDescent="0.4">
      <c r="A2351" s="1">
        <v>17</v>
      </c>
      <c r="B2351" s="1">
        <v>104</v>
      </c>
      <c r="C2351" s="1">
        <v>0</v>
      </c>
      <c r="D2351" s="4" t="str">
        <f>VLOOKUP(B2351,'yelp-cleaned'!$A$2:$B$151,2,FALSE)</f>
        <v>Never dissapoints. Delicious Smores and Red Velvet!</v>
      </c>
    </row>
    <row r="2352" spans="1:4" x14ac:dyDescent="0.4">
      <c r="A2352" s="1">
        <v>17</v>
      </c>
      <c r="B2352" s="1">
        <v>105</v>
      </c>
      <c r="C2352" s="1">
        <v>1.7455805104973701E-2</v>
      </c>
      <c r="D2352" s="4" t="str">
        <f>VLOOKUP(B2352,'yelp-cleaned'!$A$2:$B$151,2,FALSE)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2353" spans="1:4" x14ac:dyDescent="0.4">
      <c r="A2353" s="1">
        <v>17</v>
      </c>
      <c r="B2353" s="1">
        <v>106</v>
      </c>
      <c r="C2353" s="1">
        <v>0.16165738316523101</v>
      </c>
      <c r="D2353" s="4" t="str">
        <f>VLOOKUP(B2353,'yelp-cleaned'!$A$2:$B$151,2,FALSE)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2354" spans="1:4" x14ac:dyDescent="0.4">
      <c r="A2354" s="1">
        <v>17</v>
      </c>
      <c r="B2354" s="1">
        <v>107</v>
      </c>
      <c r="C2354" s="1">
        <v>1.82211500519728E-2</v>
      </c>
      <c r="D2354" s="4" t="str">
        <f>VLOOKUP(B2354,'yelp-cleaned'!$A$2:$B$151,2,FALSE)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2355" spans="1:4" x14ac:dyDescent="0.4">
      <c r="A2355" s="1">
        <v>17</v>
      </c>
      <c r="B2355" s="1">
        <v>108</v>
      </c>
      <c r="C2355" s="1">
        <v>2.9282297122385399E-2</v>
      </c>
      <c r="D2355" s="4" t="str">
        <f>VLOOKUP(B2355,'yelp-cleaned'!$A$2:$B$151,2,FALSE)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2356" spans="1:4" x14ac:dyDescent="0.4">
      <c r="A2356" s="1">
        <v>17</v>
      </c>
      <c r="B2356" s="1">
        <v>109</v>
      </c>
      <c r="C2356" s="1">
        <v>2.8985987762295499E-2</v>
      </c>
      <c r="D2356" s="4" t="str">
        <f>VLOOKUP(B2356,'yelp-cleaned'!$A$2:$B$151,2,FALSE)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2357" spans="1:4" x14ac:dyDescent="0.4">
      <c r="A2357" s="1">
        <v>17</v>
      </c>
      <c r="B2357" s="1">
        <v>110</v>
      </c>
      <c r="C2357" s="1">
        <v>1.7663266405230801E-2</v>
      </c>
      <c r="D2357" s="4" t="str">
        <f>VLOOKUP(B2357,'yelp-cleaned'!$A$2:$B$151,2,FALSE)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2358" spans="1:4" x14ac:dyDescent="0.4">
      <c r="A2358" s="1">
        <v>17</v>
      </c>
      <c r="B2358" s="1">
        <v>111</v>
      </c>
      <c r="C2358" s="1">
        <v>3.9066324649726397E-2</v>
      </c>
      <c r="D2358" s="4" t="str">
        <f>VLOOKUP(B2358,'yelp-cleaned'!$A$2:$B$151,2,FALSE)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2359" spans="1:4" x14ac:dyDescent="0.4">
      <c r="A2359" s="1">
        <v>17</v>
      </c>
      <c r="B2359" s="1">
        <v>112</v>
      </c>
      <c r="C2359" s="1">
        <v>0</v>
      </c>
      <c r="D2359" s="4" t="str">
        <f>VLOOKUP(B2359,'yelp-cleaned'!$A$2:$B$151,2,FALSE)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2360" spans="1:4" x14ac:dyDescent="0.4">
      <c r="A2360" s="1">
        <v>17</v>
      </c>
      <c r="B2360" s="1">
        <v>113</v>
      </c>
      <c r="C2360" s="1">
        <v>0</v>
      </c>
      <c r="D2360" s="4" t="str">
        <f>VLOOKUP(B2360,'yelp-cleaned'!$A$2:$B$151,2,FALSE)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2361" spans="1:4" x14ac:dyDescent="0.4">
      <c r="A2361" s="1">
        <v>17</v>
      </c>
      <c r="B2361" s="1">
        <v>114</v>
      </c>
      <c r="C2361" s="1">
        <v>5.5803735926866202E-2</v>
      </c>
      <c r="D2361" s="4" t="str">
        <f>VLOOKUP(B2361,'yelp-cleaned'!$A$2:$B$151,2,FALSE)</f>
        <v>Great lunch options.  Great rooftop feel to this place.  Window seating allows you to overlook JFK street.  Food is edible to great depending on the dish.</v>
      </c>
    </row>
    <row r="2362" spans="1:4" x14ac:dyDescent="0.4">
      <c r="A2362" s="1">
        <v>17</v>
      </c>
      <c r="B2362" s="1">
        <v>115</v>
      </c>
      <c r="C2362" s="1">
        <v>1.67509362038782E-2</v>
      </c>
      <c r="D2362" s="4" t="str">
        <f>VLOOKUP(B2362,'yelp-cleaned'!$A$2:$B$151,2,FALSE)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2363" spans="1:4" x14ac:dyDescent="0.4">
      <c r="A2363" s="1">
        <v>17</v>
      </c>
      <c r="B2363" s="1">
        <v>116</v>
      </c>
      <c r="C2363" s="1">
        <v>1.13548923539162E-2</v>
      </c>
      <c r="D2363" s="4" t="str">
        <f>VLOOKUP(B2363,'yelp-cleaned'!$A$2:$B$151,2,FALSE)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2364" spans="1:4" x14ac:dyDescent="0.4">
      <c r="A2364" s="1">
        <v>17</v>
      </c>
      <c r="B2364" s="1">
        <v>117</v>
      </c>
      <c r="C2364" s="1">
        <v>3.5566973827787299E-3</v>
      </c>
      <c r="D2364" s="4" t="str">
        <f>VLOOKUP(B2364,'yelp-cleaned'!$A$2:$B$151,2,FALSE)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2365" spans="1:4" x14ac:dyDescent="0.4">
      <c r="A2365" s="1">
        <v>17</v>
      </c>
      <c r="B2365" s="1">
        <v>118</v>
      </c>
      <c r="C2365" s="1">
        <v>1.9652966202024801E-2</v>
      </c>
      <c r="D2365" s="4" t="str">
        <f>VLOOKUP(B2365,'yelp-cleaned'!$A$2:$B$151,2,FALSE)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2366" spans="1:4" x14ac:dyDescent="0.4">
      <c r="A2366" s="1">
        <v>17</v>
      </c>
      <c r="B2366" s="1">
        <v>119</v>
      </c>
      <c r="C2366" s="1">
        <v>2.4842269395291699E-2</v>
      </c>
      <c r="D2366" s="4" t="str">
        <f>VLOOKUP(B2366,'yelp-cleaned'!$A$2:$B$151,2,FALSE)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2367" spans="1:4" x14ac:dyDescent="0.4">
      <c r="A2367" s="1">
        <v>17</v>
      </c>
      <c r="B2367" s="1">
        <v>120</v>
      </c>
      <c r="C2367" s="1">
        <v>0</v>
      </c>
      <c r="D2367" s="4" t="str">
        <f>VLOOKUP(B2367,'yelp-cleaned'!$A$2:$B$151,2,FALSE)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2368" spans="1:4" x14ac:dyDescent="0.4">
      <c r="A2368" s="1">
        <v>17</v>
      </c>
      <c r="B2368" s="1">
        <v>121</v>
      </c>
      <c r="C2368" s="1">
        <v>5.3862865583736298E-2</v>
      </c>
      <c r="D2368" s="4" t="str">
        <f>VLOOKUP(B2368,'yelp-cleaned'!$A$2:$B$151,2,FALSE)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2369" spans="1:4" x14ac:dyDescent="0.4">
      <c r="A2369" s="1">
        <v>17</v>
      </c>
      <c r="B2369" s="1">
        <v>122</v>
      </c>
      <c r="C2369" s="1">
        <v>0</v>
      </c>
      <c r="D2369" s="4" t="str">
        <f>VLOOKUP(B2369,'yelp-cleaned'!$A$2:$B$151,2,FALSE)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2370" spans="1:4" x14ac:dyDescent="0.4">
      <c r="A2370" s="1">
        <v>17</v>
      </c>
      <c r="B2370" s="1">
        <v>123</v>
      </c>
      <c r="C2370" s="1">
        <v>8.6392023169185803E-3</v>
      </c>
      <c r="D2370" s="4" t="str">
        <f>VLOOKUP(B2370,'yelp-cleaned'!$A$2:$B$151,2,FALSE)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2371" spans="1:4" x14ac:dyDescent="0.4">
      <c r="A2371" s="1">
        <v>17</v>
      </c>
      <c r="B2371" s="1">
        <v>124</v>
      </c>
      <c r="C2371" s="1">
        <v>1.8563027403806401E-2</v>
      </c>
      <c r="D2371" s="4" t="str">
        <f>VLOOKUP(B2371,'yelp-cleaned'!$A$2:$B$151,2,FALSE)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2372" spans="1:4" x14ac:dyDescent="0.4">
      <c r="A2372" s="1">
        <v>17</v>
      </c>
      <c r="B2372" s="1">
        <v>125</v>
      </c>
      <c r="C2372" s="1">
        <v>2.3659943461882101E-2</v>
      </c>
      <c r="D2372" s="4" t="str">
        <f>VLOOKUP(B2372,'yelp-cleaned'!$A$2:$B$151,2,FALSE)</f>
        <v>I love this place during summers, when the students clear out of the neighborhood and everything feels nice and chill, and there's always room to sit.  There's a great tap selection here, and nightly drink specials.</v>
      </c>
    </row>
    <row r="2373" spans="1:4" x14ac:dyDescent="0.4">
      <c r="A2373" s="1">
        <v>17</v>
      </c>
      <c r="B2373" s="1">
        <v>126</v>
      </c>
      <c r="C2373" s="1">
        <v>1.5655015266985699E-2</v>
      </c>
      <c r="D2373" s="4" t="str">
        <f>VLOOKUP(B2373,'yelp-cleaned'!$A$2:$B$151,2,FALSE)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2374" spans="1:4" x14ac:dyDescent="0.4">
      <c r="A2374" s="1">
        <v>17</v>
      </c>
      <c r="B2374" s="1">
        <v>127</v>
      </c>
      <c r="C2374" s="1">
        <v>2.9755419145566699E-3</v>
      </c>
      <c r="D2374" s="4" t="str">
        <f>VLOOKUP(B2374,'yelp-cleaned'!$A$2:$B$151,2,FALSE)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2375" spans="1:4" x14ac:dyDescent="0.4">
      <c r="A2375" s="1">
        <v>17</v>
      </c>
      <c r="B2375" s="1">
        <v>128</v>
      </c>
      <c r="C2375" s="1">
        <v>9.0660547961038396E-2</v>
      </c>
      <c r="D2375" s="4" t="str">
        <f>VLOOKUP(B2375,'yelp-cleaned'!$A$2:$B$151,2,FALSE)</f>
        <v>The best teas around! Seriously, they have an amazing collection, great prices, sweet staff, and cozy atmosphere.</v>
      </c>
    </row>
    <row r="2376" spans="1:4" x14ac:dyDescent="0.4">
      <c r="A2376" s="1">
        <v>17</v>
      </c>
      <c r="B2376" s="1">
        <v>129</v>
      </c>
      <c r="C2376" s="1">
        <v>3.0550195141389701E-2</v>
      </c>
      <c r="D2376" s="4" t="str">
        <f>VLOOKUP(B2376,'yelp-cleaned'!$A$2:$B$151,2,FALSE)</f>
        <v>Suffering the same fate as Magnolia. Bad service. Seems some Austin, Texas locations think they can survive on reputation alone. When it takes over a half hour to get a drink I</v>
      </c>
    </row>
    <row r="2377" spans="1:4" x14ac:dyDescent="0.4">
      <c r="A2377" s="1">
        <v>17</v>
      </c>
      <c r="B2377" s="1">
        <v>130</v>
      </c>
      <c r="C2377" s="1">
        <v>1.76331303504206E-3</v>
      </c>
      <c r="D2377" s="4" t="str">
        <f>VLOOKUP(B2377,'yelp-cleaned'!$A$2:$B$151,2,FALSE)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2378" spans="1:4" x14ac:dyDescent="0.4">
      <c r="A2378" s="1">
        <v>17</v>
      </c>
      <c r="B2378" s="1">
        <v>131</v>
      </c>
      <c r="C2378" s="1">
        <v>0.112184475757973</v>
      </c>
      <c r="D2378" s="4" t="str">
        <f>VLOOKUP(B2378,'yelp-cleaned'!$A$2:$B$151,2,FALSE)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2379" spans="1:4" x14ac:dyDescent="0.4">
      <c r="A2379" s="1">
        <v>17</v>
      </c>
      <c r="B2379" s="1">
        <v>132</v>
      </c>
      <c r="C2379" s="1">
        <v>1.7724460068250798E-2</v>
      </c>
      <c r="D2379" s="4" t="str">
        <f>VLOOKUP(B2379,'yelp-cleaned'!$A$2:$B$151,2,FALSE)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2380" spans="1:4" x14ac:dyDescent="0.4">
      <c r="A2380" s="1">
        <v>17</v>
      </c>
      <c r="B2380" s="1">
        <v>133</v>
      </c>
      <c r="C2380" s="1">
        <v>1.28363787650874E-2</v>
      </c>
      <c r="D2380" s="4" t="str">
        <f>VLOOKUP(B2380,'yelp-cleaned'!$A$2:$B$151,2,FALSE)</f>
        <v>came back. It was basically the same as last time, except my lemonade was more sour and the crust was crunchier. Still no major complaints, though, and I would still recommend this place.</v>
      </c>
    </row>
    <row r="2381" spans="1:4" x14ac:dyDescent="0.4">
      <c r="A2381" s="1">
        <v>17</v>
      </c>
      <c r="B2381" s="1">
        <v>134</v>
      </c>
      <c r="C2381" s="1">
        <v>3.2551148774444101E-2</v>
      </c>
      <c r="D2381" s="4" t="str">
        <f>VLOOKUP(B2381,'yelp-cleaned'!$A$2:$B$151,2,FALSE)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2382" spans="1:4" x14ac:dyDescent="0.4">
      <c r="A2382" s="1">
        <v>17</v>
      </c>
      <c r="B2382" s="1">
        <v>135</v>
      </c>
      <c r="C2382" s="1">
        <v>6.8349751086157901E-2</v>
      </c>
      <c r="D2382" s="4" t="str">
        <f>VLOOKUP(B2382,'yelp-cleaned'!$A$2:$B$151,2,FALSE)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2383" spans="1:4" x14ac:dyDescent="0.4">
      <c r="A2383" s="1">
        <v>17</v>
      </c>
      <c r="B2383" s="1">
        <v>136</v>
      </c>
      <c r="C2383" s="1">
        <v>0</v>
      </c>
      <c r="D2383" s="4" t="str">
        <f>VLOOKUP(B2383,'yelp-cleaned'!$A$2:$B$151,2,FALSE)</f>
        <v>BROWN RICE.  That is why i go there.  Good food and service but it is the brown rice,</v>
      </c>
    </row>
    <row r="2384" spans="1:4" x14ac:dyDescent="0.4">
      <c r="A2384" s="1">
        <v>17</v>
      </c>
      <c r="B2384" s="1">
        <v>137</v>
      </c>
      <c r="C2384" s="1">
        <v>1.07383646941998E-2</v>
      </c>
      <c r="D2384" s="4" t="str">
        <f>VLOOKUP(B2384,'yelp-cleaned'!$A$2:$B$151,2,FALSE)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2385" spans="1:4" x14ac:dyDescent="0.4">
      <c r="A2385" s="1">
        <v>17</v>
      </c>
      <c r="B2385" s="1">
        <v>138</v>
      </c>
      <c r="C2385" s="1">
        <v>4.4622230899356699E-2</v>
      </c>
      <c r="D2385" s="4" t="str">
        <f>VLOOKUP(B2385,'yelp-cleaned'!$A$2:$B$151,2,FALSE)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2386" spans="1:4" x14ac:dyDescent="0.4">
      <c r="A2386" s="1">
        <v>17</v>
      </c>
      <c r="B2386" s="1">
        <v>139</v>
      </c>
      <c r="C2386" s="1">
        <v>4.2383502661920598E-2</v>
      </c>
      <c r="D2386" s="4" t="str">
        <f>VLOOKUP(B2386,'yelp-cleaned'!$A$2:$B$151,2,FALSE)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2387" spans="1:4" x14ac:dyDescent="0.4">
      <c r="A2387" s="1">
        <v>17</v>
      </c>
      <c r="B2387" s="1">
        <v>140</v>
      </c>
      <c r="C2387" s="1">
        <v>3.9527152469481498E-2</v>
      </c>
      <c r="D2387" s="4" t="str">
        <f>VLOOKUP(B2387,'yelp-cleaned'!$A$2:$B$151,2,FALSE)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2388" spans="1:4" x14ac:dyDescent="0.4">
      <c r="A2388" s="1">
        <v>17</v>
      </c>
      <c r="B2388" s="1">
        <v>141</v>
      </c>
      <c r="C2388" s="1">
        <v>0</v>
      </c>
      <c r="D2388" s="4" t="str">
        <f>VLOOKUP(B2388,'yelp-cleaned'!$A$2:$B$151,2,FALSE)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2389" spans="1:4" x14ac:dyDescent="0.4">
      <c r="A2389" s="1">
        <v>17</v>
      </c>
      <c r="B2389" s="1">
        <v>142</v>
      </c>
      <c r="C2389" s="1">
        <v>5.1778453945510597E-3</v>
      </c>
      <c r="D2389" s="4" t="str">
        <f>VLOOKUP(B2389,'yelp-cleaned'!$A$2:$B$151,2,FALSE)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2390" spans="1:4" x14ac:dyDescent="0.4">
      <c r="A2390" s="1">
        <v>17</v>
      </c>
      <c r="B2390" s="1">
        <v>143</v>
      </c>
      <c r="C2390" s="1">
        <v>2.47031767268369E-2</v>
      </c>
      <c r="D2390" s="4" t="str">
        <f>VLOOKUP(B2390,'yelp-cleaned'!$A$2:$B$151,2,FALSE)</f>
        <v>I have been going here for over 10 years and it never gets old! I love the Falafel sandwich and also order the tabula salad that is tangy and fresh . If you are in the area you owe it to your taste buds to come on in .</v>
      </c>
    </row>
    <row r="2391" spans="1:4" x14ac:dyDescent="0.4">
      <c r="A2391" s="1">
        <v>17</v>
      </c>
      <c r="B2391" s="1">
        <v>144</v>
      </c>
      <c r="C2391" s="1">
        <v>2.91477396806386E-2</v>
      </c>
      <c r="D2391" s="4" t="str">
        <f>VLOOKUP(B2391,'yelp-cleaned'!$A$2:$B$151,2,FALSE)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2392" spans="1:4" x14ac:dyDescent="0.4">
      <c r="A2392" s="1">
        <v>17</v>
      </c>
      <c r="B2392" s="1">
        <v>145</v>
      </c>
      <c r="C2392" s="1">
        <v>4.4818352500547297E-2</v>
      </c>
      <c r="D2392" s="4" t="str">
        <f>VLOOKUP(B2392,'yelp-cleaned'!$A$2:$B$151,2,FALSE)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2393" spans="1:4" x14ac:dyDescent="0.4">
      <c r="A2393" s="1">
        <v>17</v>
      </c>
      <c r="B2393" s="1">
        <v>146</v>
      </c>
      <c r="C2393" s="1">
        <v>1.41628294558491E-2</v>
      </c>
      <c r="D2393" s="4" t="str">
        <f>VLOOKUP(B2393,'yelp-cleaned'!$A$2:$B$151,2,FALSE)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2394" spans="1:4" x14ac:dyDescent="0.4">
      <c r="A2394" s="1">
        <v>17</v>
      </c>
      <c r="B2394" s="1">
        <v>147</v>
      </c>
      <c r="C2394" s="1">
        <v>0</v>
      </c>
      <c r="D2394" s="4" t="str">
        <f>VLOOKUP(B2394,'yelp-cleaned'!$A$2:$B$151,2,FALSE)</f>
        <v xml:space="preserve">It is a cookie, people. With ice cream. Git over it.   I can't say these cookies are a </v>
      </c>
    </row>
    <row r="2395" spans="1:4" x14ac:dyDescent="0.4">
      <c r="A2395" s="1">
        <v>17</v>
      </c>
      <c r="B2395" s="1">
        <v>148</v>
      </c>
      <c r="C2395" s="1">
        <v>1.7327679676397999E-2</v>
      </c>
      <c r="D2395" s="4" t="str">
        <f>VLOOKUP(B2395,'yelp-cleaned'!$A$2:$B$151,2,FALSE)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2396" spans="1:4" x14ac:dyDescent="0.4">
      <c r="A2396" s="1">
        <v>17</v>
      </c>
      <c r="B2396" s="1">
        <v>149</v>
      </c>
      <c r="C2396" s="1">
        <v>2.1138436742475099E-2</v>
      </c>
      <c r="D2396" s="4" t="str">
        <f>VLOOKUP(B2396,'yelp-cleaned'!$A$2:$B$151,2,FALSE)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2397" spans="1:4" x14ac:dyDescent="0.4">
      <c r="A2397" s="1">
        <v>17</v>
      </c>
      <c r="B2397" s="1">
        <v>150</v>
      </c>
      <c r="C2397" s="1">
        <v>6.46614789027199E-3</v>
      </c>
      <c r="D2397" s="4" t="str">
        <f>VLOOKUP(B2397,'yelp-cleaned'!$A$2:$B$151,2,FALSE)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2398" spans="1:4" x14ac:dyDescent="0.4">
      <c r="A2398" s="1">
        <v>18</v>
      </c>
      <c r="B2398" s="1">
        <v>19</v>
      </c>
      <c r="C2398" s="1">
        <v>0</v>
      </c>
      <c r="D2398" s="4" t="str">
        <f>VLOOKUP(B2398,'yelp-cleaned'!$A$2:$B$151,2,FALSE)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2399" spans="1:4" x14ac:dyDescent="0.4">
      <c r="A2399" s="1">
        <v>18</v>
      </c>
      <c r="B2399" s="1">
        <v>20</v>
      </c>
      <c r="C2399" s="1">
        <v>0</v>
      </c>
      <c r="D2399" s="4" t="str">
        <f>VLOOKUP(B2399,'yelp-cleaned'!$A$2:$B$151,2,FALSE)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2400" spans="1:4" x14ac:dyDescent="0.4">
      <c r="A2400" s="1">
        <v>18</v>
      </c>
      <c r="B2400" s="1">
        <v>21</v>
      </c>
      <c r="C2400" s="1">
        <v>1.3870779267179299E-2</v>
      </c>
      <c r="D2400" s="4" t="str">
        <f>VLOOKUP(B2400,'yelp-cleaned'!$A$2:$B$151,2,FALSE)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2401" spans="1:4" x14ac:dyDescent="0.4">
      <c r="A2401" s="1">
        <v>18</v>
      </c>
      <c r="B2401" s="1">
        <v>22</v>
      </c>
      <c r="C2401" s="1">
        <v>9.25550498849626E-3</v>
      </c>
      <c r="D2401" s="4" t="str">
        <f>VLOOKUP(B2401,'yelp-cleaned'!$A$2:$B$151,2,FALSE)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2402" spans="1:4" x14ac:dyDescent="0.4">
      <c r="A2402" s="1">
        <v>18</v>
      </c>
      <c r="B2402" s="1">
        <v>23</v>
      </c>
      <c r="C2402" s="1">
        <v>1.8655647046074801E-2</v>
      </c>
      <c r="D2402" s="4" t="str">
        <f>VLOOKUP(B2402,'yelp-cleaned'!$A$2:$B$151,2,FALSE)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2403" spans="1:4" x14ac:dyDescent="0.4">
      <c r="A2403" s="1">
        <v>18</v>
      </c>
      <c r="B2403" s="1">
        <v>24</v>
      </c>
      <c r="C2403" s="1">
        <v>5.9238347150725103E-2</v>
      </c>
      <c r="D2403" s="4" t="str">
        <f>VLOOKUP(B2403,'yelp-cleaned'!$A$2:$B$151,2,FALSE)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2404" spans="1:4" x14ac:dyDescent="0.4">
      <c r="A2404" s="1">
        <v>18</v>
      </c>
      <c r="B2404" s="1">
        <v>25</v>
      </c>
      <c r="C2404" s="1">
        <v>0</v>
      </c>
      <c r="D2404" s="4" t="str">
        <f>VLOOKUP(B2404,'yelp-cleaned'!$A$2:$B$151,2,FALSE)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2405" spans="1:4" x14ac:dyDescent="0.4">
      <c r="A2405" s="1">
        <v>18</v>
      </c>
      <c r="B2405" s="1">
        <v>26</v>
      </c>
      <c r="C2405" s="1">
        <v>3.3038748657118498E-2</v>
      </c>
      <c r="D2405" s="4" t="str">
        <f>VLOOKUP(B2405,'yelp-cleaned'!$A$2:$B$151,2,FALSE)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2406" spans="1:4" x14ac:dyDescent="0.4">
      <c r="A2406" s="1">
        <v>18</v>
      </c>
      <c r="B2406" s="1">
        <v>27</v>
      </c>
      <c r="C2406" s="1">
        <v>4.0751215088213003E-3</v>
      </c>
      <c r="D2406" s="4" t="str">
        <f>VLOOKUP(B2406,'yelp-cleaned'!$A$2:$B$151,2,FALSE)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2407" spans="1:4" x14ac:dyDescent="0.4">
      <c r="A2407" s="1">
        <v>18</v>
      </c>
      <c r="B2407" s="1">
        <v>28</v>
      </c>
      <c r="C2407" s="1">
        <v>4.2012043152600598E-2</v>
      </c>
      <c r="D2407" s="4" t="str">
        <f>VLOOKUP(B2407,'yelp-cleaned'!$A$2:$B$151,2,FALSE)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2408" spans="1:4" x14ac:dyDescent="0.4">
      <c r="A2408" s="1">
        <v>18</v>
      </c>
      <c r="B2408" s="1">
        <v>29</v>
      </c>
      <c r="C2408" s="1">
        <v>0</v>
      </c>
      <c r="D2408" s="4" t="str">
        <f>VLOOKUP(B2408,'yelp-cleaned'!$A$2:$B$151,2,FALSE)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2409" spans="1:4" x14ac:dyDescent="0.4">
      <c r="A2409" s="1">
        <v>18</v>
      </c>
      <c r="B2409" s="1">
        <v>30</v>
      </c>
      <c r="C2409" s="1">
        <v>0</v>
      </c>
      <c r="D2409" s="4" t="str">
        <f>VLOOKUP(B2409,'yelp-cleaned'!$A$2:$B$151,2,FALSE)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2410" spans="1:4" x14ac:dyDescent="0.4">
      <c r="A2410" s="1">
        <v>18</v>
      </c>
      <c r="B2410" s="1">
        <v>31</v>
      </c>
      <c r="C2410" s="1">
        <v>0</v>
      </c>
      <c r="D2410" s="4" t="str">
        <f>VLOOKUP(B2410,'yelp-cleaned'!$A$2:$B$151,2,FALSE)</f>
        <v>Good knowledgable bike shop. Friendly helpful staff with a great selection of bikes.</v>
      </c>
    </row>
    <row r="2411" spans="1:4" x14ac:dyDescent="0.4">
      <c r="A2411" s="1">
        <v>18</v>
      </c>
      <c r="B2411" s="1">
        <v>32</v>
      </c>
      <c r="C2411" s="1">
        <v>0</v>
      </c>
      <c r="D2411" s="4" t="str">
        <f>VLOOKUP(B2411,'yelp-cleaned'!$A$2:$B$151,2,FALSE)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2412" spans="1:4" x14ac:dyDescent="0.4">
      <c r="A2412" s="1">
        <v>18</v>
      </c>
      <c r="B2412" s="1">
        <v>33</v>
      </c>
      <c r="C2412" s="1">
        <v>2.8778336565946801E-2</v>
      </c>
      <c r="D2412" s="4" t="str">
        <f>VLOOKUP(B2412,'yelp-cleaned'!$A$2:$B$151,2,FALSE)</f>
        <v>It was one of those few days that I was crazy about having dessert in between meals. So a friend told me about this place and we went together. I ordered creme brulee and enjoyed it. The service was ok and the waiter was so friendly.</v>
      </c>
    </row>
    <row r="2413" spans="1:4" x14ac:dyDescent="0.4">
      <c r="A2413" s="1">
        <v>18</v>
      </c>
      <c r="B2413" s="1">
        <v>34</v>
      </c>
      <c r="C2413" s="1">
        <v>0</v>
      </c>
      <c r="D2413" s="4" t="str">
        <f>VLOOKUP(B2413,'yelp-cleaned'!$A$2:$B$151,2,FALSE)</f>
        <v>How much would you pay for a crappy taco? At flying burrito, it's 2$.</v>
      </c>
    </row>
    <row r="2414" spans="1:4" x14ac:dyDescent="0.4">
      <c r="A2414" s="1">
        <v>18</v>
      </c>
      <c r="B2414" s="1">
        <v>35</v>
      </c>
      <c r="C2414" s="1">
        <v>0</v>
      </c>
      <c r="D2414" s="4" t="str">
        <f>VLOOKUP(B2414,'yelp-cleaned'!$A$2:$B$151,2,FALSE)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2415" spans="1:4" x14ac:dyDescent="0.4">
      <c r="A2415" s="1">
        <v>18</v>
      </c>
      <c r="B2415" s="1">
        <v>36</v>
      </c>
      <c r="C2415" s="1">
        <v>4.5692256543547098E-3</v>
      </c>
      <c r="D2415" s="4" t="str">
        <f>VLOOKUP(B2415,'yelp-cleaned'!$A$2:$B$151,2,FALSE)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2416" spans="1:4" x14ac:dyDescent="0.4">
      <c r="A2416" s="1">
        <v>18</v>
      </c>
      <c r="B2416" s="1">
        <v>37</v>
      </c>
      <c r="C2416" s="1">
        <v>4.7801726697876697E-2</v>
      </c>
      <c r="D2416" s="4" t="str">
        <f>VLOOKUP(B2416,'yelp-cleaned'!$A$2:$B$151,2,FALSE)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2417" spans="1:4" x14ac:dyDescent="0.4">
      <c r="A2417" s="1">
        <v>18</v>
      </c>
      <c r="B2417" s="1">
        <v>38</v>
      </c>
      <c r="C2417" s="1">
        <v>0</v>
      </c>
      <c r="D2417" s="4" t="str">
        <f>VLOOKUP(B2417,'yelp-cleaned'!$A$2:$B$151,2,FALSE)</f>
        <v>A fun night out on the town...</v>
      </c>
    </row>
    <row r="2418" spans="1:4" x14ac:dyDescent="0.4">
      <c r="A2418" s="1">
        <v>18</v>
      </c>
      <c r="B2418" s="1">
        <v>39</v>
      </c>
      <c r="C2418" s="1">
        <v>0</v>
      </c>
      <c r="D2418" s="4" t="str">
        <f>VLOOKUP(B2418,'yelp-cleaned'!$A$2:$B$151,2,FALSE)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2419" spans="1:4" x14ac:dyDescent="0.4">
      <c r="A2419" s="1">
        <v>18</v>
      </c>
      <c r="B2419" s="1">
        <v>40</v>
      </c>
      <c r="C2419" s="1">
        <v>0</v>
      </c>
      <c r="D2419" s="4" t="str">
        <f>VLOOKUP(B2419,'yelp-cleaned'!$A$2:$B$151,2,FALSE)</f>
        <v>One of the only places in the med center that i can my bahn mi fix in the med center.  For 3.50 i recommend the BBQ pork sandwich. The bread has been getting a bit stale when i go.. but nothing that stops me from eating there.</v>
      </c>
    </row>
    <row r="2420" spans="1:4" x14ac:dyDescent="0.4">
      <c r="A2420" s="1">
        <v>18</v>
      </c>
      <c r="B2420" s="1">
        <v>41</v>
      </c>
      <c r="C2420" s="1">
        <v>2.1746572710506298E-2</v>
      </c>
      <c r="D2420" s="4" t="str">
        <f>VLOOKUP(B2420,'yelp-cleaned'!$A$2:$B$151,2,FALSE)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2421" spans="1:4" x14ac:dyDescent="0.4">
      <c r="A2421" s="1">
        <v>18</v>
      </c>
      <c r="B2421" s="1">
        <v>42</v>
      </c>
      <c r="C2421" s="1">
        <v>1.2235799059627E-2</v>
      </c>
      <c r="D2421" s="4" t="str">
        <f>VLOOKUP(B2421,'yelp-cleaned'!$A$2:$B$151,2,FALSE)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2422" spans="1:4" x14ac:dyDescent="0.4">
      <c r="A2422" s="1">
        <v>18</v>
      </c>
      <c r="B2422" s="1">
        <v>43</v>
      </c>
      <c r="C2422" s="1">
        <v>0</v>
      </c>
      <c r="D2422" s="4" t="str">
        <f>VLOOKUP(B2422,'yelp-cleaned'!$A$2:$B$151,2,FALSE)</f>
        <v>Fav coffee shop in Cambridge.  Great decor, drink, and people.  You can't lose here ...</v>
      </c>
    </row>
    <row r="2423" spans="1:4" x14ac:dyDescent="0.4">
      <c r="A2423" s="1">
        <v>18</v>
      </c>
      <c r="B2423" s="1">
        <v>44</v>
      </c>
      <c r="C2423" s="1">
        <v>0</v>
      </c>
      <c r="D2423" s="4" t="str">
        <f>VLOOKUP(B2423,'yelp-cleaned'!$A$2:$B$151,2,FALSE)</f>
        <v>After living in the Bay Area and having a fro-yo maniac girlfriend, this place would not survive anywhere else than SLO.  The flavors do not make me wanting more.  However, I would choose this place over Balis.</v>
      </c>
    </row>
    <row r="2424" spans="1:4" x14ac:dyDescent="0.4">
      <c r="A2424" s="1">
        <v>18</v>
      </c>
      <c r="B2424" s="1">
        <v>45</v>
      </c>
      <c r="C2424" s="1">
        <v>0</v>
      </c>
      <c r="D2424" s="4" t="str">
        <f>VLOOKUP(B2424,'yelp-cleaned'!$A$2:$B$151,2,FALSE)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2425" spans="1:4" x14ac:dyDescent="0.4">
      <c r="A2425" s="1">
        <v>18</v>
      </c>
      <c r="B2425" s="1">
        <v>46</v>
      </c>
      <c r="C2425" s="1">
        <v>3.3665772589528097E-2</v>
      </c>
      <c r="D2425" s="4" t="str">
        <f>VLOOKUP(B2425,'yelp-cleaned'!$A$2:$B$151,2,FALSE)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2426" spans="1:4" x14ac:dyDescent="0.4">
      <c r="A2426" s="1">
        <v>18</v>
      </c>
      <c r="B2426" s="1">
        <v>47</v>
      </c>
      <c r="C2426" s="1">
        <v>3.7351636911715301E-2</v>
      </c>
      <c r="D2426" s="4" t="str">
        <f>VLOOKUP(B2426,'yelp-cleaned'!$A$2:$B$151,2,FALSE)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2427" spans="1:4" x14ac:dyDescent="0.4">
      <c r="A2427" s="1">
        <v>18</v>
      </c>
      <c r="B2427" s="1">
        <v>48</v>
      </c>
      <c r="C2427" s="1">
        <v>0</v>
      </c>
      <c r="D2427" s="4" t="str">
        <f>VLOOKUP(B2427,'yelp-cleaned'!$A$2:$B$151,2,FALSE)</f>
        <v>Rivermill Tots: Tots Cheese Bacon Chives Onions Served with a side of ranch  Can you possibly create a more delicious combination?  I dare you to try.  In the mean time, Rivermill Tots rule.</v>
      </c>
    </row>
    <row r="2428" spans="1:4" x14ac:dyDescent="0.4">
      <c r="A2428" s="1">
        <v>18</v>
      </c>
      <c r="B2428" s="1">
        <v>49</v>
      </c>
      <c r="C2428" s="1">
        <v>0</v>
      </c>
      <c r="D2428" s="4" t="str">
        <f>VLOOKUP(B2428,'yelp-cleaned'!$A$2:$B$151,2,FALSE)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2429" spans="1:4" x14ac:dyDescent="0.4">
      <c r="A2429" s="1">
        <v>18</v>
      </c>
      <c r="B2429" s="1">
        <v>50</v>
      </c>
      <c r="C2429" s="1">
        <v>5.5409724726204401E-3</v>
      </c>
      <c r="D2429" s="4" t="str">
        <f>VLOOKUP(B2429,'yelp-cleaned'!$A$2:$B$151,2,FALSE)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2430" spans="1:4" x14ac:dyDescent="0.4">
      <c r="A2430" s="1">
        <v>18</v>
      </c>
      <c r="B2430" s="1">
        <v>51</v>
      </c>
      <c r="C2430" s="1">
        <v>0</v>
      </c>
      <c r="D2430" s="4" t="str">
        <f>VLOOKUP(B2430,'yelp-cleaned'!$A$2:$B$151,2,FALSE)</f>
        <v>Bel Frites is great for a late night snack after the bars close. The venue is small but the fries are good. Just recently they started to sell burgers which I have not tried.  I would suggest the Thai Tiger seasoning with Mango Chutney sauce.</v>
      </c>
    </row>
    <row r="2431" spans="1:4" x14ac:dyDescent="0.4">
      <c r="A2431" s="1">
        <v>18</v>
      </c>
      <c r="B2431" s="1">
        <v>52</v>
      </c>
      <c r="C2431" s="1">
        <v>1.09811817054901E-2</v>
      </c>
      <c r="D2431" s="4" t="str">
        <f>VLOOKUP(B2431,'yelp-cleaned'!$A$2:$B$151,2,FALSE)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432" spans="1:4" x14ac:dyDescent="0.4">
      <c r="A2432" s="1">
        <v>18</v>
      </c>
      <c r="B2432" s="1">
        <v>53</v>
      </c>
      <c r="C2432" s="1">
        <v>4.2034658581383902E-3</v>
      </c>
      <c r="D2432" s="4" t="str">
        <f>VLOOKUP(B2432,'yelp-cleaned'!$A$2:$B$151,2,FALSE)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2433" spans="1:4" x14ac:dyDescent="0.4">
      <c r="A2433" s="1">
        <v>18</v>
      </c>
      <c r="B2433" s="1">
        <v>54</v>
      </c>
      <c r="C2433" s="1">
        <v>0</v>
      </c>
      <c r="D2433" s="4" t="str">
        <f>VLOOKUP(B2433,'yelp-cleaned'!$A$2:$B$151,2,FALSE)</f>
        <v>chef i had didnt speak english.. and just cooked for us and left us there!!  other places chef will talk and play a joke with you  and the tricks and show wasnt all that great</v>
      </c>
    </row>
    <row r="2434" spans="1:4" x14ac:dyDescent="0.4">
      <c r="A2434" s="1">
        <v>18</v>
      </c>
      <c r="B2434" s="1">
        <v>55</v>
      </c>
      <c r="C2434" s="1">
        <v>1.8646810179770702E-2</v>
      </c>
      <c r="D2434" s="4" t="str">
        <f>VLOOKUP(B2434,'yelp-cleaned'!$A$2:$B$151,2,FALSE)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435" spans="1:4" x14ac:dyDescent="0.4">
      <c r="A2435" s="1">
        <v>18</v>
      </c>
      <c r="B2435" s="1">
        <v>56</v>
      </c>
      <c r="C2435" s="1">
        <v>1.39116927399387E-2</v>
      </c>
      <c r="D2435" s="4" t="str">
        <f>VLOOKUP(B2435,'yelp-cleaned'!$A$2:$B$151,2,FALSE)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2436" spans="1:4" x14ac:dyDescent="0.4">
      <c r="A2436" s="1">
        <v>18</v>
      </c>
      <c r="B2436" s="1">
        <v>57</v>
      </c>
      <c r="C2436" s="1">
        <v>4.57199538222229E-3</v>
      </c>
      <c r="D2436" s="4" t="str">
        <f>VLOOKUP(B2436,'yelp-cleaned'!$A$2:$B$151,2,FALSE)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437" spans="1:4" x14ac:dyDescent="0.4">
      <c r="A2437" s="1">
        <v>18</v>
      </c>
      <c r="B2437" s="1">
        <v>58</v>
      </c>
      <c r="C2437" s="1">
        <v>0</v>
      </c>
      <c r="D2437" s="4" t="str">
        <f>VLOOKUP(B2437,'yelp-cleaned'!$A$2:$B$151,2,FALSE)</f>
        <v>Actually for the small sizes this place is expensive and presentation of the dish was not good at all. Quite disappointing. Will not go back</v>
      </c>
    </row>
    <row r="2438" spans="1:4" x14ac:dyDescent="0.4">
      <c r="A2438" s="1">
        <v>18</v>
      </c>
      <c r="B2438" s="1">
        <v>59</v>
      </c>
      <c r="C2438" s="1">
        <v>1.8078318580799599E-2</v>
      </c>
      <c r="D2438" s="4" t="str">
        <f>VLOOKUP(B2438,'yelp-cleaned'!$A$2:$B$151,2,FALSE)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2439" spans="1:4" x14ac:dyDescent="0.4">
      <c r="A2439" s="1">
        <v>18</v>
      </c>
      <c r="B2439" s="1">
        <v>60</v>
      </c>
      <c r="C2439" s="1">
        <v>2.0065825911875598E-2</v>
      </c>
      <c r="D2439" s="4" t="str">
        <f>VLOOKUP(B2439,'yelp-cleaned'!$A$2:$B$151,2,FALSE)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2440" spans="1:4" x14ac:dyDescent="0.4">
      <c r="A2440" s="1">
        <v>18</v>
      </c>
      <c r="B2440" s="1">
        <v>61</v>
      </c>
      <c r="C2440" s="1">
        <v>0</v>
      </c>
      <c r="D2440" s="4" t="str">
        <f>VLOOKUP(B2440,'yelp-cleaned'!$A$2:$B$151,2,FALSE)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2441" spans="1:4" x14ac:dyDescent="0.4">
      <c r="A2441" s="1">
        <v>18</v>
      </c>
      <c r="B2441" s="1">
        <v>62</v>
      </c>
      <c r="C2441" s="1">
        <v>0</v>
      </c>
      <c r="D2441" s="4" t="str">
        <f>VLOOKUP(B2441,'yelp-cleaned'!$A$2:$B$151,2,FALSE)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2442" spans="1:4" x14ac:dyDescent="0.4">
      <c r="A2442" s="1">
        <v>18</v>
      </c>
      <c r="B2442" s="1">
        <v>63</v>
      </c>
      <c r="C2442" s="1">
        <v>0</v>
      </c>
      <c r="D2442" s="4" t="str">
        <f>VLOOKUP(B2442,'yelp-cleaned'!$A$2:$B$151,2,FALSE)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443" spans="1:4" x14ac:dyDescent="0.4">
      <c r="A2443" s="1">
        <v>18</v>
      </c>
      <c r="B2443" s="1">
        <v>64</v>
      </c>
      <c r="C2443" s="1">
        <v>8.7452957378670107E-3</v>
      </c>
      <c r="D2443" s="4" t="str">
        <f>VLOOKUP(B2443,'yelp-cleaned'!$A$2:$B$151,2,FALSE)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2444" spans="1:4" x14ac:dyDescent="0.4">
      <c r="A2444" s="1">
        <v>18</v>
      </c>
      <c r="B2444" s="1">
        <v>65</v>
      </c>
      <c r="C2444" s="1">
        <v>0</v>
      </c>
      <c r="D2444" s="4" t="str">
        <f>VLOOKUP(B2444,'yelp-cleaned'!$A$2:$B$151,2,FALSE)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2445" spans="1:4" x14ac:dyDescent="0.4">
      <c r="A2445" s="1">
        <v>18</v>
      </c>
      <c r="B2445" s="1">
        <v>66</v>
      </c>
      <c r="C2445" s="1">
        <v>3.6859193798224797E-2</v>
      </c>
      <c r="D2445" s="4" t="str">
        <f>VLOOKUP(B2445,'yelp-cleaned'!$A$2:$B$151,2,FALSE)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446" spans="1:4" x14ac:dyDescent="0.4">
      <c r="A2446" s="1">
        <v>18</v>
      </c>
      <c r="B2446" s="1">
        <v>67</v>
      </c>
      <c r="C2446" s="1">
        <v>0</v>
      </c>
      <c r="D2446" s="4" t="str">
        <f>VLOOKUP(B2446,'yelp-cleaned'!$A$2:$B$151,2,FALSE)</f>
        <v>The building is legit for sure, but it's loud and dim on first floor.  The best place to study in Geisel is 7th floor!  However, people sometimes joking around.  I think Biomedical Library is the BEST!</v>
      </c>
    </row>
    <row r="2447" spans="1:4" x14ac:dyDescent="0.4">
      <c r="A2447" s="1">
        <v>18</v>
      </c>
      <c r="B2447" s="1">
        <v>68</v>
      </c>
      <c r="C2447" s="1">
        <v>1.5847610900203899E-2</v>
      </c>
      <c r="D2447" s="4" t="str">
        <f>VLOOKUP(B2447,'yelp-cleaned'!$A$2:$B$151,2,FALSE)</f>
        <v>Fantastic restaurant hidden away in the Sheraton hotel. Highly recommended. The food here is amazing. I wanted to order practically everything on the menu and settled on the braised pork with creamy mascarpone polenta. SO. GOOD.</v>
      </c>
    </row>
    <row r="2448" spans="1:4" x14ac:dyDescent="0.4">
      <c r="A2448" s="1">
        <v>18</v>
      </c>
      <c r="B2448" s="1">
        <v>69</v>
      </c>
      <c r="C2448" s="1">
        <v>1.9783413241100899E-2</v>
      </c>
      <c r="D2448" s="4" t="str">
        <f>VLOOKUP(B2448,'yelp-cleaned'!$A$2:$B$151,2,FALSE)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2449" spans="1:4" x14ac:dyDescent="0.4">
      <c r="A2449" s="1">
        <v>18</v>
      </c>
      <c r="B2449" s="1">
        <v>70</v>
      </c>
      <c r="C2449" s="1">
        <v>0</v>
      </c>
      <c r="D2449" s="4" t="str">
        <f>VLOOKUP(B2449,'yelp-cleaned'!$A$2:$B$151,2,FALSE)</f>
        <v xml:space="preserve">I picked up my Gangsta Rap Coloring book a few months ago along with a mini-pin that says </v>
      </c>
    </row>
    <row r="2450" spans="1:4" x14ac:dyDescent="0.4">
      <c r="A2450" s="1">
        <v>18</v>
      </c>
      <c r="B2450" s="1">
        <v>71</v>
      </c>
      <c r="C2450" s="1">
        <v>1.9391706563636601E-2</v>
      </c>
      <c r="D2450" s="4" t="str">
        <f>VLOOKUP(B2450,'yelp-cleaned'!$A$2:$B$151,2,FALSE)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2451" spans="1:4" x14ac:dyDescent="0.4">
      <c r="A2451" s="1">
        <v>18</v>
      </c>
      <c r="B2451" s="1">
        <v>72</v>
      </c>
      <c r="C2451" s="1">
        <v>0</v>
      </c>
      <c r="D2451" s="4" t="str">
        <f>VLOOKUP(B2451,'yelp-cleaned'!$A$2:$B$151,2,FALSE)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2452" spans="1:4" x14ac:dyDescent="0.4">
      <c r="A2452" s="1">
        <v>18</v>
      </c>
      <c r="B2452" s="1">
        <v>73</v>
      </c>
      <c r="C2452" s="1">
        <v>0</v>
      </c>
      <c r="D2452" s="4" t="str">
        <f>VLOOKUP(B2452,'yelp-cleaned'!$A$2:$B$151,2,FALSE)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2453" spans="1:4" x14ac:dyDescent="0.4">
      <c r="A2453" s="1">
        <v>18</v>
      </c>
      <c r="B2453" s="1">
        <v>74</v>
      </c>
      <c r="C2453" s="1">
        <v>2.1716315390726399E-2</v>
      </c>
      <c r="D2453" s="4" t="str">
        <f>VLOOKUP(B2453,'yelp-cleaned'!$A$2:$B$151,2,FALSE)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454" spans="1:4" x14ac:dyDescent="0.4">
      <c r="A2454" s="1">
        <v>18</v>
      </c>
      <c r="B2454" s="1">
        <v>75</v>
      </c>
      <c r="C2454" s="1">
        <v>4.0337154897409503E-3</v>
      </c>
      <c r="D2454" s="4" t="str">
        <f>VLOOKUP(B2454,'yelp-cleaned'!$A$2:$B$151,2,FALSE)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2455" spans="1:4" x14ac:dyDescent="0.4">
      <c r="A2455" s="1">
        <v>18</v>
      </c>
      <c r="B2455" s="1">
        <v>76</v>
      </c>
      <c r="C2455" s="1">
        <v>1.6110282817136699E-2</v>
      </c>
      <c r="D2455" s="4" t="str">
        <f>VLOOKUP(B2455,'yelp-cleaned'!$A$2:$B$151,2,FALSE)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2456" spans="1:4" x14ac:dyDescent="0.4">
      <c r="A2456" s="1">
        <v>18</v>
      </c>
      <c r="B2456" s="1">
        <v>77</v>
      </c>
      <c r="C2456" s="1">
        <v>3.9861408106581897E-2</v>
      </c>
      <c r="D2456" s="4" t="str">
        <f>VLOOKUP(B2456,'yelp-cleaned'!$A$2:$B$151,2,FALSE)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2457" spans="1:4" x14ac:dyDescent="0.4">
      <c r="A2457" s="1">
        <v>18</v>
      </c>
      <c r="B2457" s="1">
        <v>78</v>
      </c>
      <c r="C2457" s="1">
        <v>1.3884980141933701E-2</v>
      </c>
      <c r="D2457" s="4" t="str">
        <f>VLOOKUP(B2457,'yelp-cleaned'!$A$2:$B$151,2,FALSE)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2458" spans="1:4" x14ac:dyDescent="0.4">
      <c r="A2458" s="1">
        <v>18</v>
      </c>
      <c r="B2458" s="1">
        <v>79</v>
      </c>
      <c r="C2458" s="1">
        <v>1.24272954315907E-2</v>
      </c>
      <c r="D2458" s="4" t="str">
        <f>VLOOKUP(B2458,'yelp-cleaned'!$A$2:$B$151,2,FALSE)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2459" spans="1:4" x14ac:dyDescent="0.4">
      <c r="A2459" s="1">
        <v>18</v>
      </c>
      <c r="B2459" s="1">
        <v>80</v>
      </c>
      <c r="C2459" s="1">
        <v>0</v>
      </c>
      <c r="D2459" s="4" t="str">
        <f>VLOOKUP(B2459,'yelp-cleaned'!$A$2:$B$151,2,FALSE)</f>
        <v>greasy fun, heartburn city, strictly for those under 20 or folks who take prilosec or other antacids on a regular basis</v>
      </c>
    </row>
    <row r="2460" spans="1:4" x14ac:dyDescent="0.4">
      <c r="A2460" s="1">
        <v>18</v>
      </c>
      <c r="B2460" s="1">
        <v>81</v>
      </c>
      <c r="C2460" s="1">
        <v>4.8860075121294901E-2</v>
      </c>
      <c r="D2460" s="4" t="str">
        <f>VLOOKUP(B2460,'yelp-cleaned'!$A$2:$B$151,2,FALSE)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461" spans="1:4" x14ac:dyDescent="0.4">
      <c r="A2461" s="1">
        <v>18</v>
      </c>
      <c r="B2461" s="1">
        <v>82</v>
      </c>
      <c r="C2461" s="1">
        <v>1.05672027058729E-2</v>
      </c>
      <c r="D2461" s="4" t="str">
        <f>VLOOKUP(B2461,'yelp-cleaned'!$A$2:$B$151,2,FALSE)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2462" spans="1:4" x14ac:dyDescent="0.4">
      <c r="A2462" s="1">
        <v>18</v>
      </c>
      <c r="B2462" s="1">
        <v>83</v>
      </c>
      <c r="C2462" s="1">
        <v>0</v>
      </c>
      <c r="D2462" s="4" t="str">
        <f>VLOOKUP(B2462,'yelp-cleaned'!$A$2:$B$151,2,FALSE)</f>
        <v>Beautiful glass jewelry. Great website too!</v>
      </c>
    </row>
    <row r="2463" spans="1:4" x14ac:dyDescent="0.4">
      <c r="A2463" s="1">
        <v>18</v>
      </c>
      <c r="B2463" s="1">
        <v>84</v>
      </c>
      <c r="C2463" s="1">
        <v>1.1338887926927801E-2</v>
      </c>
      <c r="D2463" s="4" t="str">
        <f>VLOOKUP(B2463,'yelp-cleaned'!$A$2:$B$151,2,FALSE)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2464" spans="1:4" x14ac:dyDescent="0.4">
      <c r="A2464" s="1">
        <v>18</v>
      </c>
      <c r="B2464" s="1">
        <v>85</v>
      </c>
      <c r="C2464" s="1">
        <v>1.59308034208533E-2</v>
      </c>
      <c r="D2464" s="4" t="str">
        <f>VLOOKUP(B2464,'yelp-cleaned'!$A$2:$B$151,2,FALSE)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2465" spans="1:4" x14ac:dyDescent="0.4">
      <c r="A2465" s="1">
        <v>18</v>
      </c>
      <c r="B2465" s="1">
        <v>86</v>
      </c>
      <c r="C2465" s="1">
        <v>0</v>
      </c>
      <c r="D2465" s="4" t="str">
        <f>VLOOKUP(B2465,'yelp-cleaned'!$A$2:$B$151,2,FALSE)</f>
        <v>El mejor pollo rostisado en Claremont!!! Muy sabroso y mas con la salsa...</v>
      </c>
    </row>
    <row r="2466" spans="1:4" x14ac:dyDescent="0.4">
      <c r="A2466" s="1">
        <v>18</v>
      </c>
      <c r="B2466" s="1">
        <v>87</v>
      </c>
      <c r="C2466" s="1">
        <v>0</v>
      </c>
      <c r="D2466" s="4" t="str">
        <f>VLOOKUP(B2466,'yelp-cleaned'!$A$2:$B$151,2,FALSE)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2467" spans="1:4" x14ac:dyDescent="0.4">
      <c r="A2467" s="1">
        <v>18</v>
      </c>
      <c r="B2467" s="1">
        <v>88</v>
      </c>
      <c r="C2467" s="1">
        <v>2.9664226744486699E-3</v>
      </c>
      <c r="D2467" s="4" t="str">
        <f>VLOOKUP(B2467,'yelp-cleaned'!$A$2:$B$151,2,FALSE)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2468" spans="1:4" x14ac:dyDescent="0.4">
      <c r="A2468" s="1">
        <v>18</v>
      </c>
      <c r="B2468" s="1">
        <v>89</v>
      </c>
      <c r="C2468" s="1">
        <v>2.2458141163572601E-2</v>
      </c>
      <c r="D2468" s="4" t="str">
        <f>VLOOKUP(B2468,'yelp-cleaned'!$A$2:$B$151,2,FALSE)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2469" spans="1:4" x14ac:dyDescent="0.4">
      <c r="A2469" s="1">
        <v>18</v>
      </c>
      <c r="B2469" s="1">
        <v>90</v>
      </c>
      <c r="C2469" s="1">
        <v>1.2067264256859301E-2</v>
      </c>
      <c r="D2469" s="4" t="str">
        <f>VLOOKUP(B2469,'yelp-cleaned'!$A$2:$B$151,2,FALSE)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2470" spans="1:4" x14ac:dyDescent="0.4">
      <c r="A2470" s="1">
        <v>18</v>
      </c>
      <c r="B2470" s="1">
        <v>91</v>
      </c>
      <c r="C2470" s="1">
        <v>0</v>
      </c>
      <c r="D2470" s="4" t="str">
        <f>VLOOKUP(B2470,'yelp-cleaned'!$A$2:$B$151,2,FALSE)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2471" spans="1:4" x14ac:dyDescent="0.4">
      <c r="A2471" s="1">
        <v>18</v>
      </c>
      <c r="B2471" s="1">
        <v>92</v>
      </c>
      <c r="C2471" s="1">
        <v>1.11284033105187E-2</v>
      </c>
      <c r="D2471" s="4" t="str">
        <f>VLOOKUP(B2471,'yelp-cleaned'!$A$2:$B$151,2,FALSE)</f>
        <v>Gerry rules! Good canolis  I love the pizza it is a different spin on your typical ny pizza.  The freshly made canolis are the highlight for me.  Best spot on 110th in manhattan!</v>
      </c>
    </row>
    <row r="2472" spans="1:4" x14ac:dyDescent="0.4">
      <c r="A2472" s="1">
        <v>18</v>
      </c>
      <c r="B2472" s="1">
        <v>93</v>
      </c>
      <c r="C2472" s="1">
        <v>0</v>
      </c>
      <c r="D2472" s="4" t="str">
        <f>VLOOKUP(B2472,'yelp-cleaned'!$A$2:$B$151,2,FALSE)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2473" spans="1:4" x14ac:dyDescent="0.4">
      <c r="A2473" s="1">
        <v>18</v>
      </c>
      <c r="B2473" s="1">
        <v>94</v>
      </c>
      <c r="C2473" s="1">
        <v>1.71129354424817E-2</v>
      </c>
      <c r="D2473" s="4" t="str">
        <f>VLOOKUP(B2473,'yelp-cleaned'!$A$2:$B$151,2,FALSE)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2474" spans="1:4" x14ac:dyDescent="0.4">
      <c r="A2474" s="1">
        <v>18</v>
      </c>
      <c r="B2474" s="1">
        <v>95</v>
      </c>
      <c r="C2474" s="1">
        <v>0</v>
      </c>
      <c r="D2474" s="4" t="str">
        <f>VLOOKUP(B2474,'yelp-cleaned'!$A$2:$B$151,2,FALSE)</f>
        <v>Haven't been here in a few years, but definitely the best around.</v>
      </c>
    </row>
    <row r="2475" spans="1:4" x14ac:dyDescent="0.4">
      <c r="A2475" s="1">
        <v>18</v>
      </c>
      <c r="B2475" s="1">
        <v>96</v>
      </c>
      <c r="C2475" s="1">
        <v>9.1385896045143595E-3</v>
      </c>
      <c r="D2475" s="4" t="str">
        <f>VLOOKUP(B2475,'yelp-cleaned'!$A$2:$B$151,2,FALSE)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2476" spans="1:4" x14ac:dyDescent="0.4">
      <c r="A2476" s="1">
        <v>18</v>
      </c>
      <c r="B2476" s="1">
        <v>97</v>
      </c>
      <c r="C2476" s="1">
        <v>1.49343864379452E-2</v>
      </c>
      <c r="D2476" s="4" t="str">
        <f>VLOOKUP(B2476,'yelp-cleaned'!$A$2:$B$151,2,FALSE)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2477" spans="1:4" x14ac:dyDescent="0.4">
      <c r="A2477" s="1">
        <v>18</v>
      </c>
      <c r="B2477" s="1">
        <v>98</v>
      </c>
      <c r="C2477" s="1">
        <v>4.8955547714993303E-2</v>
      </c>
      <c r="D2477" s="4" t="str">
        <f>VLOOKUP(B2477,'yelp-cleaned'!$A$2:$B$151,2,FALSE)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2478" spans="1:4" x14ac:dyDescent="0.4">
      <c r="A2478" s="1">
        <v>18</v>
      </c>
      <c r="B2478" s="1">
        <v>99</v>
      </c>
      <c r="C2478" s="1">
        <v>6.59399591492208E-3</v>
      </c>
      <c r="D2478" s="4" t="str">
        <f>VLOOKUP(B2478,'yelp-cleaned'!$A$2:$B$151,2,FALSE)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2479" spans="1:4" x14ac:dyDescent="0.4">
      <c r="A2479" s="1">
        <v>18</v>
      </c>
      <c r="B2479" s="1">
        <v>100</v>
      </c>
      <c r="C2479" s="1">
        <v>7.59338178717818E-3</v>
      </c>
      <c r="D2479" s="4" t="str">
        <f>VLOOKUP(B2479,'yelp-cleaned'!$A$2:$B$151,2,FALSE)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2480" spans="1:4" x14ac:dyDescent="0.4">
      <c r="A2480" s="1">
        <v>18</v>
      </c>
      <c r="B2480" s="1">
        <v>101</v>
      </c>
      <c r="C2480" s="1">
        <v>1.2690590362605E-2</v>
      </c>
      <c r="D2480" s="4" t="str">
        <f>VLOOKUP(B2480,'yelp-cleaned'!$A$2:$B$151,2,FALSE)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2481" spans="1:4" x14ac:dyDescent="0.4">
      <c r="A2481" s="1">
        <v>18</v>
      </c>
      <c r="B2481" s="1">
        <v>102</v>
      </c>
      <c r="C2481" s="1">
        <v>0</v>
      </c>
      <c r="D2481" s="4" t="str">
        <f>VLOOKUP(B2481,'yelp-cleaned'!$A$2:$B$151,2,FALSE)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2482" spans="1:4" x14ac:dyDescent="0.4">
      <c r="A2482" s="1">
        <v>18</v>
      </c>
      <c r="B2482" s="1">
        <v>103</v>
      </c>
      <c r="C2482" s="1">
        <v>6.0475646574217098E-2</v>
      </c>
      <c r="D2482" s="4" t="str">
        <f>VLOOKUP(B2482,'yelp-cleaned'!$A$2:$B$151,2,FALSE)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2483" spans="1:4" x14ac:dyDescent="0.4">
      <c r="A2483" s="1">
        <v>18</v>
      </c>
      <c r="B2483" s="1">
        <v>104</v>
      </c>
      <c r="C2483" s="1">
        <v>0</v>
      </c>
      <c r="D2483" s="4" t="str">
        <f>VLOOKUP(B2483,'yelp-cleaned'!$A$2:$B$151,2,FALSE)</f>
        <v>Never dissapoints. Delicious Smores and Red Velvet!</v>
      </c>
    </row>
    <row r="2484" spans="1:4" x14ac:dyDescent="0.4">
      <c r="A2484" s="1">
        <v>18</v>
      </c>
      <c r="B2484" s="1">
        <v>105</v>
      </c>
      <c r="C2484" s="1">
        <v>0</v>
      </c>
      <c r="D2484" s="4" t="str">
        <f>VLOOKUP(B2484,'yelp-cleaned'!$A$2:$B$151,2,FALSE)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2485" spans="1:4" x14ac:dyDescent="0.4">
      <c r="A2485" s="1">
        <v>18</v>
      </c>
      <c r="B2485" s="1">
        <v>106</v>
      </c>
      <c r="C2485" s="1">
        <v>0</v>
      </c>
      <c r="D2485" s="4" t="str">
        <f>VLOOKUP(B2485,'yelp-cleaned'!$A$2:$B$151,2,FALSE)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2486" spans="1:4" x14ac:dyDescent="0.4">
      <c r="A2486" s="1">
        <v>18</v>
      </c>
      <c r="B2486" s="1">
        <v>107</v>
      </c>
      <c r="C2486" s="1">
        <v>0.11236044630250799</v>
      </c>
      <c r="D2486" s="4" t="str">
        <f>VLOOKUP(B2486,'yelp-cleaned'!$A$2:$B$151,2,FALSE)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2487" spans="1:4" x14ac:dyDescent="0.4">
      <c r="A2487" s="1">
        <v>18</v>
      </c>
      <c r="B2487" s="1">
        <v>108</v>
      </c>
      <c r="C2487" s="1">
        <v>0</v>
      </c>
      <c r="D2487" s="4" t="str">
        <f>VLOOKUP(B2487,'yelp-cleaned'!$A$2:$B$151,2,FALSE)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2488" spans="1:4" x14ac:dyDescent="0.4">
      <c r="A2488" s="1">
        <v>18</v>
      </c>
      <c r="B2488" s="1">
        <v>109</v>
      </c>
      <c r="C2488" s="1">
        <v>1.23714645612406E-2</v>
      </c>
      <c r="D2488" s="4" t="str">
        <f>VLOOKUP(B2488,'yelp-cleaned'!$A$2:$B$151,2,FALSE)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2489" spans="1:4" x14ac:dyDescent="0.4">
      <c r="A2489" s="1">
        <v>18</v>
      </c>
      <c r="B2489" s="1">
        <v>110</v>
      </c>
      <c r="C2489" s="1">
        <v>0</v>
      </c>
      <c r="D2489" s="4" t="str">
        <f>VLOOKUP(B2489,'yelp-cleaned'!$A$2:$B$151,2,FALSE)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2490" spans="1:4" x14ac:dyDescent="0.4">
      <c r="A2490" s="1">
        <v>18</v>
      </c>
      <c r="B2490" s="1">
        <v>111</v>
      </c>
      <c r="C2490" s="1">
        <v>1.08135549946335E-2</v>
      </c>
      <c r="D2490" s="4" t="str">
        <f>VLOOKUP(B2490,'yelp-cleaned'!$A$2:$B$151,2,FALSE)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2491" spans="1:4" x14ac:dyDescent="0.4">
      <c r="A2491" s="1">
        <v>18</v>
      </c>
      <c r="B2491" s="1">
        <v>112</v>
      </c>
      <c r="C2491" s="1">
        <v>5.3707694812915999E-2</v>
      </c>
      <c r="D2491" s="4" t="str">
        <f>VLOOKUP(B2491,'yelp-cleaned'!$A$2:$B$151,2,FALSE)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2492" spans="1:4" x14ac:dyDescent="0.4">
      <c r="A2492" s="1">
        <v>18</v>
      </c>
      <c r="B2492" s="1">
        <v>113</v>
      </c>
      <c r="C2492" s="1">
        <v>2.6536470792381198E-2</v>
      </c>
      <c r="D2492" s="4" t="str">
        <f>VLOOKUP(B2492,'yelp-cleaned'!$A$2:$B$151,2,FALSE)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2493" spans="1:4" x14ac:dyDescent="0.4">
      <c r="A2493" s="1">
        <v>18</v>
      </c>
      <c r="B2493" s="1">
        <v>114</v>
      </c>
      <c r="C2493" s="1">
        <v>0</v>
      </c>
      <c r="D2493" s="4" t="str">
        <f>VLOOKUP(B2493,'yelp-cleaned'!$A$2:$B$151,2,FALSE)</f>
        <v>Great lunch options.  Great rooftop feel to this place.  Window seating allows you to overlook JFK street.  Food is edible to great depending on the dish.</v>
      </c>
    </row>
    <row r="2494" spans="1:4" x14ac:dyDescent="0.4">
      <c r="A2494" s="1">
        <v>18</v>
      </c>
      <c r="B2494" s="1">
        <v>115</v>
      </c>
      <c r="C2494" s="1">
        <v>0</v>
      </c>
      <c r="D2494" s="4" t="str">
        <f>VLOOKUP(B2494,'yelp-cleaned'!$A$2:$B$151,2,FALSE)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2495" spans="1:4" x14ac:dyDescent="0.4">
      <c r="A2495" s="1">
        <v>18</v>
      </c>
      <c r="B2495" s="1">
        <v>116</v>
      </c>
      <c r="C2495" s="1">
        <v>2.81582288068216E-2</v>
      </c>
      <c r="D2495" s="4" t="str">
        <f>VLOOKUP(B2495,'yelp-cleaned'!$A$2:$B$151,2,FALSE)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2496" spans="1:4" x14ac:dyDescent="0.4">
      <c r="A2496" s="1">
        <v>18</v>
      </c>
      <c r="B2496" s="1">
        <v>117</v>
      </c>
      <c r="C2496" s="1">
        <v>1.5007314204303899E-2</v>
      </c>
      <c r="D2496" s="4" t="str">
        <f>VLOOKUP(B2496,'yelp-cleaned'!$A$2:$B$151,2,FALSE)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2497" spans="1:4" x14ac:dyDescent="0.4">
      <c r="A2497" s="1">
        <v>18</v>
      </c>
      <c r="B2497" s="1">
        <v>118</v>
      </c>
      <c r="C2497" s="1">
        <v>3.7641996428375499E-2</v>
      </c>
      <c r="D2497" s="4" t="str">
        <f>VLOOKUP(B2497,'yelp-cleaned'!$A$2:$B$151,2,FALSE)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2498" spans="1:4" x14ac:dyDescent="0.4">
      <c r="A2498" s="1">
        <v>18</v>
      </c>
      <c r="B2498" s="1">
        <v>119</v>
      </c>
      <c r="C2498" s="1">
        <v>0</v>
      </c>
      <c r="D2498" s="4" t="str">
        <f>VLOOKUP(B2498,'yelp-cleaned'!$A$2:$B$151,2,FALSE)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2499" spans="1:4" x14ac:dyDescent="0.4">
      <c r="A2499" s="1">
        <v>18</v>
      </c>
      <c r="B2499" s="1">
        <v>120</v>
      </c>
      <c r="C2499" s="1">
        <v>0</v>
      </c>
      <c r="D2499" s="4" t="str">
        <f>VLOOKUP(B2499,'yelp-cleaned'!$A$2:$B$151,2,FALSE)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2500" spans="1:4" x14ac:dyDescent="0.4">
      <c r="A2500" s="1">
        <v>18</v>
      </c>
      <c r="B2500" s="1">
        <v>121</v>
      </c>
      <c r="C2500" s="1">
        <v>1.5790064981743401E-2</v>
      </c>
      <c r="D2500" s="4" t="str">
        <f>VLOOKUP(B2500,'yelp-cleaned'!$A$2:$B$151,2,FALSE)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2501" spans="1:4" x14ac:dyDescent="0.4">
      <c r="A2501" s="1">
        <v>18</v>
      </c>
      <c r="B2501" s="1">
        <v>122</v>
      </c>
      <c r="C2501" s="1">
        <v>0</v>
      </c>
      <c r="D2501" s="4" t="str">
        <f>VLOOKUP(B2501,'yelp-cleaned'!$A$2:$B$151,2,FALSE)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2502" spans="1:4" x14ac:dyDescent="0.4">
      <c r="A2502" s="1">
        <v>18</v>
      </c>
      <c r="B2502" s="1">
        <v>123</v>
      </c>
      <c r="C2502" s="1">
        <v>4.2184126215846903E-3</v>
      </c>
      <c r="D2502" s="4" t="str">
        <f>VLOOKUP(B2502,'yelp-cleaned'!$A$2:$B$151,2,FALSE)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2503" spans="1:4" x14ac:dyDescent="0.4">
      <c r="A2503" s="1">
        <v>18</v>
      </c>
      <c r="B2503" s="1">
        <v>124</v>
      </c>
      <c r="C2503" s="1">
        <v>0</v>
      </c>
      <c r="D2503" s="4" t="str">
        <f>VLOOKUP(B2503,'yelp-cleaned'!$A$2:$B$151,2,FALSE)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2504" spans="1:4" x14ac:dyDescent="0.4">
      <c r="A2504" s="1">
        <v>18</v>
      </c>
      <c r="B2504" s="1">
        <v>125</v>
      </c>
      <c r="C2504" s="1">
        <v>1.5301849962648001E-2</v>
      </c>
      <c r="D2504" s="4" t="str">
        <f>VLOOKUP(B2504,'yelp-cleaned'!$A$2:$B$151,2,FALSE)</f>
        <v>I love this place during summers, when the students clear out of the neighborhood and everything feels nice and chill, and there's always room to sit.  There's a great tap selection here, and nightly drink specials.</v>
      </c>
    </row>
    <row r="2505" spans="1:4" x14ac:dyDescent="0.4">
      <c r="A2505" s="1">
        <v>18</v>
      </c>
      <c r="B2505" s="1">
        <v>126</v>
      </c>
      <c r="C2505" s="1">
        <v>0</v>
      </c>
      <c r="D2505" s="4" t="str">
        <f>VLOOKUP(B2505,'yelp-cleaned'!$A$2:$B$151,2,FALSE)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2506" spans="1:4" x14ac:dyDescent="0.4">
      <c r="A2506" s="1">
        <v>18</v>
      </c>
      <c r="B2506" s="1">
        <v>127</v>
      </c>
      <c r="C2506" s="1">
        <v>1.25551565494561E-2</v>
      </c>
      <c r="D2506" s="4" t="str">
        <f>VLOOKUP(B2506,'yelp-cleaned'!$A$2:$B$151,2,FALSE)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2507" spans="1:4" x14ac:dyDescent="0.4">
      <c r="A2507" s="1">
        <v>18</v>
      </c>
      <c r="B2507" s="1">
        <v>128</v>
      </c>
      <c r="C2507" s="1">
        <v>0</v>
      </c>
      <c r="D2507" s="4" t="str">
        <f>VLOOKUP(B2507,'yelp-cleaned'!$A$2:$B$151,2,FALSE)</f>
        <v>The best teas around! Seriously, they have an amazing collection, great prices, sweet staff, and cozy atmosphere.</v>
      </c>
    </row>
    <row r="2508" spans="1:4" x14ac:dyDescent="0.4">
      <c r="A2508" s="1">
        <v>18</v>
      </c>
      <c r="B2508" s="1">
        <v>129</v>
      </c>
      <c r="C2508" s="1">
        <v>0</v>
      </c>
      <c r="D2508" s="4" t="str">
        <f>VLOOKUP(B2508,'yelp-cleaned'!$A$2:$B$151,2,FALSE)</f>
        <v>Suffering the same fate as Magnolia. Bad service. Seems some Austin, Texas locations think they can survive on reputation alone. When it takes over a half hour to get a drink I</v>
      </c>
    </row>
    <row r="2509" spans="1:4" x14ac:dyDescent="0.4">
      <c r="A2509" s="1">
        <v>18</v>
      </c>
      <c r="B2509" s="1">
        <v>130</v>
      </c>
      <c r="C2509" s="1">
        <v>1.1289952476069801E-2</v>
      </c>
      <c r="D2509" s="4" t="str">
        <f>VLOOKUP(B2509,'yelp-cleaned'!$A$2:$B$151,2,FALSE)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2510" spans="1:4" x14ac:dyDescent="0.4">
      <c r="A2510" s="1">
        <v>18</v>
      </c>
      <c r="B2510" s="1">
        <v>131</v>
      </c>
      <c r="C2510" s="1">
        <v>0</v>
      </c>
      <c r="D2510" s="4" t="str">
        <f>VLOOKUP(B2510,'yelp-cleaned'!$A$2:$B$151,2,FALSE)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2511" spans="1:4" x14ac:dyDescent="0.4">
      <c r="A2511" s="1">
        <v>18</v>
      </c>
      <c r="B2511" s="1">
        <v>132</v>
      </c>
      <c r="C2511" s="1">
        <v>0</v>
      </c>
      <c r="D2511" s="4" t="str">
        <f>VLOOKUP(B2511,'yelp-cleaned'!$A$2:$B$151,2,FALSE)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2512" spans="1:4" x14ac:dyDescent="0.4">
      <c r="A2512" s="1">
        <v>18</v>
      </c>
      <c r="B2512" s="1">
        <v>133</v>
      </c>
      <c r="C2512" s="1">
        <v>0</v>
      </c>
      <c r="D2512" s="4" t="str">
        <f>VLOOKUP(B2512,'yelp-cleaned'!$A$2:$B$151,2,FALSE)</f>
        <v>came back. It was basically the same as last time, except my lemonade was more sour and the crust was crunchier. Still no major complaints, though, and I would still recommend this place.</v>
      </c>
    </row>
    <row r="2513" spans="1:4" x14ac:dyDescent="0.4">
      <c r="A2513" s="1">
        <v>18</v>
      </c>
      <c r="B2513" s="1">
        <v>134</v>
      </c>
      <c r="C2513" s="1">
        <v>6.1642619906559599E-3</v>
      </c>
      <c r="D2513" s="4" t="str">
        <f>VLOOKUP(B2513,'yelp-cleaned'!$A$2:$B$151,2,FALSE)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2514" spans="1:4" x14ac:dyDescent="0.4">
      <c r="A2514" s="1">
        <v>18</v>
      </c>
      <c r="B2514" s="1">
        <v>135</v>
      </c>
      <c r="C2514" s="1">
        <v>0</v>
      </c>
      <c r="D2514" s="4" t="str">
        <f>VLOOKUP(B2514,'yelp-cleaned'!$A$2:$B$151,2,FALSE)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2515" spans="1:4" x14ac:dyDescent="0.4">
      <c r="A2515" s="1">
        <v>18</v>
      </c>
      <c r="B2515" s="1">
        <v>136</v>
      </c>
      <c r="C2515" s="1">
        <v>0</v>
      </c>
      <c r="D2515" s="4" t="str">
        <f>VLOOKUP(B2515,'yelp-cleaned'!$A$2:$B$151,2,FALSE)</f>
        <v>BROWN RICE.  That is why i go there.  Good food and service but it is the brown rice,</v>
      </c>
    </row>
    <row r="2516" spans="1:4" x14ac:dyDescent="0.4">
      <c r="A2516" s="1">
        <v>18</v>
      </c>
      <c r="B2516" s="1">
        <v>137</v>
      </c>
      <c r="C2516" s="1">
        <v>0</v>
      </c>
      <c r="D2516" s="4" t="str">
        <f>VLOOKUP(B2516,'yelp-cleaned'!$A$2:$B$151,2,FALSE)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2517" spans="1:4" x14ac:dyDescent="0.4">
      <c r="A2517" s="1">
        <v>18</v>
      </c>
      <c r="B2517" s="1">
        <v>138</v>
      </c>
      <c r="C2517" s="1">
        <v>6.3718165957793699E-2</v>
      </c>
      <c r="D2517" s="4" t="str">
        <f>VLOOKUP(B2517,'yelp-cleaned'!$A$2:$B$151,2,FALSE)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2518" spans="1:4" x14ac:dyDescent="0.4">
      <c r="A2518" s="1">
        <v>18</v>
      </c>
      <c r="B2518" s="1">
        <v>139</v>
      </c>
      <c r="C2518" s="1">
        <v>1.8004094957302801E-2</v>
      </c>
      <c r="D2518" s="4" t="str">
        <f>VLOOKUP(B2518,'yelp-cleaned'!$A$2:$B$151,2,FALSE)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2519" spans="1:4" x14ac:dyDescent="0.4">
      <c r="A2519" s="1">
        <v>18</v>
      </c>
      <c r="B2519" s="1">
        <v>140</v>
      </c>
      <c r="C2519" s="1">
        <v>0</v>
      </c>
      <c r="D2519" s="4" t="str">
        <f>VLOOKUP(B2519,'yelp-cleaned'!$A$2:$B$151,2,FALSE)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2520" spans="1:4" x14ac:dyDescent="0.4">
      <c r="A2520" s="1">
        <v>18</v>
      </c>
      <c r="B2520" s="1">
        <v>141</v>
      </c>
      <c r="C2520" s="1">
        <v>7.9637708154878892E-3</v>
      </c>
      <c r="D2520" s="4" t="str">
        <f>VLOOKUP(B2520,'yelp-cleaned'!$A$2:$B$151,2,FALSE)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2521" spans="1:4" x14ac:dyDescent="0.4">
      <c r="A2521" s="1">
        <v>18</v>
      </c>
      <c r="B2521" s="1">
        <v>142</v>
      </c>
      <c r="C2521" s="1">
        <v>3.89417072759871E-2</v>
      </c>
      <c r="D2521" s="4" t="str">
        <f>VLOOKUP(B2521,'yelp-cleaned'!$A$2:$B$151,2,FALSE)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2522" spans="1:4" x14ac:dyDescent="0.4">
      <c r="A2522" s="1">
        <v>18</v>
      </c>
      <c r="B2522" s="1">
        <v>143</v>
      </c>
      <c r="C2522" s="1">
        <v>3.3940350687394698E-2</v>
      </c>
      <c r="D2522" s="4" t="str">
        <f>VLOOKUP(B2522,'yelp-cleaned'!$A$2:$B$151,2,FALSE)</f>
        <v>I have been going here for over 10 years and it never gets old! I love the Falafel sandwich and also order the tabula salad that is tangy and fresh . If you are in the area you owe it to your taste buds to come on in .</v>
      </c>
    </row>
    <row r="2523" spans="1:4" x14ac:dyDescent="0.4">
      <c r="A2523" s="1">
        <v>18</v>
      </c>
      <c r="B2523" s="1">
        <v>144</v>
      </c>
      <c r="C2523" s="1">
        <v>4.3188832190530199E-2</v>
      </c>
      <c r="D2523" s="4" t="str">
        <f>VLOOKUP(B2523,'yelp-cleaned'!$A$2:$B$151,2,FALSE)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2524" spans="1:4" x14ac:dyDescent="0.4">
      <c r="A2524" s="1">
        <v>18</v>
      </c>
      <c r="B2524" s="1">
        <v>145</v>
      </c>
      <c r="C2524" s="1">
        <v>5.1662396086892097E-3</v>
      </c>
      <c r="D2524" s="4" t="str">
        <f>VLOOKUP(B2524,'yelp-cleaned'!$A$2:$B$151,2,FALSE)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2525" spans="1:4" x14ac:dyDescent="0.4">
      <c r="A2525" s="1">
        <v>18</v>
      </c>
      <c r="B2525" s="1">
        <v>146</v>
      </c>
      <c r="C2525" s="1">
        <v>2.11719548722865E-2</v>
      </c>
      <c r="D2525" s="4" t="str">
        <f>VLOOKUP(B2525,'yelp-cleaned'!$A$2:$B$151,2,FALSE)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2526" spans="1:4" x14ac:dyDescent="0.4">
      <c r="A2526" s="1">
        <v>18</v>
      </c>
      <c r="B2526" s="1">
        <v>147</v>
      </c>
      <c r="C2526" s="1">
        <v>0</v>
      </c>
      <c r="D2526" s="4" t="str">
        <f>VLOOKUP(B2526,'yelp-cleaned'!$A$2:$B$151,2,FALSE)</f>
        <v xml:space="preserve">It is a cookie, people. With ice cream. Git over it.   I can't say these cookies are a </v>
      </c>
    </row>
    <row r="2527" spans="1:4" x14ac:dyDescent="0.4">
      <c r="A2527" s="1">
        <v>18</v>
      </c>
      <c r="B2527" s="1">
        <v>148</v>
      </c>
      <c r="C2527" s="1">
        <v>9.3439019690291902E-3</v>
      </c>
      <c r="D2527" s="4" t="str">
        <f>VLOOKUP(B2527,'yelp-cleaned'!$A$2:$B$151,2,FALSE)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2528" spans="1:4" x14ac:dyDescent="0.4">
      <c r="A2528" s="1">
        <v>18</v>
      </c>
      <c r="B2528" s="1">
        <v>149</v>
      </c>
      <c r="C2528" s="1">
        <v>1.17146071041243E-2</v>
      </c>
      <c r="D2528" s="4" t="str">
        <f>VLOOKUP(B2528,'yelp-cleaned'!$A$2:$B$151,2,FALSE)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2529" spans="1:4" x14ac:dyDescent="0.4">
      <c r="A2529" s="1">
        <v>18</v>
      </c>
      <c r="B2529" s="1">
        <v>150</v>
      </c>
      <c r="C2529" s="1">
        <v>0.18232529169262399</v>
      </c>
      <c r="D2529" s="4" t="str">
        <f>VLOOKUP(B2529,'yelp-cleaned'!$A$2:$B$151,2,FALSE)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2530" spans="1:4" x14ac:dyDescent="0.4">
      <c r="A2530" s="1">
        <v>19</v>
      </c>
      <c r="B2530" s="1">
        <v>20</v>
      </c>
      <c r="C2530" s="1">
        <v>2.98734110249501E-2</v>
      </c>
      <c r="D2530" s="4" t="str">
        <f>VLOOKUP(B2530,'yelp-cleaned'!$A$2:$B$151,2,FALSE)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2531" spans="1:4" x14ac:dyDescent="0.4">
      <c r="A2531" s="1">
        <v>19</v>
      </c>
      <c r="B2531" s="1">
        <v>21</v>
      </c>
      <c r="C2531" s="1">
        <v>8.4485669307446595E-2</v>
      </c>
      <c r="D2531" s="4" t="str">
        <f>VLOOKUP(B2531,'yelp-cleaned'!$A$2:$B$151,2,FALSE)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2532" spans="1:4" x14ac:dyDescent="0.4">
      <c r="A2532" s="1">
        <v>19</v>
      </c>
      <c r="B2532" s="1">
        <v>22</v>
      </c>
      <c r="C2532" s="1">
        <v>9.4712472341535098E-2</v>
      </c>
      <c r="D2532" s="4" t="str">
        <f>VLOOKUP(B2532,'yelp-cleaned'!$A$2:$B$151,2,FALSE)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2533" spans="1:4" x14ac:dyDescent="0.4">
      <c r="A2533" s="1">
        <v>19</v>
      </c>
      <c r="B2533" s="1">
        <v>23</v>
      </c>
      <c r="C2533" s="1">
        <v>3.9908400844888203E-3</v>
      </c>
      <c r="D2533" s="4" t="str">
        <f>VLOOKUP(B2533,'yelp-cleaned'!$A$2:$B$151,2,FALSE)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2534" spans="1:4" x14ac:dyDescent="0.4">
      <c r="A2534" s="1">
        <v>19</v>
      </c>
      <c r="B2534" s="1">
        <v>24</v>
      </c>
      <c r="C2534" s="1">
        <v>1.54490123675477E-2</v>
      </c>
      <c r="D2534" s="4" t="str">
        <f>VLOOKUP(B2534,'yelp-cleaned'!$A$2:$B$151,2,FALSE)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2535" spans="1:4" x14ac:dyDescent="0.4">
      <c r="A2535" s="1">
        <v>19</v>
      </c>
      <c r="B2535" s="1">
        <v>25</v>
      </c>
      <c r="C2535" s="1">
        <v>1.1606377238725299E-2</v>
      </c>
      <c r="D2535" s="4" t="str">
        <f>VLOOKUP(B2535,'yelp-cleaned'!$A$2:$B$151,2,FALSE)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2536" spans="1:4" x14ac:dyDescent="0.4">
      <c r="A2536" s="1">
        <v>19</v>
      </c>
      <c r="B2536" s="1">
        <v>26</v>
      </c>
      <c r="C2536" s="1">
        <v>1.9609580459457199E-2</v>
      </c>
      <c r="D2536" s="4" t="str">
        <f>VLOOKUP(B2536,'yelp-cleaned'!$A$2:$B$151,2,FALSE)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2537" spans="1:4" x14ac:dyDescent="0.4">
      <c r="A2537" s="1">
        <v>19</v>
      </c>
      <c r="B2537" s="1">
        <v>27</v>
      </c>
      <c r="C2537" s="1">
        <v>1.50650412326164E-2</v>
      </c>
      <c r="D2537" s="4" t="str">
        <f>VLOOKUP(B2537,'yelp-cleaned'!$A$2:$B$151,2,FALSE)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2538" spans="1:4" x14ac:dyDescent="0.4">
      <c r="A2538" s="1">
        <v>19</v>
      </c>
      <c r="B2538" s="1">
        <v>28</v>
      </c>
      <c r="C2538" s="1">
        <v>3.6686853605299101E-2</v>
      </c>
      <c r="D2538" s="4" t="str">
        <f>VLOOKUP(B2538,'yelp-cleaned'!$A$2:$B$151,2,FALSE)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2539" spans="1:4" x14ac:dyDescent="0.4">
      <c r="A2539" s="1">
        <v>19</v>
      </c>
      <c r="B2539" s="1">
        <v>29</v>
      </c>
      <c r="C2539" s="1">
        <v>0</v>
      </c>
      <c r="D2539" s="4" t="str">
        <f>VLOOKUP(B2539,'yelp-cleaned'!$A$2:$B$151,2,FALSE)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2540" spans="1:4" x14ac:dyDescent="0.4">
      <c r="A2540" s="1">
        <v>19</v>
      </c>
      <c r="B2540" s="1">
        <v>30</v>
      </c>
      <c r="C2540" s="1">
        <v>0</v>
      </c>
      <c r="D2540" s="4" t="str">
        <f>VLOOKUP(B2540,'yelp-cleaned'!$A$2:$B$151,2,FALSE)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2541" spans="1:4" x14ac:dyDescent="0.4">
      <c r="A2541" s="1">
        <v>19</v>
      </c>
      <c r="B2541" s="1">
        <v>31</v>
      </c>
      <c r="C2541" s="1">
        <v>1.4636412369876E-3</v>
      </c>
      <c r="D2541" s="4" t="str">
        <f>VLOOKUP(B2541,'yelp-cleaned'!$A$2:$B$151,2,FALSE)</f>
        <v>Good knowledgable bike shop. Friendly helpful staff with a great selection of bikes.</v>
      </c>
    </row>
    <row r="2542" spans="1:4" x14ac:dyDescent="0.4">
      <c r="A2542" s="1">
        <v>19</v>
      </c>
      <c r="B2542" s="1">
        <v>32</v>
      </c>
      <c r="C2542" s="1">
        <v>1.4839817453805301E-2</v>
      </c>
      <c r="D2542" s="4" t="str">
        <f>VLOOKUP(B2542,'yelp-cleaned'!$A$2:$B$151,2,FALSE)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2543" spans="1:4" x14ac:dyDescent="0.4">
      <c r="A2543" s="1">
        <v>19</v>
      </c>
      <c r="B2543" s="1">
        <v>33</v>
      </c>
      <c r="C2543" s="1">
        <v>0</v>
      </c>
      <c r="D2543" s="4" t="str">
        <f>VLOOKUP(B2543,'yelp-cleaned'!$A$2:$B$151,2,FALSE)</f>
        <v>It was one of those few days that I was crazy about having dessert in between meals. So a friend told me about this place and we went together. I ordered creme brulee and enjoyed it. The service was ok and the waiter was so friendly.</v>
      </c>
    </row>
    <row r="2544" spans="1:4" x14ac:dyDescent="0.4">
      <c r="A2544" s="1">
        <v>19</v>
      </c>
      <c r="B2544" s="1">
        <v>34</v>
      </c>
      <c r="C2544" s="1">
        <v>0</v>
      </c>
      <c r="D2544" s="4" t="str">
        <f>VLOOKUP(B2544,'yelp-cleaned'!$A$2:$B$151,2,FALSE)</f>
        <v>How much would you pay for a crappy taco? At flying burrito, it's 2$.</v>
      </c>
    </row>
    <row r="2545" spans="1:4" x14ac:dyDescent="0.4">
      <c r="A2545" s="1">
        <v>19</v>
      </c>
      <c r="B2545" s="1">
        <v>35</v>
      </c>
      <c r="C2545" s="1">
        <v>2.0122781673595699E-2</v>
      </c>
      <c r="D2545" s="4" t="str">
        <f>VLOOKUP(B2545,'yelp-cleaned'!$A$2:$B$151,2,FALSE)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2546" spans="1:4" x14ac:dyDescent="0.4">
      <c r="A2546" s="1">
        <v>19</v>
      </c>
      <c r="B2546" s="1">
        <v>36</v>
      </c>
      <c r="C2546" s="1">
        <v>8.7445554335895109E-3</v>
      </c>
      <c r="D2546" s="4" t="str">
        <f>VLOOKUP(B2546,'yelp-cleaned'!$A$2:$B$151,2,FALSE)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2547" spans="1:4" x14ac:dyDescent="0.4">
      <c r="A2547" s="1">
        <v>19</v>
      </c>
      <c r="B2547" s="1">
        <v>37</v>
      </c>
      <c r="C2547" s="1">
        <v>3.5538839781510401E-2</v>
      </c>
      <c r="D2547" s="4" t="str">
        <f>VLOOKUP(B2547,'yelp-cleaned'!$A$2:$B$151,2,FALSE)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2548" spans="1:4" x14ac:dyDescent="0.4">
      <c r="A2548" s="1">
        <v>19</v>
      </c>
      <c r="B2548" s="1">
        <v>38</v>
      </c>
      <c r="C2548" s="1">
        <v>7.5671618592593901E-2</v>
      </c>
      <c r="D2548" s="4" t="str">
        <f>VLOOKUP(B2548,'yelp-cleaned'!$A$2:$B$151,2,FALSE)</f>
        <v>A fun night out on the town...</v>
      </c>
    </row>
    <row r="2549" spans="1:4" x14ac:dyDescent="0.4">
      <c r="A2549" s="1">
        <v>19</v>
      </c>
      <c r="B2549" s="1">
        <v>39</v>
      </c>
      <c r="C2549" s="1">
        <v>0</v>
      </c>
      <c r="D2549" s="4" t="str">
        <f>VLOOKUP(B2549,'yelp-cleaned'!$A$2:$B$151,2,FALSE)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2550" spans="1:4" x14ac:dyDescent="0.4">
      <c r="A2550" s="1">
        <v>19</v>
      </c>
      <c r="B2550" s="1">
        <v>40</v>
      </c>
      <c r="C2550" s="1">
        <v>0</v>
      </c>
      <c r="D2550" s="4" t="str">
        <f>VLOOKUP(B2550,'yelp-cleaned'!$A$2:$B$151,2,FALSE)</f>
        <v>One of the only places in the med center that i can my bahn mi fix in the med center.  For 3.50 i recommend the BBQ pork sandwich. The bread has been getting a bit stale when i go.. but nothing that stops me from eating there.</v>
      </c>
    </row>
    <row r="2551" spans="1:4" x14ac:dyDescent="0.4">
      <c r="A2551" s="1">
        <v>19</v>
      </c>
      <c r="B2551" s="1">
        <v>41</v>
      </c>
      <c r="C2551" s="1">
        <v>9.8712278925158492E-3</v>
      </c>
      <c r="D2551" s="4" t="str">
        <f>VLOOKUP(B2551,'yelp-cleaned'!$A$2:$B$151,2,FALSE)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2552" spans="1:4" x14ac:dyDescent="0.4">
      <c r="A2552" s="1">
        <v>19</v>
      </c>
      <c r="B2552" s="1">
        <v>42</v>
      </c>
      <c r="C2552" s="1">
        <v>0</v>
      </c>
      <c r="D2552" s="4" t="str">
        <f>VLOOKUP(B2552,'yelp-cleaned'!$A$2:$B$151,2,FALSE)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2553" spans="1:4" x14ac:dyDescent="0.4">
      <c r="A2553" s="1">
        <v>19</v>
      </c>
      <c r="B2553" s="1">
        <v>43</v>
      </c>
      <c r="C2553" s="1">
        <v>4.5191337341231298E-2</v>
      </c>
      <c r="D2553" s="4" t="str">
        <f>VLOOKUP(B2553,'yelp-cleaned'!$A$2:$B$151,2,FALSE)</f>
        <v>Fav coffee shop in Cambridge.  Great decor, drink, and people.  You can't lose here ...</v>
      </c>
    </row>
    <row r="2554" spans="1:4" x14ac:dyDescent="0.4">
      <c r="A2554" s="1">
        <v>19</v>
      </c>
      <c r="B2554" s="1">
        <v>44</v>
      </c>
      <c r="C2554" s="1">
        <v>0</v>
      </c>
      <c r="D2554" s="4" t="str">
        <f>VLOOKUP(B2554,'yelp-cleaned'!$A$2:$B$151,2,FALSE)</f>
        <v>After living in the Bay Area and having a fro-yo maniac girlfriend, this place would not survive anywhere else than SLO.  The flavors do not make me wanting more.  However, I would choose this place over Balis.</v>
      </c>
    </row>
    <row r="2555" spans="1:4" x14ac:dyDescent="0.4">
      <c r="A2555" s="1">
        <v>19</v>
      </c>
      <c r="B2555" s="1">
        <v>45</v>
      </c>
      <c r="C2555" s="1">
        <v>5.7306743573259503E-2</v>
      </c>
      <c r="D2555" s="4" t="str">
        <f>VLOOKUP(B2555,'yelp-cleaned'!$A$2:$B$151,2,FALSE)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2556" spans="1:4" x14ac:dyDescent="0.4">
      <c r="A2556" s="1">
        <v>19</v>
      </c>
      <c r="B2556" s="1">
        <v>46</v>
      </c>
      <c r="C2556" s="1">
        <v>0</v>
      </c>
      <c r="D2556" s="4" t="str">
        <f>VLOOKUP(B2556,'yelp-cleaned'!$A$2:$B$151,2,FALSE)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2557" spans="1:4" x14ac:dyDescent="0.4">
      <c r="A2557" s="1">
        <v>19</v>
      </c>
      <c r="B2557" s="1">
        <v>47</v>
      </c>
      <c r="C2557" s="1">
        <v>3.07166942919452E-2</v>
      </c>
      <c r="D2557" s="4" t="str">
        <f>VLOOKUP(B2557,'yelp-cleaned'!$A$2:$B$151,2,FALSE)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2558" spans="1:4" x14ac:dyDescent="0.4">
      <c r="A2558" s="1">
        <v>19</v>
      </c>
      <c r="B2558" s="1">
        <v>48</v>
      </c>
      <c r="C2558" s="1">
        <v>1.6311848164338599E-2</v>
      </c>
      <c r="D2558" s="4" t="str">
        <f>VLOOKUP(B2558,'yelp-cleaned'!$A$2:$B$151,2,FALSE)</f>
        <v>Rivermill Tots: Tots Cheese Bacon Chives Onions Served with a side of ranch  Can you possibly create a more delicious combination?  I dare you to try.  In the mean time, Rivermill Tots rule.</v>
      </c>
    </row>
    <row r="2559" spans="1:4" x14ac:dyDescent="0.4">
      <c r="A2559" s="1">
        <v>19</v>
      </c>
      <c r="B2559" s="1">
        <v>49</v>
      </c>
      <c r="C2559" s="1">
        <v>4.3263106200346901E-2</v>
      </c>
      <c r="D2559" s="4" t="str">
        <f>VLOOKUP(B2559,'yelp-cleaned'!$A$2:$B$151,2,FALSE)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2560" spans="1:4" x14ac:dyDescent="0.4">
      <c r="A2560" s="1">
        <v>19</v>
      </c>
      <c r="B2560" s="1">
        <v>50</v>
      </c>
      <c r="C2560" s="1">
        <v>3.8089685855078999E-2</v>
      </c>
      <c r="D2560" s="4" t="str">
        <f>VLOOKUP(B2560,'yelp-cleaned'!$A$2:$B$151,2,FALSE)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2561" spans="1:4" x14ac:dyDescent="0.4">
      <c r="A2561" s="1">
        <v>19</v>
      </c>
      <c r="B2561" s="1">
        <v>51</v>
      </c>
      <c r="C2561" s="1">
        <v>1.8501081019368398E-2</v>
      </c>
      <c r="D2561" s="4" t="str">
        <f>VLOOKUP(B2561,'yelp-cleaned'!$A$2:$B$151,2,FALSE)</f>
        <v>Bel Frites is great for a late night snack after the bars close. The venue is small but the fries are good. Just recently they started to sell burgers which I have not tried.  I would suggest the Thai Tiger seasoning with Mango Chutney sauce.</v>
      </c>
    </row>
    <row r="2562" spans="1:4" x14ac:dyDescent="0.4">
      <c r="A2562" s="1">
        <v>19</v>
      </c>
      <c r="B2562" s="1">
        <v>52</v>
      </c>
      <c r="C2562" s="1">
        <v>1.6060660413913401E-2</v>
      </c>
      <c r="D2562" s="4" t="str">
        <f>VLOOKUP(B2562,'yelp-cleaned'!$A$2:$B$151,2,FALSE)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563" spans="1:4" x14ac:dyDescent="0.4">
      <c r="A2563" s="1">
        <v>19</v>
      </c>
      <c r="B2563" s="1">
        <v>53</v>
      </c>
      <c r="C2563" s="1">
        <v>8.0866542422570204E-3</v>
      </c>
      <c r="D2563" s="4" t="str">
        <f>VLOOKUP(B2563,'yelp-cleaned'!$A$2:$B$151,2,FALSE)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2564" spans="1:4" x14ac:dyDescent="0.4">
      <c r="A2564" s="1">
        <v>19</v>
      </c>
      <c r="B2564" s="1">
        <v>54</v>
      </c>
      <c r="C2564" s="1">
        <v>1.8471479607640302E-2</v>
      </c>
      <c r="D2564" s="4" t="str">
        <f>VLOOKUP(B2564,'yelp-cleaned'!$A$2:$B$151,2,FALSE)</f>
        <v>chef i had didnt speak english.. and just cooked for us and left us there!!  other places chef will talk and play a joke with you  and the tricks and show wasnt all that great</v>
      </c>
    </row>
    <row r="2565" spans="1:4" x14ac:dyDescent="0.4">
      <c r="A2565" s="1">
        <v>19</v>
      </c>
      <c r="B2565" s="1">
        <v>55</v>
      </c>
      <c r="C2565" s="1">
        <v>5.0140775934744801E-2</v>
      </c>
      <c r="D2565" s="4" t="str">
        <f>VLOOKUP(B2565,'yelp-cleaned'!$A$2:$B$151,2,FALSE)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566" spans="1:4" x14ac:dyDescent="0.4">
      <c r="A2566" s="1">
        <v>19</v>
      </c>
      <c r="B2566" s="1">
        <v>56</v>
      </c>
      <c r="C2566" s="1">
        <v>2.12211035290512E-2</v>
      </c>
      <c r="D2566" s="4" t="str">
        <f>VLOOKUP(B2566,'yelp-cleaned'!$A$2:$B$151,2,FALSE)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2567" spans="1:4" x14ac:dyDescent="0.4">
      <c r="A2567" s="1">
        <v>19</v>
      </c>
      <c r="B2567" s="1">
        <v>57</v>
      </c>
      <c r="C2567" s="1">
        <v>1.0751452333485701E-2</v>
      </c>
      <c r="D2567" s="4" t="str">
        <f>VLOOKUP(B2567,'yelp-cleaned'!$A$2:$B$151,2,FALSE)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568" spans="1:4" x14ac:dyDescent="0.4">
      <c r="A2568" s="1">
        <v>19</v>
      </c>
      <c r="B2568" s="1">
        <v>58</v>
      </c>
      <c r="C2568" s="1">
        <v>2.68159265690469E-2</v>
      </c>
      <c r="D2568" s="4" t="str">
        <f>VLOOKUP(B2568,'yelp-cleaned'!$A$2:$B$151,2,FALSE)</f>
        <v>Actually for the small sizes this place is expensive and presentation of the dish was not good at all. Quite disappointing. Will not go back</v>
      </c>
    </row>
    <row r="2569" spans="1:4" x14ac:dyDescent="0.4">
      <c r="A2569" s="1">
        <v>19</v>
      </c>
      <c r="B2569" s="1">
        <v>59</v>
      </c>
      <c r="C2569" s="1">
        <v>1.6238685132288402E-2</v>
      </c>
      <c r="D2569" s="4" t="str">
        <f>VLOOKUP(B2569,'yelp-cleaned'!$A$2:$B$151,2,FALSE)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2570" spans="1:4" x14ac:dyDescent="0.4">
      <c r="A2570" s="1">
        <v>19</v>
      </c>
      <c r="B2570" s="1">
        <v>60</v>
      </c>
      <c r="C2570" s="1">
        <v>2.63910993163953E-2</v>
      </c>
      <c r="D2570" s="4" t="str">
        <f>VLOOKUP(B2570,'yelp-cleaned'!$A$2:$B$151,2,FALSE)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2571" spans="1:4" x14ac:dyDescent="0.4">
      <c r="A2571" s="1">
        <v>19</v>
      </c>
      <c r="B2571" s="1">
        <v>61</v>
      </c>
      <c r="C2571" s="1">
        <v>1.1215447911982299E-3</v>
      </c>
      <c r="D2571" s="4" t="str">
        <f>VLOOKUP(B2571,'yelp-cleaned'!$A$2:$B$151,2,FALSE)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2572" spans="1:4" x14ac:dyDescent="0.4">
      <c r="A2572" s="1">
        <v>19</v>
      </c>
      <c r="B2572" s="1">
        <v>62</v>
      </c>
      <c r="C2572" s="1">
        <v>2.57924051526549E-2</v>
      </c>
      <c r="D2572" s="4" t="str">
        <f>VLOOKUP(B2572,'yelp-cleaned'!$A$2:$B$151,2,FALSE)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2573" spans="1:4" x14ac:dyDescent="0.4">
      <c r="A2573" s="1">
        <v>19</v>
      </c>
      <c r="B2573" s="1">
        <v>63</v>
      </c>
      <c r="C2573" s="1">
        <v>3.05155266945191E-2</v>
      </c>
      <c r="D2573" s="4" t="str">
        <f>VLOOKUP(B2573,'yelp-cleaned'!$A$2:$B$151,2,FALSE)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574" spans="1:4" x14ac:dyDescent="0.4">
      <c r="A2574" s="1">
        <v>19</v>
      </c>
      <c r="B2574" s="1">
        <v>64</v>
      </c>
      <c r="C2574" s="1">
        <v>3.7749982949815901E-2</v>
      </c>
      <c r="D2574" s="4" t="str">
        <f>VLOOKUP(B2574,'yelp-cleaned'!$A$2:$B$151,2,FALSE)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2575" spans="1:4" x14ac:dyDescent="0.4">
      <c r="A2575" s="1">
        <v>19</v>
      </c>
      <c r="B2575" s="1">
        <v>65</v>
      </c>
      <c r="C2575" s="1">
        <v>5.9192733123440498E-2</v>
      </c>
      <c r="D2575" s="4" t="str">
        <f>VLOOKUP(B2575,'yelp-cleaned'!$A$2:$B$151,2,FALSE)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2576" spans="1:4" x14ac:dyDescent="0.4">
      <c r="A2576" s="1">
        <v>19</v>
      </c>
      <c r="B2576" s="1">
        <v>66</v>
      </c>
      <c r="C2576" s="1">
        <v>2.49280122419188E-2</v>
      </c>
      <c r="D2576" s="4" t="str">
        <f>VLOOKUP(B2576,'yelp-cleaned'!$A$2:$B$151,2,FALSE)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577" spans="1:4" x14ac:dyDescent="0.4">
      <c r="A2577" s="1">
        <v>19</v>
      </c>
      <c r="B2577" s="1">
        <v>67</v>
      </c>
      <c r="C2577" s="1">
        <v>2.9061198872234701E-2</v>
      </c>
      <c r="D2577" s="4" t="str">
        <f>VLOOKUP(B2577,'yelp-cleaned'!$A$2:$B$151,2,FALSE)</f>
        <v>The building is legit for sure, but it's loud and dim on first floor.  The best place to study in Geisel is 7th floor!  However, people sometimes joking around.  I think Biomedical Library is the BEST!</v>
      </c>
    </row>
    <row r="2578" spans="1:4" x14ac:dyDescent="0.4">
      <c r="A2578" s="1">
        <v>19</v>
      </c>
      <c r="B2578" s="1">
        <v>68</v>
      </c>
      <c r="C2578" s="1">
        <v>1.0354735911967601E-2</v>
      </c>
      <c r="D2578" s="4" t="str">
        <f>VLOOKUP(B2578,'yelp-cleaned'!$A$2:$B$151,2,FALSE)</f>
        <v>Fantastic restaurant hidden away in the Sheraton hotel. Highly recommended. The food here is amazing. I wanted to order practically everything on the menu and settled on the braised pork with creamy mascarpone polenta. SO. GOOD.</v>
      </c>
    </row>
    <row r="2579" spans="1:4" x14ac:dyDescent="0.4">
      <c r="A2579" s="1">
        <v>19</v>
      </c>
      <c r="B2579" s="1">
        <v>69</v>
      </c>
      <c r="C2579" s="2">
        <v>5.2528520415444195E-4</v>
      </c>
      <c r="D2579" s="4" t="str">
        <f>VLOOKUP(B2579,'yelp-cleaned'!$A$2:$B$151,2,FALSE)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2580" spans="1:4" x14ac:dyDescent="0.4">
      <c r="A2580" s="1">
        <v>19</v>
      </c>
      <c r="B2580" s="1">
        <v>70</v>
      </c>
      <c r="C2580" s="1">
        <v>0</v>
      </c>
      <c r="D2580" s="4" t="str">
        <f>VLOOKUP(B2580,'yelp-cleaned'!$A$2:$B$151,2,FALSE)</f>
        <v xml:space="preserve">I picked up my Gangsta Rap Coloring book a few months ago along with a mini-pin that says </v>
      </c>
    </row>
    <row r="2581" spans="1:4" x14ac:dyDescent="0.4">
      <c r="A2581" s="1">
        <v>19</v>
      </c>
      <c r="B2581" s="1">
        <v>71</v>
      </c>
      <c r="C2581" s="1">
        <v>7.95720615766469E-3</v>
      </c>
      <c r="D2581" s="4" t="str">
        <f>VLOOKUP(B2581,'yelp-cleaned'!$A$2:$B$151,2,FALSE)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2582" spans="1:4" x14ac:dyDescent="0.4">
      <c r="A2582" s="1">
        <v>19</v>
      </c>
      <c r="B2582" s="1">
        <v>72</v>
      </c>
      <c r="C2582" s="1">
        <v>3.05605198355152E-2</v>
      </c>
      <c r="D2582" s="4" t="str">
        <f>VLOOKUP(B2582,'yelp-cleaned'!$A$2:$B$151,2,FALSE)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2583" spans="1:4" x14ac:dyDescent="0.4">
      <c r="A2583" s="1">
        <v>19</v>
      </c>
      <c r="B2583" s="1">
        <v>73</v>
      </c>
      <c r="C2583" s="1">
        <v>1.59704707671749E-2</v>
      </c>
      <c r="D2583" s="4" t="str">
        <f>VLOOKUP(B2583,'yelp-cleaned'!$A$2:$B$151,2,FALSE)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2584" spans="1:4" x14ac:dyDescent="0.4">
      <c r="A2584" s="1">
        <v>19</v>
      </c>
      <c r="B2584" s="1">
        <v>74</v>
      </c>
      <c r="C2584" s="1">
        <v>0</v>
      </c>
      <c r="D2584" s="4" t="str">
        <f>VLOOKUP(B2584,'yelp-cleaned'!$A$2:$B$151,2,FALSE)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585" spans="1:4" x14ac:dyDescent="0.4">
      <c r="A2585" s="1">
        <v>19</v>
      </c>
      <c r="B2585" s="1">
        <v>75</v>
      </c>
      <c r="C2585" s="1">
        <v>2.5535383227486299E-2</v>
      </c>
      <c r="D2585" s="4" t="str">
        <f>VLOOKUP(B2585,'yelp-cleaned'!$A$2:$B$151,2,FALSE)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2586" spans="1:4" x14ac:dyDescent="0.4">
      <c r="A2586" s="1">
        <v>19</v>
      </c>
      <c r="B2586" s="1">
        <v>76</v>
      </c>
      <c r="C2586" s="1">
        <v>0</v>
      </c>
      <c r="D2586" s="4" t="str">
        <f>VLOOKUP(B2586,'yelp-cleaned'!$A$2:$B$151,2,FALSE)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2587" spans="1:4" x14ac:dyDescent="0.4">
      <c r="A2587" s="1">
        <v>19</v>
      </c>
      <c r="B2587" s="1">
        <v>77</v>
      </c>
      <c r="C2587" s="1">
        <v>0</v>
      </c>
      <c r="D2587" s="4" t="str">
        <f>VLOOKUP(B2587,'yelp-cleaned'!$A$2:$B$151,2,FALSE)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2588" spans="1:4" x14ac:dyDescent="0.4">
      <c r="A2588" s="1">
        <v>19</v>
      </c>
      <c r="B2588" s="1">
        <v>78</v>
      </c>
      <c r="C2588" s="1">
        <v>4.0987312779686098E-2</v>
      </c>
      <c r="D2588" s="4" t="str">
        <f>VLOOKUP(B2588,'yelp-cleaned'!$A$2:$B$151,2,FALSE)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2589" spans="1:4" x14ac:dyDescent="0.4">
      <c r="A2589" s="1">
        <v>19</v>
      </c>
      <c r="B2589" s="1">
        <v>79</v>
      </c>
      <c r="C2589" s="1">
        <v>1.7297321237113601E-2</v>
      </c>
      <c r="D2589" s="4" t="str">
        <f>VLOOKUP(B2589,'yelp-cleaned'!$A$2:$B$151,2,FALSE)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2590" spans="1:4" x14ac:dyDescent="0.4">
      <c r="A2590" s="1">
        <v>19</v>
      </c>
      <c r="B2590" s="1">
        <v>80</v>
      </c>
      <c r="C2590" s="1">
        <v>6.8127220443860497E-3</v>
      </c>
      <c r="D2590" s="4" t="str">
        <f>VLOOKUP(B2590,'yelp-cleaned'!$A$2:$B$151,2,FALSE)</f>
        <v>greasy fun, heartburn city, strictly for those under 20 or folks who take prilosec or other antacids on a regular basis</v>
      </c>
    </row>
    <row r="2591" spans="1:4" x14ac:dyDescent="0.4">
      <c r="A2591" s="1">
        <v>19</v>
      </c>
      <c r="B2591" s="1">
        <v>81</v>
      </c>
      <c r="C2591" s="2">
        <v>7.7341682550684102E-4</v>
      </c>
      <c r="D2591" s="4" t="str">
        <f>VLOOKUP(B2591,'yelp-cleaned'!$A$2:$B$151,2,FALSE)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592" spans="1:4" x14ac:dyDescent="0.4">
      <c r="A2592" s="1">
        <v>19</v>
      </c>
      <c r="B2592" s="1">
        <v>82</v>
      </c>
      <c r="C2592" s="1">
        <v>5.7506015448801498E-3</v>
      </c>
      <c r="D2592" s="4" t="str">
        <f>VLOOKUP(B2592,'yelp-cleaned'!$A$2:$B$151,2,FALSE)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2593" spans="1:4" x14ac:dyDescent="0.4">
      <c r="A2593" s="1">
        <v>19</v>
      </c>
      <c r="B2593" s="1">
        <v>83</v>
      </c>
      <c r="C2593" s="1">
        <v>0</v>
      </c>
      <c r="D2593" s="4" t="str">
        <f>VLOOKUP(B2593,'yelp-cleaned'!$A$2:$B$151,2,FALSE)</f>
        <v>Beautiful glass jewelry. Great website too!</v>
      </c>
    </row>
    <row r="2594" spans="1:4" x14ac:dyDescent="0.4">
      <c r="A2594" s="1">
        <v>19</v>
      </c>
      <c r="B2594" s="1">
        <v>84</v>
      </c>
      <c r="C2594" s="1">
        <v>0</v>
      </c>
      <c r="D2594" s="4" t="str">
        <f>VLOOKUP(B2594,'yelp-cleaned'!$A$2:$B$151,2,FALSE)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2595" spans="1:4" x14ac:dyDescent="0.4">
      <c r="A2595" s="1">
        <v>19</v>
      </c>
      <c r="B2595" s="1">
        <v>85</v>
      </c>
      <c r="C2595" s="1">
        <v>4.8049526007478201E-2</v>
      </c>
      <c r="D2595" s="4" t="str">
        <f>VLOOKUP(B2595,'yelp-cleaned'!$A$2:$B$151,2,FALSE)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2596" spans="1:4" x14ac:dyDescent="0.4">
      <c r="A2596" s="1">
        <v>19</v>
      </c>
      <c r="B2596" s="1">
        <v>86</v>
      </c>
      <c r="C2596" s="1">
        <v>0</v>
      </c>
      <c r="D2596" s="4" t="str">
        <f>VLOOKUP(B2596,'yelp-cleaned'!$A$2:$B$151,2,FALSE)</f>
        <v>El mejor pollo rostisado en Claremont!!! Muy sabroso y mas con la salsa...</v>
      </c>
    </row>
    <row r="2597" spans="1:4" x14ac:dyDescent="0.4">
      <c r="A2597" s="1">
        <v>19</v>
      </c>
      <c r="B2597" s="1">
        <v>87</v>
      </c>
      <c r="C2597" s="1">
        <v>4.5504530010740597E-2</v>
      </c>
      <c r="D2597" s="4" t="str">
        <f>VLOOKUP(B2597,'yelp-cleaned'!$A$2:$B$151,2,FALSE)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2598" spans="1:4" x14ac:dyDescent="0.4">
      <c r="A2598" s="1">
        <v>19</v>
      </c>
      <c r="B2598" s="1">
        <v>88</v>
      </c>
      <c r="C2598" s="1">
        <v>2.1281990441796701E-2</v>
      </c>
      <c r="D2598" s="4" t="str">
        <f>VLOOKUP(B2598,'yelp-cleaned'!$A$2:$B$151,2,FALSE)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2599" spans="1:4" x14ac:dyDescent="0.4">
      <c r="A2599" s="1">
        <v>19</v>
      </c>
      <c r="B2599" s="1">
        <v>89</v>
      </c>
      <c r="C2599" s="1">
        <v>1.9906368924638599E-2</v>
      </c>
      <c r="D2599" s="4" t="str">
        <f>VLOOKUP(B2599,'yelp-cleaned'!$A$2:$B$151,2,FALSE)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2600" spans="1:4" x14ac:dyDescent="0.4">
      <c r="A2600" s="1">
        <v>19</v>
      </c>
      <c r="B2600" s="1">
        <v>90</v>
      </c>
      <c r="C2600" s="1">
        <v>4.3214294332134501E-2</v>
      </c>
      <c r="D2600" s="4" t="str">
        <f>VLOOKUP(B2600,'yelp-cleaned'!$A$2:$B$151,2,FALSE)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2601" spans="1:4" x14ac:dyDescent="0.4">
      <c r="A2601" s="1">
        <v>19</v>
      </c>
      <c r="B2601" s="1">
        <v>91</v>
      </c>
      <c r="C2601" s="1">
        <v>3.17511357143411E-2</v>
      </c>
      <c r="D2601" s="4" t="str">
        <f>VLOOKUP(B2601,'yelp-cleaned'!$A$2:$B$151,2,FALSE)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2602" spans="1:4" x14ac:dyDescent="0.4">
      <c r="A2602" s="1">
        <v>19</v>
      </c>
      <c r="B2602" s="1">
        <v>92</v>
      </c>
      <c r="C2602" s="2">
        <v>8.8377464992723696E-4</v>
      </c>
      <c r="D2602" s="4" t="str">
        <f>VLOOKUP(B2602,'yelp-cleaned'!$A$2:$B$151,2,FALSE)</f>
        <v>Gerry rules! Good canolis  I love the pizza it is a different spin on your typical ny pizza.  The freshly made canolis are the highlight for me.  Best spot on 110th in manhattan!</v>
      </c>
    </row>
    <row r="2603" spans="1:4" x14ac:dyDescent="0.4">
      <c r="A2603" s="1">
        <v>19</v>
      </c>
      <c r="B2603" s="1">
        <v>93</v>
      </c>
      <c r="C2603" s="1">
        <v>6.8322983792443899E-3</v>
      </c>
      <c r="D2603" s="4" t="str">
        <f>VLOOKUP(B2603,'yelp-cleaned'!$A$2:$B$151,2,FALSE)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2604" spans="1:4" x14ac:dyDescent="0.4">
      <c r="A2604" s="1">
        <v>19</v>
      </c>
      <c r="B2604" s="1">
        <v>94</v>
      </c>
      <c r="C2604" s="1">
        <v>4.5976198806315802E-2</v>
      </c>
      <c r="D2604" s="4" t="str">
        <f>VLOOKUP(B2604,'yelp-cleaned'!$A$2:$B$151,2,FALSE)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2605" spans="1:4" x14ac:dyDescent="0.4">
      <c r="A2605" s="1">
        <v>19</v>
      </c>
      <c r="B2605" s="1">
        <v>95</v>
      </c>
      <c r="C2605" s="1">
        <v>0.182499362534527</v>
      </c>
      <c r="D2605" s="4" t="str">
        <f>VLOOKUP(B2605,'yelp-cleaned'!$A$2:$B$151,2,FALSE)</f>
        <v>Haven't been here in a few years, but definitely the best around.</v>
      </c>
    </row>
    <row r="2606" spans="1:4" x14ac:dyDescent="0.4">
      <c r="A2606" s="1">
        <v>19</v>
      </c>
      <c r="B2606" s="1">
        <v>96</v>
      </c>
      <c r="C2606" s="1">
        <v>3.09738860561844E-2</v>
      </c>
      <c r="D2606" s="4" t="str">
        <f>VLOOKUP(B2606,'yelp-cleaned'!$A$2:$B$151,2,FALSE)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2607" spans="1:4" x14ac:dyDescent="0.4">
      <c r="A2607" s="1">
        <v>19</v>
      </c>
      <c r="B2607" s="1">
        <v>97</v>
      </c>
      <c r="C2607" s="1">
        <v>1.3636411364771501E-2</v>
      </c>
      <c r="D2607" s="4" t="str">
        <f>VLOOKUP(B2607,'yelp-cleaned'!$A$2:$B$151,2,FALSE)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2608" spans="1:4" x14ac:dyDescent="0.4">
      <c r="A2608" s="1">
        <v>19</v>
      </c>
      <c r="B2608" s="1">
        <v>98</v>
      </c>
      <c r="C2608" s="1">
        <v>3.4204636256208197E-2</v>
      </c>
      <c r="D2608" s="4" t="str">
        <f>VLOOKUP(B2608,'yelp-cleaned'!$A$2:$B$151,2,FALSE)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2609" spans="1:4" x14ac:dyDescent="0.4">
      <c r="A2609" s="1">
        <v>19</v>
      </c>
      <c r="B2609" s="1">
        <v>99</v>
      </c>
      <c r="C2609" s="1">
        <v>1.90779338144757E-2</v>
      </c>
      <c r="D2609" s="4" t="str">
        <f>VLOOKUP(B2609,'yelp-cleaned'!$A$2:$B$151,2,FALSE)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2610" spans="1:4" x14ac:dyDescent="0.4">
      <c r="A2610" s="1">
        <v>19</v>
      </c>
      <c r="B2610" s="1">
        <v>100</v>
      </c>
      <c r="C2610" s="1">
        <v>9.5377818316635301E-3</v>
      </c>
      <c r="D2610" s="4" t="str">
        <f>VLOOKUP(B2610,'yelp-cleaned'!$A$2:$B$151,2,FALSE)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2611" spans="1:4" x14ac:dyDescent="0.4">
      <c r="A2611" s="1">
        <v>19</v>
      </c>
      <c r="B2611" s="1">
        <v>101</v>
      </c>
      <c r="C2611" s="1">
        <v>5.2743189779935803E-3</v>
      </c>
      <c r="D2611" s="4" t="str">
        <f>VLOOKUP(B2611,'yelp-cleaned'!$A$2:$B$151,2,FALSE)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2612" spans="1:4" x14ac:dyDescent="0.4">
      <c r="A2612" s="1">
        <v>19</v>
      </c>
      <c r="B2612" s="1">
        <v>102</v>
      </c>
      <c r="C2612" s="1">
        <v>0</v>
      </c>
      <c r="D2612" s="4" t="str">
        <f>VLOOKUP(B2612,'yelp-cleaned'!$A$2:$B$151,2,FALSE)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2613" spans="1:4" x14ac:dyDescent="0.4">
      <c r="A2613" s="1">
        <v>19</v>
      </c>
      <c r="B2613" s="1">
        <v>103</v>
      </c>
      <c r="C2613" s="1">
        <v>2.1703681534541198E-2</v>
      </c>
      <c r="D2613" s="4" t="str">
        <f>VLOOKUP(B2613,'yelp-cleaned'!$A$2:$B$151,2,FALSE)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2614" spans="1:4" x14ac:dyDescent="0.4">
      <c r="A2614" s="1">
        <v>19</v>
      </c>
      <c r="B2614" s="1">
        <v>104</v>
      </c>
      <c r="C2614" s="1">
        <v>0</v>
      </c>
      <c r="D2614" s="4" t="str">
        <f>VLOOKUP(B2614,'yelp-cleaned'!$A$2:$B$151,2,FALSE)</f>
        <v>Never dissapoints. Delicious Smores and Red Velvet!</v>
      </c>
    </row>
    <row r="2615" spans="1:4" x14ac:dyDescent="0.4">
      <c r="A2615" s="1">
        <v>19</v>
      </c>
      <c r="B2615" s="1">
        <v>105</v>
      </c>
      <c r="C2615" s="1">
        <v>0</v>
      </c>
      <c r="D2615" s="4" t="str">
        <f>VLOOKUP(B2615,'yelp-cleaned'!$A$2:$B$151,2,FALSE)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2616" spans="1:4" x14ac:dyDescent="0.4">
      <c r="A2616" s="1">
        <v>19</v>
      </c>
      <c r="B2616" s="1">
        <v>106</v>
      </c>
      <c r="C2616" s="1">
        <v>2.3835421928496799E-2</v>
      </c>
      <c r="D2616" s="4" t="str">
        <f>VLOOKUP(B2616,'yelp-cleaned'!$A$2:$B$151,2,FALSE)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2617" spans="1:4" x14ac:dyDescent="0.4">
      <c r="A2617" s="1">
        <v>19</v>
      </c>
      <c r="B2617" s="1">
        <v>107</v>
      </c>
      <c r="C2617" s="1">
        <v>4.2911807862250101E-2</v>
      </c>
      <c r="D2617" s="4" t="str">
        <f>VLOOKUP(B2617,'yelp-cleaned'!$A$2:$B$151,2,FALSE)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2618" spans="1:4" x14ac:dyDescent="0.4">
      <c r="A2618" s="1">
        <v>19</v>
      </c>
      <c r="B2618" s="1">
        <v>108</v>
      </c>
      <c r="C2618" s="1">
        <v>4.0759902248641802E-2</v>
      </c>
      <c r="D2618" s="4" t="str">
        <f>VLOOKUP(B2618,'yelp-cleaned'!$A$2:$B$151,2,FALSE)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2619" spans="1:4" x14ac:dyDescent="0.4">
      <c r="A2619" s="1">
        <v>19</v>
      </c>
      <c r="B2619" s="1">
        <v>109</v>
      </c>
      <c r="C2619" s="1">
        <v>4.3473889042262702E-2</v>
      </c>
      <c r="D2619" s="4" t="str">
        <f>VLOOKUP(B2619,'yelp-cleaned'!$A$2:$B$151,2,FALSE)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2620" spans="1:4" x14ac:dyDescent="0.4">
      <c r="A2620" s="1">
        <v>19</v>
      </c>
      <c r="B2620" s="1">
        <v>110</v>
      </c>
      <c r="C2620" s="1">
        <v>1.83941295012203E-2</v>
      </c>
      <c r="D2620" s="4" t="str">
        <f>VLOOKUP(B2620,'yelp-cleaned'!$A$2:$B$151,2,FALSE)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2621" spans="1:4" x14ac:dyDescent="0.4">
      <c r="A2621" s="1">
        <v>19</v>
      </c>
      <c r="B2621" s="1">
        <v>111</v>
      </c>
      <c r="C2621" s="1">
        <v>3.3404497231452501E-2</v>
      </c>
      <c r="D2621" s="4" t="str">
        <f>VLOOKUP(B2621,'yelp-cleaned'!$A$2:$B$151,2,FALSE)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2622" spans="1:4" x14ac:dyDescent="0.4">
      <c r="A2622" s="1">
        <v>19</v>
      </c>
      <c r="B2622" s="1">
        <v>112</v>
      </c>
      <c r="C2622" s="1">
        <v>0</v>
      </c>
      <c r="D2622" s="4" t="str">
        <f>VLOOKUP(B2622,'yelp-cleaned'!$A$2:$B$151,2,FALSE)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2623" spans="1:4" x14ac:dyDescent="0.4">
      <c r="A2623" s="1">
        <v>19</v>
      </c>
      <c r="B2623" s="1">
        <v>113</v>
      </c>
      <c r="C2623" s="1">
        <v>7.6948326016529803E-2</v>
      </c>
      <c r="D2623" s="4" t="str">
        <f>VLOOKUP(B2623,'yelp-cleaned'!$A$2:$B$151,2,FALSE)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2624" spans="1:4" x14ac:dyDescent="0.4">
      <c r="A2624" s="1">
        <v>19</v>
      </c>
      <c r="B2624" s="1">
        <v>114</v>
      </c>
      <c r="C2624" s="1">
        <v>0</v>
      </c>
      <c r="D2624" s="4" t="str">
        <f>VLOOKUP(B2624,'yelp-cleaned'!$A$2:$B$151,2,FALSE)</f>
        <v>Great lunch options.  Great rooftop feel to this place.  Window seating allows you to overlook JFK street.  Food is edible to great depending on the dish.</v>
      </c>
    </row>
    <row r="2625" spans="1:4" x14ac:dyDescent="0.4">
      <c r="A2625" s="1">
        <v>19</v>
      </c>
      <c r="B2625" s="1">
        <v>115</v>
      </c>
      <c r="C2625" s="1">
        <v>2.2673727357385601E-2</v>
      </c>
      <c r="D2625" s="4" t="str">
        <f>VLOOKUP(B2625,'yelp-cleaned'!$A$2:$B$151,2,FALSE)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2626" spans="1:4" x14ac:dyDescent="0.4">
      <c r="A2626" s="1">
        <v>19</v>
      </c>
      <c r="B2626" s="1">
        <v>116</v>
      </c>
      <c r="C2626" s="1">
        <v>5.2180063599898798E-3</v>
      </c>
      <c r="D2626" s="4" t="str">
        <f>VLOOKUP(B2626,'yelp-cleaned'!$A$2:$B$151,2,FALSE)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2627" spans="1:4" x14ac:dyDescent="0.4">
      <c r="A2627" s="1">
        <v>19</v>
      </c>
      <c r="B2627" s="1">
        <v>117</v>
      </c>
      <c r="C2627" s="1">
        <v>3.1738735866625699E-2</v>
      </c>
      <c r="D2627" s="4" t="str">
        <f>VLOOKUP(B2627,'yelp-cleaned'!$A$2:$B$151,2,FALSE)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2628" spans="1:4" x14ac:dyDescent="0.4">
      <c r="A2628" s="1">
        <v>19</v>
      </c>
      <c r="B2628" s="1">
        <v>118</v>
      </c>
      <c r="C2628" s="1">
        <v>1.5976228911375501E-2</v>
      </c>
      <c r="D2628" s="4" t="str">
        <f>VLOOKUP(B2628,'yelp-cleaned'!$A$2:$B$151,2,FALSE)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2629" spans="1:4" x14ac:dyDescent="0.4">
      <c r="A2629" s="1">
        <v>19</v>
      </c>
      <c r="B2629" s="1">
        <v>119</v>
      </c>
      <c r="C2629" s="1">
        <v>2.9029808842831802E-2</v>
      </c>
      <c r="D2629" s="4" t="str">
        <f>VLOOKUP(B2629,'yelp-cleaned'!$A$2:$B$151,2,FALSE)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2630" spans="1:4" x14ac:dyDescent="0.4">
      <c r="A2630" s="1">
        <v>19</v>
      </c>
      <c r="B2630" s="1">
        <v>120</v>
      </c>
      <c r="C2630" s="1">
        <v>0</v>
      </c>
      <c r="D2630" s="4" t="str">
        <f>VLOOKUP(B2630,'yelp-cleaned'!$A$2:$B$151,2,FALSE)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2631" spans="1:4" x14ac:dyDescent="0.4">
      <c r="A2631" s="1">
        <v>19</v>
      </c>
      <c r="B2631" s="1">
        <v>121</v>
      </c>
      <c r="C2631" s="1">
        <v>2.0348051388338801E-2</v>
      </c>
      <c r="D2631" s="4" t="str">
        <f>VLOOKUP(B2631,'yelp-cleaned'!$A$2:$B$151,2,FALSE)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2632" spans="1:4" x14ac:dyDescent="0.4">
      <c r="A2632" s="1">
        <v>19</v>
      </c>
      <c r="B2632" s="1">
        <v>122</v>
      </c>
      <c r="C2632" s="1">
        <v>1.34262423700234E-2</v>
      </c>
      <c r="D2632" s="4" t="str">
        <f>VLOOKUP(B2632,'yelp-cleaned'!$A$2:$B$151,2,FALSE)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2633" spans="1:4" x14ac:dyDescent="0.4">
      <c r="A2633" s="1">
        <v>19</v>
      </c>
      <c r="B2633" s="1">
        <v>123</v>
      </c>
      <c r="C2633" s="1">
        <v>3.3910631826882601E-3</v>
      </c>
      <c r="D2633" s="4" t="str">
        <f>VLOOKUP(B2633,'yelp-cleaned'!$A$2:$B$151,2,FALSE)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2634" spans="1:4" x14ac:dyDescent="0.4">
      <c r="A2634" s="1">
        <v>19</v>
      </c>
      <c r="B2634" s="1">
        <v>124</v>
      </c>
      <c r="C2634" s="1">
        <v>6.4005774271296501E-2</v>
      </c>
      <c r="D2634" s="4" t="str">
        <f>VLOOKUP(B2634,'yelp-cleaned'!$A$2:$B$151,2,FALSE)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2635" spans="1:4" x14ac:dyDescent="0.4">
      <c r="A2635" s="1">
        <v>19</v>
      </c>
      <c r="B2635" s="1">
        <v>125</v>
      </c>
      <c r="C2635" s="1">
        <v>0</v>
      </c>
      <c r="D2635" s="4" t="str">
        <f>VLOOKUP(B2635,'yelp-cleaned'!$A$2:$B$151,2,FALSE)</f>
        <v>I love this place during summers, when the students clear out of the neighborhood and everything feels nice and chill, and there's always room to sit.  There's a great tap selection here, and nightly drink specials.</v>
      </c>
    </row>
    <row r="2636" spans="1:4" x14ac:dyDescent="0.4">
      <c r="A2636" s="1">
        <v>19</v>
      </c>
      <c r="B2636" s="1">
        <v>126</v>
      </c>
      <c r="C2636" s="1">
        <v>2.6465636184137699E-2</v>
      </c>
      <c r="D2636" s="4" t="str">
        <f>VLOOKUP(B2636,'yelp-cleaned'!$A$2:$B$151,2,FALSE)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2637" spans="1:4" x14ac:dyDescent="0.4">
      <c r="A2637" s="1">
        <v>19</v>
      </c>
      <c r="B2637" s="1">
        <v>127</v>
      </c>
      <c r="C2637" s="1">
        <v>2.75951759534083E-2</v>
      </c>
      <c r="D2637" s="4" t="str">
        <f>VLOOKUP(B2637,'yelp-cleaned'!$A$2:$B$151,2,FALSE)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2638" spans="1:4" x14ac:dyDescent="0.4">
      <c r="A2638" s="1">
        <v>19</v>
      </c>
      <c r="B2638" s="1">
        <v>128</v>
      </c>
      <c r="C2638" s="1">
        <v>1.56388001935359E-2</v>
      </c>
      <c r="D2638" s="4" t="str">
        <f>VLOOKUP(B2638,'yelp-cleaned'!$A$2:$B$151,2,FALSE)</f>
        <v>The best teas around! Seriously, they have an amazing collection, great prices, sweet staff, and cozy atmosphere.</v>
      </c>
    </row>
    <row r="2639" spans="1:4" x14ac:dyDescent="0.4">
      <c r="A2639" s="1">
        <v>19</v>
      </c>
      <c r="B2639" s="1">
        <v>129</v>
      </c>
      <c r="C2639" s="1">
        <v>6.2737397272165504E-3</v>
      </c>
      <c r="D2639" s="4" t="str">
        <f>VLOOKUP(B2639,'yelp-cleaned'!$A$2:$B$151,2,FALSE)</f>
        <v>Suffering the same fate as Magnolia. Bad service. Seems some Austin, Texas locations think they can survive on reputation alone. When it takes over a half hour to get a drink I</v>
      </c>
    </row>
    <row r="2640" spans="1:4" x14ac:dyDescent="0.4">
      <c r="A2640" s="1">
        <v>19</v>
      </c>
      <c r="B2640" s="1">
        <v>130</v>
      </c>
      <c r="C2640" s="1">
        <v>1.7005093876179898E-2</v>
      </c>
      <c r="D2640" s="4" t="str">
        <f>VLOOKUP(B2640,'yelp-cleaned'!$A$2:$B$151,2,FALSE)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2641" spans="1:4" x14ac:dyDescent="0.4">
      <c r="A2641" s="1">
        <v>19</v>
      </c>
      <c r="B2641" s="1">
        <v>131</v>
      </c>
      <c r="C2641" s="1">
        <v>2.0276524633008799E-2</v>
      </c>
      <c r="D2641" s="4" t="str">
        <f>VLOOKUP(B2641,'yelp-cleaned'!$A$2:$B$151,2,FALSE)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2642" spans="1:4" x14ac:dyDescent="0.4">
      <c r="A2642" s="1">
        <v>19</v>
      </c>
      <c r="B2642" s="1">
        <v>132</v>
      </c>
      <c r="C2642" s="1">
        <v>4.9472280207447199E-2</v>
      </c>
      <c r="D2642" s="4" t="str">
        <f>VLOOKUP(B2642,'yelp-cleaned'!$A$2:$B$151,2,FALSE)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2643" spans="1:4" x14ac:dyDescent="0.4">
      <c r="A2643" s="1">
        <v>19</v>
      </c>
      <c r="B2643" s="1">
        <v>133</v>
      </c>
      <c r="C2643" s="1">
        <v>0</v>
      </c>
      <c r="D2643" s="4" t="str">
        <f>VLOOKUP(B2643,'yelp-cleaned'!$A$2:$B$151,2,FALSE)</f>
        <v>came back. It was basically the same as last time, except my lemonade was more sour and the crust was crunchier. Still no major complaints, though, and I would still recommend this place.</v>
      </c>
    </row>
    <row r="2644" spans="1:4" x14ac:dyDescent="0.4">
      <c r="A2644" s="1">
        <v>19</v>
      </c>
      <c r="B2644" s="1">
        <v>134</v>
      </c>
      <c r="C2644" s="1">
        <v>2.0163859987174099E-2</v>
      </c>
      <c r="D2644" s="4" t="str">
        <f>VLOOKUP(B2644,'yelp-cleaned'!$A$2:$B$151,2,FALSE)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2645" spans="1:4" x14ac:dyDescent="0.4">
      <c r="A2645" s="1">
        <v>19</v>
      </c>
      <c r="B2645" s="1">
        <v>135</v>
      </c>
      <c r="C2645" s="1">
        <v>5.4487904198131697E-3</v>
      </c>
      <c r="D2645" s="4" t="str">
        <f>VLOOKUP(B2645,'yelp-cleaned'!$A$2:$B$151,2,FALSE)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2646" spans="1:4" x14ac:dyDescent="0.4">
      <c r="A2646" s="1">
        <v>19</v>
      </c>
      <c r="B2646" s="1">
        <v>136</v>
      </c>
      <c r="C2646" s="1">
        <v>1.23049899109042E-3</v>
      </c>
      <c r="D2646" s="4" t="str">
        <f>VLOOKUP(B2646,'yelp-cleaned'!$A$2:$B$151,2,FALSE)</f>
        <v>BROWN RICE.  That is why i go there.  Good food and service but it is the brown rice,</v>
      </c>
    </row>
    <row r="2647" spans="1:4" x14ac:dyDescent="0.4">
      <c r="A2647" s="1">
        <v>19</v>
      </c>
      <c r="B2647" s="1">
        <v>137</v>
      </c>
      <c r="C2647" s="1">
        <v>1.67423591041403E-3</v>
      </c>
      <c r="D2647" s="4" t="str">
        <f>VLOOKUP(B2647,'yelp-cleaned'!$A$2:$B$151,2,FALSE)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2648" spans="1:4" x14ac:dyDescent="0.4">
      <c r="A2648" s="1">
        <v>19</v>
      </c>
      <c r="B2648" s="1">
        <v>138</v>
      </c>
      <c r="C2648" s="1">
        <v>5.7740037929650302E-3</v>
      </c>
      <c r="D2648" s="4" t="str">
        <f>VLOOKUP(B2648,'yelp-cleaned'!$A$2:$B$151,2,FALSE)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2649" spans="1:4" x14ac:dyDescent="0.4">
      <c r="A2649" s="1">
        <v>19</v>
      </c>
      <c r="B2649" s="1">
        <v>139</v>
      </c>
      <c r="C2649" s="1">
        <v>4.9470459701275699E-2</v>
      </c>
      <c r="D2649" s="4" t="str">
        <f>VLOOKUP(B2649,'yelp-cleaned'!$A$2:$B$151,2,FALSE)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2650" spans="1:4" x14ac:dyDescent="0.4">
      <c r="A2650" s="1">
        <v>19</v>
      </c>
      <c r="B2650" s="1">
        <v>140</v>
      </c>
      <c r="C2650" s="1">
        <v>3.43367625534963E-3</v>
      </c>
      <c r="D2650" s="4" t="str">
        <f>VLOOKUP(B2650,'yelp-cleaned'!$A$2:$B$151,2,FALSE)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2651" spans="1:4" x14ac:dyDescent="0.4">
      <c r="A2651" s="1">
        <v>19</v>
      </c>
      <c r="B2651" s="1">
        <v>141</v>
      </c>
      <c r="C2651" s="2">
        <v>6.32451805364202E-4</v>
      </c>
      <c r="D2651" s="4" t="str">
        <f>VLOOKUP(B2651,'yelp-cleaned'!$A$2:$B$151,2,FALSE)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2652" spans="1:4" x14ac:dyDescent="0.4">
      <c r="A2652" s="1">
        <v>19</v>
      </c>
      <c r="B2652" s="1">
        <v>142</v>
      </c>
      <c r="C2652" s="1">
        <v>2.2306506205650899E-2</v>
      </c>
      <c r="D2652" s="4" t="str">
        <f>VLOOKUP(B2652,'yelp-cleaned'!$A$2:$B$151,2,FALSE)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2653" spans="1:4" x14ac:dyDescent="0.4">
      <c r="A2653" s="1">
        <v>19</v>
      </c>
      <c r="B2653" s="1">
        <v>143</v>
      </c>
      <c r="C2653" s="1">
        <v>4.4251578763896703E-2</v>
      </c>
      <c r="D2653" s="4" t="str">
        <f>VLOOKUP(B2653,'yelp-cleaned'!$A$2:$B$151,2,FALSE)</f>
        <v>I have been going here for over 10 years and it never gets old! I love the Falafel sandwich and also order the tabula salad that is tangy and fresh . If you are in the area you owe it to your taste buds to come on in .</v>
      </c>
    </row>
    <row r="2654" spans="1:4" x14ac:dyDescent="0.4">
      <c r="A2654" s="1">
        <v>19</v>
      </c>
      <c r="B2654" s="1">
        <v>144</v>
      </c>
      <c r="C2654" s="1">
        <v>4.6089857389629001E-2</v>
      </c>
      <c r="D2654" s="4" t="str">
        <f>VLOOKUP(B2654,'yelp-cleaned'!$A$2:$B$151,2,FALSE)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2655" spans="1:4" x14ac:dyDescent="0.4">
      <c r="A2655" s="1">
        <v>19</v>
      </c>
      <c r="B2655" s="1">
        <v>145</v>
      </c>
      <c r="C2655" s="1">
        <v>2.5971259773521899E-2</v>
      </c>
      <c r="D2655" s="4" t="str">
        <f>VLOOKUP(B2655,'yelp-cleaned'!$A$2:$B$151,2,FALSE)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2656" spans="1:4" x14ac:dyDescent="0.4">
      <c r="A2656" s="1">
        <v>19</v>
      </c>
      <c r="B2656" s="1">
        <v>146</v>
      </c>
      <c r="C2656" s="1">
        <v>0</v>
      </c>
      <c r="D2656" s="4" t="str">
        <f>VLOOKUP(B2656,'yelp-cleaned'!$A$2:$B$151,2,FALSE)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2657" spans="1:4" x14ac:dyDescent="0.4">
      <c r="A2657" s="1">
        <v>19</v>
      </c>
      <c r="B2657" s="1">
        <v>147</v>
      </c>
      <c r="C2657" s="1">
        <v>6.20294111947748E-2</v>
      </c>
      <c r="D2657" s="4" t="str">
        <f>VLOOKUP(B2657,'yelp-cleaned'!$A$2:$B$151,2,FALSE)</f>
        <v xml:space="preserve">It is a cookie, people. With ice cream. Git over it.   I can't say these cookies are a </v>
      </c>
    </row>
    <row r="2658" spans="1:4" x14ac:dyDescent="0.4">
      <c r="A2658" s="1">
        <v>19</v>
      </c>
      <c r="B2658" s="1">
        <v>148</v>
      </c>
      <c r="C2658" s="1">
        <v>2.1657018429239099E-2</v>
      </c>
      <c r="D2658" s="4" t="str">
        <f>VLOOKUP(B2658,'yelp-cleaned'!$A$2:$B$151,2,FALSE)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2659" spans="1:4" x14ac:dyDescent="0.4">
      <c r="A2659" s="1">
        <v>19</v>
      </c>
      <c r="B2659" s="1">
        <v>149</v>
      </c>
      <c r="C2659" s="1">
        <v>9.5529585664918606E-3</v>
      </c>
      <c r="D2659" s="4" t="str">
        <f>VLOOKUP(B2659,'yelp-cleaned'!$A$2:$B$151,2,FALSE)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2660" spans="1:4" x14ac:dyDescent="0.4">
      <c r="A2660" s="1">
        <v>19</v>
      </c>
      <c r="B2660" s="1">
        <v>150</v>
      </c>
      <c r="C2660" s="2">
        <v>8.28264429354526E-4</v>
      </c>
      <c r="D2660" s="4" t="str">
        <f>VLOOKUP(B2660,'yelp-cleaned'!$A$2:$B$151,2,FALSE)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2661" spans="1:4" x14ac:dyDescent="0.4">
      <c r="A2661" s="1">
        <v>20</v>
      </c>
      <c r="B2661" s="1">
        <v>21</v>
      </c>
      <c r="C2661" s="1">
        <v>7.9849167500406493E-3</v>
      </c>
      <c r="D2661" s="4" t="str">
        <f>VLOOKUP(B2661,'yelp-cleaned'!$A$2:$B$151,2,FALSE)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2662" spans="1:4" x14ac:dyDescent="0.4">
      <c r="A2662" s="1">
        <v>20</v>
      </c>
      <c r="B2662" s="1">
        <v>22</v>
      </c>
      <c r="C2662" s="1">
        <v>2.63175804089372E-2</v>
      </c>
      <c r="D2662" s="4" t="str">
        <f>VLOOKUP(B2662,'yelp-cleaned'!$A$2:$B$151,2,FALSE)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2663" spans="1:4" x14ac:dyDescent="0.4">
      <c r="A2663" s="1">
        <v>20</v>
      </c>
      <c r="B2663" s="1">
        <v>23</v>
      </c>
      <c r="C2663" s="1">
        <v>6.3655181508231601E-3</v>
      </c>
      <c r="D2663" s="4" t="str">
        <f>VLOOKUP(B2663,'yelp-cleaned'!$A$2:$B$151,2,FALSE)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2664" spans="1:4" x14ac:dyDescent="0.4">
      <c r="A2664" s="1">
        <v>20</v>
      </c>
      <c r="B2664" s="1">
        <v>24</v>
      </c>
      <c r="C2664" s="1">
        <v>1.7526614567406101E-2</v>
      </c>
      <c r="D2664" s="4" t="str">
        <f>VLOOKUP(B2664,'yelp-cleaned'!$A$2:$B$151,2,FALSE)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2665" spans="1:4" x14ac:dyDescent="0.4">
      <c r="A2665" s="1">
        <v>20</v>
      </c>
      <c r="B2665" s="1">
        <v>25</v>
      </c>
      <c r="C2665" s="1">
        <v>0</v>
      </c>
      <c r="D2665" s="4" t="str">
        <f>VLOOKUP(B2665,'yelp-cleaned'!$A$2:$B$151,2,FALSE)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2666" spans="1:4" x14ac:dyDescent="0.4">
      <c r="A2666" s="1">
        <v>20</v>
      </c>
      <c r="B2666" s="1">
        <v>26</v>
      </c>
      <c r="C2666" s="1">
        <v>1.09372286136066E-2</v>
      </c>
      <c r="D2666" s="4" t="str">
        <f>VLOOKUP(B2666,'yelp-cleaned'!$A$2:$B$151,2,FALSE)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2667" spans="1:4" x14ac:dyDescent="0.4">
      <c r="A2667" s="1">
        <v>20</v>
      </c>
      <c r="B2667" s="1">
        <v>27</v>
      </c>
      <c r="C2667" s="1">
        <v>7.1230781526168602E-2</v>
      </c>
      <c r="D2667" s="4" t="str">
        <f>VLOOKUP(B2667,'yelp-cleaned'!$A$2:$B$151,2,FALSE)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2668" spans="1:4" x14ac:dyDescent="0.4">
      <c r="A2668" s="1">
        <v>20</v>
      </c>
      <c r="B2668" s="1">
        <v>28</v>
      </c>
      <c r="C2668" s="1">
        <v>3.0357839252709998E-3</v>
      </c>
      <c r="D2668" s="4" t="str">
        <f>VLOOKUP(B2668,'yelp-cleaned'!$A$2:$B$151,2,FALSE)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2669" spans="1:4" x14ac:dyDescent="0.4">
      <c r="A2669" s="1">
        <v>20</v>
      </c>
      <c r="B2669" s="1">
        <v>29</v>
      </c>
      <c r="C2669" s="1">
        <v>1.46480754204286E-2</v>
      </c>
      <c r="D2669" s="4" t="str">
        <f>VLOOKUP(B2669,'yelp-cleaned'!$A$2:$B$151,2,FALSE)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2670" spans="1:4" x14ac:dyDescent="0.4">
      <c r="A2670" s="1">
        <v>20</v>
      </c>
      <c r="B2670" s="1">
        <v>30</v>
      </c>
      <c r="C2670" s="1">
        <v>2.61864064908757E-2</v>
      </c>
      <c r="D2670" s="4" t="str">
        <f>VLOOKUP(B2670,'yelp-cleaned'!$A$2:$B$151,2,FALSE)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2671" spans="1:4" x14ac:dyDescent="0.4">
      <c r="A2671" s="1">
        <v>20</v>
      </c>
      <c r="B2671" s="1">
        <v>31</v>
      </c>
      <c r="C2671" s="1">
        <v>4.4401659114113598E-3</v>
      </c>
      <c r="D2671" s="4" t="str">
        <f>VLOOKUP(B2671,'yelp-cleaned'!$A$2:$B$151,2,FALSE)</f>
        <v>Good knowledgable bike shop. Friendly helpful staff with a great selection of bikes.</v>
      </c>
    </row>
    <row r="2672" spans="1:4" x14ac:dyDescent="0.4">
      <c r="A2672" s="1">
        <v>20</v>
      </c>
      <c r="B2672" s="1">
        <v>32</v>
      </c>
      <c r="C2672" s="1">
        <v>2.2522863499704102E-2</v>
      </c>
      <c r="D2672" s="4" t="str">
        <f>VLOOKUP(B2672,'yelp-cleaned'!$A$2:$B$151,2,FALSE)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2673" spans="1:4" x14ac:dyDescent="0.4">
      <c r="A2673" s="1">
        <v>20</v>
      </c>
      <c r="B2673" s="1">
        <v>33</v>
      </c>
      <c r="C2673" s="1">
        <v>0</v>
      </c>
      <c r="D2673" s="4" t="str">
        <f>VLOOKUP(B2673,'yelp-cleaned'!$A$2:$B$151,2,FALSE)</f>
        <v>It was one of those few days that I was crazy about having dessert in between meals. So a friend told me about this place and we went together. I ordered creme brulee and enjoyed it. The service was ok and the waiter was so friendly.</v>
      </c>
    </row>
    <row r="2674" spans="1:4" x14ac:dyDescent="0.4">
      <c r="A2674" s="1">
        <v>20</v>
      </c>
      <c r="B2674" s="1">
        <v>34</v>
      </c>
      <c r="C2674" s="1">
        <v>0</v>
      </c>
      <c r="D2674" s="4" t="str">
        <f>VLOOKUP(B2674,'yelp-cleaned'!$A$2:$B$151,2,FALSE)</f>
        <v>How much would you pay for a crappy taco? At flying burrito, it's 2$.</v>
      </c>
    </row>
    <row r="2675" spans="1:4" x14ac:dyDescent="0.4">
      <c r="A2675" s="1">
        <v>20</v>
      </c>
      <c r="B2675" s="1">
        <v>35</v>
      </c>
      <c r="C2675" s="1">
        <v>2.1653799372406399E-2</v>
      </c>
      <c r="D2675" s="4" t="str">
        <f>VLOOKUP(B2675,'yelp-cleaned'!$A$2:$B$151,2,FALSE)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2676" spans="1:4" x14ac:dyDescent="0.4">
      <c r="A2676" s="1">
        <v>20</v>
      </c>
      <c r="B2676" s="1">
        <v>36</v>
      </c>
      <c r="C2676" s="1">
        <v>3.4407864340498001E-2</v>
      </c>
      <c r="D2676" s="4" t="str">
        <f>VLOOKUP(B2676,'yelp-cleaned'!$A$2:$B$151,2,FALSE)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2677" spans="1:4" x14ac:dyDescent="0.4">
      <c r="A2677" s="1">
        <v>20</v>
      </c>
      <c r="B2677" s="1">
        <v>37</v>
      </c>
      <c r="C2677" s="1">
        <v>6.7268201025777102E-2</v>
      </c>
      <c r="D2677" s="4" t="str">
        <f>VLOOKUP(B2677,'yelp-cleaned'!$A$2:$B$151,2,FALSE)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2678" spans="1:4" x14ac:dyDescent="0.4">
      <c r="A2678" s="1">
        <v>20</v>
      </c>
      <c r="B2678" s="1">
        <v>38</v>
      </c>
      <c r="C2678" s="1">
        <v>0</v>
      </c>
      <c r="D2678" s="4" t="str">
        <f>VLOOKUP(B2678,'yelp-cleaned'!$A$2:$B$151,2,FALSE)</f>
        <v>A fun night out on the town...</v>
      </c>
    </row>
    <row r="2679" spans="1:4" x14ac:dyDescent="0.4">
      <c r="A2679" s="1">
        <v>20</v>
      </c>
      <c r="B2679" s="1">
        <v>39</v>
      </c>
      <c r="C2679" s="1">
        <v>4.3245692298212297E-2</v>
      </c>
      <c r="D2679" s="4" t="str">
        <f>VLOOKUP(B2679,'yelp-cleaned'!$A$2:$B$151,2,FALSE)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2680" spans="1:4" x14ac:dyDescent="0.4">
      <c r="A2680" s="1">
        <v>20</v>
      </c>
      <c r="B2680" s="1">
        <v>40</v>
      </c>
      <c r="C2680" s="1">
        <v>0</v>
      </c>
      <c r="D2680" s="4" t="str">
        <f>VLOOKUP(B2680,'yelp-cleaned'!$A$2:$B$151,2,FALSE)</f>
        <v>One of the only places in the med center that i can my bahn mi fix in the med center.  For 3.50 i recommend the BBQ pork sandwich. The bread has been getting a bit stale when i go.. but nothing that stops me from eating there.</v>
      </c>
    </row>
    <row r="2681" spans="1:4" x14ac:dyDescent="0.4">
      <c r="A2681" s="1">
        <v>20</v>
      </c>
      <c r="B2681" s="1">
        <v>41</v>
      </c>
      <c r="C2681" s="1">
        <v>1.61883555825699E-2</v>
      </c>
      <c r="D2681" s="4" t="str">
        <f>VLOOKUP(B2681,'yelp-cleaned'!$A$2:$B$151,2,FALSE)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2682" spans="1:4" x14ac:dyDescent="0.4">
      <c r="A2682" s="1">
        <v>20</v>
      </c>
      <c r="B2682" s="1">
        <v>42</v>
      </c>
      <c r="C2682" s="1">
        <v>6.0073965710265902E-2</v>
      </c>
      <c r="D2682" s="4" t="str">
        <f>VLOOKUP(B2682,'yelp-cleaned'!$A$2:$B$151,2,FALSE)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2683" spans="1:4" x14ac:dyDescent="0.4">
      <c r="A2683" s="1">
        <v>20</v>
      </c>
      <c r="B2683" s="1">
        <v>43</v>
      </c>
      <c r="C2683" s="1">
        <v>0</v>
      </c>
      <c r="D2683" s="4" t="str">
        <f>VLOOKUP(B2683,'yelp-cleaned'!$A$2:$B$151,2,FALSE)</f>
        <v>Fav coffee shop in Cambridge.  Great decor, drink, and people.  You can't lose here ...</v>
      </c>
    </row>
    <row r="2684" spans="1:4" x14ac:dyDescent="0.4">
      <c r="A2684" s="1">
        <v>20</v>
      </c>
      <c r="B2684" s="1">
        <v>44</v>
      </c>
      <c r="C2684" s="1">
        <v>0</v>
      </c>
      <c r="D2684" s="4" t="str">
        <f>VLOOKUP(B2684,'yelp-cleaned'!$A$2:$B$151,2,FALSE)</f>
        <v>After living in the Bay Area and having a fro-yo maniac girlfriend, this place would not survive anywhere else than SLO.  The flavors do not make me wanting more.  However, I would choose this place over Balis.</v>
      </c>
    </row>
    <row r="2685" spans="1:4" x14ac:dyDescent="0.4">
      <c r="A2685" s="1">
        <v>20</v>
      </c>
      <c r="B2685" s="1">
        <v>45</v>
      </c>
      <c r="C2685" s="1">
        <v>1.7334265383436499E-2</v>
      </c>
      <c r="D2685" s="4" t="str">
        <f>VLOOKUP(B2685,'yelp-cleaned'!$A$2:$B$151,2,FALSE)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2686" spans="1:4" x14ac:dyDescent="0.4">
      <c r="A2686" s="1">
        <v>20</v>
      </c>
      <c r="B2686" s="1">
        <v>46</v>
      </c>
      <c r="C2686" s="1">
        <v>0</v>
      </c>
      <c r="D2686" s="4" t="str">
        <f>VLOOKUP(B2686,'yelp-cleaned'!$A$2:$B$151,2,FALSE)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2687" spans="1:4" x14ac:dyDescent="0.4">
      <c r="A2687" s="1">
        <v>20</v>
      </c>
      <c r="B2687" s="1">
        <v>47</v>
      </c>
      <c r="C2687" s="1">
        <v>3.0761640595180099E-2</v>
      </c>
      <c r="D2687" s="4" t="str">
        <f>VLOOKUP(B2687,'yelp-cleaned'!$A$2:$B$151,2,FALSE)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2688" spans="1:4" x14ac:dyDescent="0.4">
      <c r="A2688" s="1">
        <v>20</v>
      </c>
      <c r="B2688" s="1">
        <v>48</v>
      </c>
      <c r="C2688" s="1">
        <v>1.6082472186551799E-2</v>
      </c>
      <c r="D2688" s="4" t="str">
        <f>VLOOKUP(B2688,'yelp-cleaned'!$A$2:$B$151,2,FALSE)</f>
        <v>Rivermill Tots: Tots Cheese Bacon Chives Onions Served with a side of ranch  Can you possibly create a more delicious combination?  I dare you to try.  In the mean time, Rivermill Tots rule.</v>
      </c>
    </row>
    <row r="2689" spans="1:4" x14ac:dyDescent="0.4">
      <c r="A2689" s="1">
        <v>20</v>
      </c>
      <c r="B2689" s="1">
        <v>49</v>
      </c>
      <c r="C2689" s="1">
        <v>0</v>
      </c>
      <c r="D2689" s="4" t="str">
        <f>VLOOKUP(B2689,'yelp-cleaned'!$A$2:$B$151,2,FALSE)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2690" spans="1:4" x14ac:dyDescent="0.4">
      <c r="A2690" s="1">
        <v>20</v>
      </c>
      <c r="B2690" s="1">
        <v>50</v>
      </c>
      <c r="C2690" s="1">
        <v>8.4926889742188098E-3</v>
      </c>
      <c r="D2690" s="4" t="str">
        <f>VLOOKUP(B2690,'yelp-cleaned'!$A$2:$B$151,2,FALSE)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2691" spans="1:4" x14ac:dyDescent="0.4">
      <c r="A2691" s="1">
        <v>20</v>
      </c>
      <c r="B2691" s="1">
        <v>51</v>
      </c>
      <c r="C2691" s="1">
        <v>2.8254489706734699E-2</v>
      </c>
      <c r="D2691" s="4" t="str">
        <f>VLOOKUP(B2691,'yelp-cleaned'!$A$2:$B$151,2,FALSE)</f>
        <v>Bel Frites is great for a late night snack after the bars close. The venue is small but the fries are good. Just recently they started to sell burgers which I have not tried.  I would suggest the Thai Tiger seasoning with Mango Chutney sauce.</v>
      </c>
    </row>
    <row r="2692" spans="1:4" x14ac:dyDescent="0.4">
      <c r="A2692" s="1">
        <v>20</v>
      </c>
      <c r="B2692" s="1">
        <v>52</v>
      </c>
      <c r="C2692" s="1">
        <v>2.6455886738675901E-3</v>
      </c>
      <c r="D2692" s="4" t="str">
        <f>VLOOKUP(B2692,'yelp-cleaned'!$A$2:$B$151,2,FALSE)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693" spans="1:4" x14ac:dyDescent="0.4">
      <c r="A2693" s="1">
        <v>20</v>
      </c>
      <c r="B2693" s="1">
        <v>53</v>
      </c>
      <c r="C2693" s="1">
        <v>2.09686987312067E-2</v>
      </c>
      <c r="D2693" s="4" t="str">
        <f>VLOOKUP(B2693,'yelp-cleaned'!$A$2:$B$151,2,FALSE)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2694" spans="1:4" x14ac:dyDescent="0.4">
      <c r="A2694" s="1">
        <v>20</v>
      </c>
      <c r="B2694" s="1">
        <v>54</v>
      </c>
      <c r="C2694" s="1">
        <v>0</v>
      </c>
      <c r="D2694" s="4" t="str">
        <f>VLOOKUP(B2694,'yelp-cleaned'!$A$2:$B$151,2,FALSE)</f>
        <v>chef i had didnt speak english.. and just cooked for us and left us there!!  other places chef will talk and play a joke with you  and the tricks and show wasnt all that great</v>
      </c>
    </row>
    <row r="2695" spans="1:4" x14ac:dyDescent="0.4">
      <c r="A2695" s="1">
        <v>20</v>
      </c>
      <c r="B2695" s="1">
        <v>55</v>
      </c>
      <c r="C2695" s="1">
        <v>5.3386256600579402E-3</v>
      </c>
      <c r="D2695" s="4" t="str">
        <f>VLOOKUP(B2695,'yelp-cleaned'!$A$2:$B$151,2,FALSE)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696" spans="1:4" x14ac:dyDescent="0.4">
      <c r="A2696" s="1">
        <v>20</v>
      </c>
      <c r="B2696" s="1">
        <v>56</v>
      </c>
      <c r="C2696" s="1">
        <v>3.75340764372065E-2</v>
      </c>
      <c r="D2696" s="4" t="str">
        <f>VLOOKUP(B2696,'yelp-cleaned'!$A$2:$B$151,2,FALSE)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2697" spans="1:4" x14ac:dyDescent="0.4">
      <c r="A2697" s="1">
        <v>20</v>
      </c>
      <c r="B2697" s="1">
        <v>57</v>
      </c>
      <c r="C2697" s="1">
        <v>5.8763218024720197E-2</v>
      </c>
      <c r="D2697" s="4" t="str">
        <f>VLOOKUP(B2697,'yelp-cleaned'!$A$2:$B$151,2,FALSE)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698" spans="1:4" x14ac:dyDescent="0.4">
      <c r="A2698" s="1">
        <v>20</v>
      </c>
      <c r="B2698" s="1">
        <v>58</v>
      </c>
      <c r="C2698" s="1">
        <v>5.6371131187782399E-3</v>
      </c>
      <c r="D2698" s="4" t="str">
        <f>VLOOKUP(B2698,'yelp-cleaned'!$A$2:$B$151,2,FALSE)</f>
        <v>Actually for the small sizes this place is expensive and presentation of the dish was not good at all. Quite disappointing. Will not go back</v>
      </c>
    </row>
    <row r="2699" spans="1:4" x14ac:dyDescent="0.4">
      <c r="A2699" s="1">
        <v>20</v>
      </c>
      <c r="B2699" s="1">
        <v>59</v>
      </c>
      <c r="C2699" s="1">
        <v>2.5734307854091198E-2</v>
      </c>
      <c r="D2699" s="4" t="str">
        <f>VLOOKUP(B2699,'yelp-cleaned'!$A$2:$B$151,2,FALSE)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2700" spans="1:4" x14ac:dyDescent="0.4">
      <c r="A2700" s="1">
        <v>20</v>
      </c>
      <c r="B2700" s="1">
        <v>60</v>
      </c>
      <c r="C2700" s="1">
        <v>3.02164587711755E-2</v>
      </c>
      <c r="D2700" s="4" t="str">
        <f>VLOOKUP(B2700,'yelp-cleaned'!$A$2:$B$151,2,FALSE)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2701" spans="1:4" x14ac:dyDescent="0.4">
      <c r="A2701" s="1">
        <v>20</v>
      </c>
      <c r="B2701" s="1">
        <v>61</v>
      </c>
      <c r="C2701" s="1">
        <v>2.4173211020482002E-2</v>
      </c>
      <c r="D2701" s="4" t="str">
        <f>VLOOKUP(B2701,'yelp-cleaned'!$A$2:$B$151,2,FALSE)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2702" spans="1:4" x14ac:dyDescent="0.4">
      <c r="A2702" s="1">
        <v>20</v>
      </c>
      <c r="B2702" s="1">
        <v>62</v>
      </c>
      <c r="C2702" s="1">
        <v>5.3366798187855901E-3</v>
      </c>
      <c r="D2702" s="4" t="str">
        <f>VLOOKUP(B2702,'yelp-cleaned'!$A$2:$B$151,2,FALSE)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2703" spans="1:4" x14ac:dyDescent="0.4">
      <c r="A2703" s="1">
        <v>20</v>
      </c>
      <c r="B2703" s="1">
        <v>63</v>
      </c>
      <c r="C2703" s="1">
        <v>2.1422589377552301E-2</v>
      </c>
      <c r="D2703" s="4" t="str">
        <f>VLOOKUP(B2703,'yelp-cleaned'!$A$2:$B$151,2,FALSE)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704" spans="1:4" x14ac:dyDescent="0.4">
      <c r="A2704" s="1">
        <v>20</v>
      </c>
      <c r="B2704" s="1">
        <v>64</v>
      </c>
      <c r="C2704" s="1">
        <v>2.10691854248766E-3</v>
      </c>
      <c r="D2704" s="4" t="str">
        <f>VLOOKUP(B2704,'yelp-cleaned'!$A$2:$B$151,2,FALSE)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2705" spans="1:4" x14ac:dyDescent="0.4">
      <c r="A2705" s="1">
        <v>20</v>
      </c>
      <c r="B2705" s="1">
        <v>65</v>
      </c>
      <c r="C2705" s="1">
        <v>0</v>
      </c>
      <c r="D2705" s="4" t="str">
        <f>VLOOKUP(B2705,'yelp-cleaned'!$A$2:$B$151,2,FALSE)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2706" spans="1:4" x14ac:dyDescent="0.4">
      <c r="A2706" s="1">
        <v>20</v>
      </c>
      <c r="B2706" s="1">
        <v>66</v>
      </c>
      <c r="C2706" s="1">
        <v>1.9881168292037701E-2</v>
      </c>
      <c r="D2706" s="4" t="str">
        <f>VLOOKUP(B2706,'yelp-cleaned'!$A$2:$B$151,2,FALSE)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707" spans="1:4" x14ac:dyDescent="0.4">
      <c r="A2707" s="1">
        <v>20</v>
      </c>
      <c r="B2707" s="1">
        <v>67</v>
      </c>
      <c r="C2707" s="1">
        <v>0</v>
      </c>
      <c r="D2707" s="4" t="str">
        <f>VLOOKUP(B2707,'yelp-cleaned'!$A$2:$B$151,2,FALSE)</f>
        <v>The building is legit for sure, but it's loud and dim on first floor.  The best place to study in Geisel is 7th floor!  However, people sometimes joking around.  I think Biomedical Library is the BEST!</v>
      </c>
    </row>
    <row r="2708" spans="1:4" x14ac:dyDescent="0.4">
      <c r="A2708" s="1">
        <v>20</v>
      </c>
      <c r="B2708" s="1">
        <v>68</v>
      </c>
      <c r="C2708" s="1">
        <v>1.62326458944703E-2</v>
      </c>
      <c r="D2708" s="4" t="str">
        <f>VLOOKUP(B2708,'yelp-cleaned'!$A$2:$B$151,2,FALSE)</f>
        <v>Fantastic restaurant hidden away in the Sheraton hotel. Highly recommended. The food here is amazing. I wanted to order practically everything on the menu and settled on the braised pork with creamy mascarpone polenta. SO. GOOD.</v>
      </c>
    </row>
    <row r="2709" spans="1:4" x14ac:dyDescent="0.4">
      <c r="A2709" s="1">
        <v>20</v>
      </c>
      <c r="B2709" s="1">
        <v>69</v>
      </c>
      <c r="C2709" s="1">
        <v>4.6492755420423401E-2</v>
      </c>
      <c r="D2709" s="4" t="str">
        <f>VLOOKUP(B2709,'yelp-cleaned'!$A$2:$B$151,2,FALSE)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2710" spans="1:4" x14ac:dyDescent="0.4">
      <c r="A2710" s="1">
        <v>20</v>
      </c>
      <c r="B2710" s="1">
        <v>70</v>
      </c>
      <c r="C2710" s="1">
        <v>4.4448452417337497E-2</v>
      </c>
      <c r="D2710" s="4" t="str">
        <f>VLOOKUP(B2710,'yelp-cleaned'!$A$2:$B$151,2,FALSE)</f>
        <v xml:space="preserve">I picked up my Gangsta Rap Coloring book a few months ago along with a mini-pin that says </v>
      </c>
    </row>
    <row r="2711" spans="1:4" x14ac:dyDescent="0.4">
      <c r="A2711" s="1">
        <v>20</v>
      </c>
      <c r="B2711" s="1">
        <v>71</v>
      </c>
      <c r="C2711" s="1">
        <v>3.7781451431251403E-2</v>
      </c>
      <c r="D2711" s="4" t="str">
        <f>VLOOKUP(B2711,'yelp-cleaned'!$A$2:$B$151,2,FALSE)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2712" spans="1:4" x14ac:dyDescent="0.4">
      <c r="A2712" s="1">
        <v>20</v>
      </c>
      <c r="B2712" s="1">
        <v>72</v>
      </c>
      <c r="C2712" s="1">
        <v>3.6893260226720397E-2</v>
      </c>
      <c r="D2712" s="4" t="str">
        <f>VLOOKUP(B2712,'yelp-cleaned'!$A$2:$B$151,2,FALSE)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2713" spans="1:4" x14ac:dyDescent="0.4">
      <c r="A2713" s="1">
        <v>20</v>
      </c>
      <c r="B2713" s="1">
        <v>73</v>
      </c>
      <c r="C2713" s="1">
        <v>7.2867571263530899E-3</v>
      </c>
      <c r="D2713" s="4" t="str">
        <f>VLOOKUP(B2713,'yelp-cleaned'!$A$2:$B$151,2,FALSE)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2714" spans="1:4" x14ac:dyDescent="0.4">
      <c r="A2714" s="1">
        <v>20</v>
      </c>
      <c r="B2714" s="1">
        <v>74</v>
      </c>
      <c r="C2714" s="1">
        <v>0</v>
      </c>
      <c r="D2714" s="4" t="str">
        <f>VLOOKUP(B2714,'yelp-cleaned'!$A$2:$B$151,2,FALSE)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715" spans="1:4" x14ac:dyDescent="0.4">
      <c r="A2715" s="1">
        <v>20</v>
      </c>
      <c r="B2715" s="1">
        <v>75</v>
      </c>
      <c r="C2715" s="1">
        <v>3.4801709684648997E-2</v>
      </c>
      <c r="D2715" s="4" t="str">
        <f>VLOOKUP(B2715,'yelp-cleaned'!$A$2:$B$151,2,FALSE)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2716" spans="1:4" x14ac:dyDescent="0.4">
      <c r="A2716" s="1">
        <v>20</v>
      </c>
      <c r="B2716" s="1">
        <v>76</v>
      </c>
      <c r="C2716" s="1">
        <v>9.8798141633054896E-3</v>
      </c>
      <c r="D2716" s="4" t="str">
        <f>VLOOKUP(B2716,'yelp-cleaned'!$A$2:$B$151,2,FALSE)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2717" spans="1:4" x14ac:dyDescent="0.4">
      <c r="A2717" s="1">
        <v>20</v>
      </c>
      <c r="B2717" s="1">
        <v>77</v>
      </c>
      <c r="C2717" s="1">
        <v>3.0065090056694499E-2</v>
      </c>
      <c r="D2717" s="4" t="str">
        <f>VLOOKUP(B2717,'yelp-cleaned'!$A$2:$B$151,2,FALSE)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2718" spans="1:4" x14ac:dyDescent="0.4">
      <c r="A2718" s="1">
        <v>20</v>
      </c>
      <c r="B2718" s="1">
        <v>78</v>
      </c>
      <c r="C2718" s="1">
        <v>6.7896593668646602E-2</v>
      </c>
      <c r="D2718" s="4" t="str">
        <f>VLOOKUP(B2718,'yelp-cleaned'!$A$2:$B$151,2,FALSE)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2719" spans="1:4" x14ac:dyDescent="0.4">
      <c r="A2719" s="1">
        <v>20</v>
      </c>
      <c r="B2719" s="1">
        <v>79</v>
      </c>
      <c r="C2719" s="1">
        <v>1.0635870262338899E-2</v>
      </c>
      <c r="D2719" s="4" t="str">
        <f>VLOOKUP(B2719,'yelp-cleaned'!$A$2:$B$151,2,FALSE)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2720" spans="1:4" x14ac:dyDescent="0.4">
      <c r="A2720" s="1">
        <v>20</v>
      </c>
      <c r="B2720" s="1">
        <v>80</v>
      </c>
      <c r="C2720" s="1">
        <v>0</v>
      </c>
      <c r="D2720" s="4" t="str">
        <f>VLOOKUP(B2720,'yelp-cleaned'!$A$2:$B$151,2,FALSE)</f>
        <v>greasy fun, heartburn city, strictly for those under 20 or folks who take prilosec or other antacids on a regular basis</v>
      </c>
    </row>
    <row r="2721" spans="1:4" x14ac:dyDescent="0.4">
      <c r="A2721" s="1">
        <v>20</v>
      </c>
      <c r="B2721" s="1">
        <v>81</v>
      </c>
      <c r="C2721" s="1">
        <v>5.0292072185776103E-2</v>
      </c>
      <c r="D2721" s="4" t="str">
        <f>VLOOKUP(B2721,'yelp-cleaned'!$A$2:$B$151,2,FALSE)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722" spans="1:4" x14ac:dyDescent="0.4">
      <c r="A2722" s="1">
        <v>20</v>
      </c>
      <c r="B2722" s="1">
        <v>82</v>
      </c>
      <c r="C2722" s="1">
        <v>0</v>
      </c>
      <c r="D2722" s="4" t="str">
        <f>VLOOKUP(B2722,'yelp-cleaned'!$A$2:$B$151,2,FALSE)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2723" spans="1:4" x14ac:dyDescent="0.4">
      <c r="A2723" s="1">
        <v>20</v>
      </c>
      <c r="B2723" s="1">
        <v>83</v>
      </c>
      <c r="C2723" s="1">
        <v>0</v>
      </c>
      <c r="D2723" s="4" t="str">
        <f>VLOOKUP(B2723,'yelp-cleaned'!$A$2:$B$151,2,FALSE)</f>
        <v>Beautiful glass jewelry. Great website too!</v>
      </c>
    </row>
    <row r="2724" spans="1:4" x14ac:dyDescent="0.4">
      <c r="A2724" s="1">
        <v>20</v>
      </c>
      <c r="B2724" s="1">
        <v>84</v>
      </c>
      <c r="C2724" s="1">
        <v>9.7832182401053399E-3</v>
      </c>
      <c r="D2724" s="4" t="str">
        <f>VLOOKUP(B2724,'yelp-cleaned'!$A$2:$B$151,2,FALSE)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2725" spans="1:4" x14ac:dyDescent="0.4">
      <c r="A2725" s="1">
        <v>20</v>
      </c>
      <c r="B2725" s="1">
        <v>85</v>
      </c>
      <c r="C2725" s="1">
        <v>7.2291051623814898E-2</v>
      </c>
      <c r="D2725" s="4" t="str">
        <f>VLOOKUP(B2725,'yelp-cleaned'!$A$2:$B$151,2,FALSE)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2726" spans="1:4" x14ac:dyDescent="0.4">
      <c r="A2726" s="1">
        <v>20</v>
      </c>
      <c r="B2726" s="1">
        <v>86</v>
      </c>
      <c r="C2726" s="1">
        <v>0</v>
      </c>
      <c r="D2726" s="4" t="str">
        <f>VLOOKUP(B2726,'yelp-cleaned'!$A$2:$B$151,2,FALSE)</f>
        <v>El mejor pollo rostisado en Claremont!!! Muy sabroso y mas con la salsa...</v>
      </c>
    </row>
    <row r="2727" spans="1:4" x14ac:dyDescent="0.4">
      <c r="A2727" s="1">
        <v>20</v>
      </c>
      <c r="B2727" s="1">
        <v>87</v>
      </c>
      <c r="C2727" s="1">
        <v>1.8933468742332701E-2</v>
      </c>
      <c r="D2727" s="4" t="str">
        <f>VLOOKUP(B2727,'yelp-cleaned'!$A$2:$B$151,2,FALSE)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2728" spans="1:4" x14ac:dyDescent="0.4">
      <c r="A2728" s="1">
        <v>20</v>
      </c>
      <c r="B2728" s="1">
        <v>88</v>
      </c>
      <c r="C2728" s="1">
        <v>1.0073843601536099E-2</v>
      </c>
      <c r="D2728" s="4" t="str">
        <f>VLOOKUP(B2728,'yelp-cleaned'!$A$2:$B$151,2,FALSE)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2729" spans="1:4" x14ac:dyDescent="0.4">
      <c r="A2729" s="1">
        <v>20</v>
      </c>
      <c r="B2729" s="1">
        <v>89</v>
      </c>
      <c r="C2729" s="1">
        <v>6.0388829233230898E-2</v>
      </c>
      <c r="D2729" s="4" t="str">
        <f>VLOOKUP(B2729,'yelp-cleaned'!$A$2:$B$151,2,FALSE)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2730" spans="1:4" x14ac:dyDescent="0.4">
      <c r="A2730" s="1">
        <v>20</v>
      </c>
      <c r="B2730" s="1">
        <v>90</v>
      </c>
      <c r="C2730" s="1">
        <v>4.1212801103618801E-2</v>
      </c>
      <c r="D2730" s="4" t="str">
        <f>VLOOKUP(B2730,'yelp-cleaned'!$A$2:$B$151,2,FALSE)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2731" spans="1:4" x14ac:dyDescent="0.4">
      <c r="A2731" s="1">
        <v>20</v>
      </c>
      <c r="B2731" s="1">
        <v>91</v>
      </c>
      <c r="C2731" s="1">
        <v>2.9865793984390002E-2</v>
      </c>
      <c r="D2731" s="4" t="str">
        <f>VLOOKUP(B2731,'yelp-cleaned'!$A$2:$B$151,2,FALSE)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2732" spans="1:4" x14ac:dyDescent="0.4">
      <c r="A2732" s="1">
        <v>20</v>
      </c>
      <c r="B2732" s="1">
        <v>92</v>
      </c>
      <c r="C2732" s="1">
        <v>1.34625951236069E-2</v>
      </c>
      <c r="D2732" s="4" t="str">
        <f>VLOOKUP(B2732,'yelp-cleaned'!$A$2:$B$151,2,FALSE)</f>
        <v>Gerry rules! Good canolis  I love the pizza it is a different spin on your typical ny pizza.  The freshly made canolis are the highlight for me.  Best spot on 110th in manhattan!</v>
      </c>
    </row>
    <row r="2733" spans="1:4" x14ac:dyDescent="0.4">
      <c r="A2733" s="1">
        <v>20</v>
      </c>
      <c r="B2733" s="1">
        <v>93</v>
      </c>
      <c r="C2733" s="1">
        <v>1.9695049005902202E-2</v>
      </c>
      <c r="D2733" s="4" t="str">
        <f>VLOOKUP(B2733,'yelp-cleaned'!$A$2:$B$151,2,FALSE)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2734" spans="1:4" x14ac:dyDescent="0.4">
      <c r="A2734" s="1">
        <v>20</v>
      </c>
      <c r="B2734" s="1">
        <v>94</v>
      </c>
      <c r="C2734" s="1">
        <v>0</v>
      </c>
      <c r="D2734" s="4" t="str">
        <f>VLOOKUP(B2734,'yelp-cleaned'!$A$2:$B$151,2,FALSE)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2735" spans="1:4" x14ac:dyDescent="0.4">
      <c r="A2735" s="1">
        <v>20</v>
      </c>
      <c r="B2735" s="1">
        <v>95</v>
      </c>
      <c r="C2735" s="1">
        <v>0</v>
      </c>
      <c r="D2735" s="4" t="str">
        <f>VLOOKUP(B2735,'yelp-cleaned'!$A$2:$B$151,2,FALSE)</f>
        <v>Haven't been here in a few years, but definitely the best around.</v>
      </c>
    </row>
    <row r="2736" spans="1:4" x14ac:dyDescent="0.4">
      <c r="A2736" s="1">
        <v>20</v>
      </c>
      <c r="B2736" s="1">
        <v>96</v>
      </c>
      <c r="C2736" s="1">
        <v>4.3641045366612403E-2</v>
      </c>
      <c r="D2736" s="4" t="str">
        <f>VLOOKUP(B2736,'yelp-cleaned'!$A$2:$B$151,2,FALSE)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2737" spans="1:4" x14ac:dyDescent="0.4">
      <c r="A2737" s="1">
        <v>20</v>
      </c>
      <c r="B2737" s="1">
        <v>97</v>
      </c>
      <c r="C2737" s="1">
        <v>4.8026576125807302E-3</v>
      </c>
      <c r="D2737" s="4" t="str">
        <f>VLOOKUP(B2737,'yelp-cleaned'!$A$2:$B$151,2,FALSE)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2738" spans="1:4" x14ac:dyDescent="0.4">
      <c r="A2738" s="1">
        <v>20</v>
      </c>
      <c r="B2738" s="1">
        <v>98</v>
      </c>
      <c r="C2738" s="1">
        <v>3.10633148856253E-2</v>
      </c>
      <c r="D2738" s="4" t="str">
        <f>VLOOKUP(B2738,'yelp-cleaned'!$A$2:$B$151,2,FALSE)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2739" spans="1:4" x14ac:dyDescent="0.4">
      <c r="A2739" s="1">
        <v>20</v>
      </c>
      <c r="B2739" s="1">
        <v>99</v>
      </c>
      <c r="C2739" s="1">
        <v>0</v>
      </c>
      <c r="D2739" s="4" t="str">
        <f>VLOOKUP(B2739,'yelp-cleaned'!$A$2:$B$151,2,FALSE)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2740" spans="1:4" x14ac:dyDescent="0.4">
      <c r="A2740" s="1">
        <v>20</v>
      </c>
      <c r="B2740" s="1">
        <v>100</v>
      </c>
      <c r="C2740" s="1">
        <v>1.8293991841030501E-3</v>
      </c>
      <c r="D2740" s="4" t="str">
        <f>VLOOKUP(B2740,'yelp-cleaned'!$A$2:$B$151,2,FALSE)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2741" spans="1:4" x14ac:dyDescent="0.4">
      <c r="A2741" s="1">
        <v>20</v>
      </c>
      <c r="B2741" s="1">
        <v>101</v>
      </c>
      <c r="C2741" s="2">
        <v>8.8282150346608598E-4</v>
      </c>
      <c r="D2741" s="4" t="str">
        <f>VLOOKUP(B2741,'yelp-cleaned'!$A$2:$B$151,2,FALSE)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2742" spans="1:4" x14ac:dyDescent="0.4">
      <c r="A2742" s="1">
        <v>20</v>
      </c>
      <c r="B2742" s="1">
        <v>102</v>
      </c>
      <c r="C2742" s="1">
        <v>0</v>
      </c>
      <c r="D2742" s="4" t="str">
        <f>VLOOKUP(B2742,'yelp-cleaned'!$A$2:$B$151,2,FALSE)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2743" spans="1:4" x14ac:dyDescent="0.4">
      <c r="A2743" s="1">
        <v>20</v>
      </c>
      <c r="B2743" s="1">
        <v>103</v>
      </c>
      <c r="C2743" s="1">
        <v>2.4253083099248701E-2</v>
      </c>
      <c r="D2743" s="4" t="str">
        <f>VLOOKUP(B2743,'yelp-cleaned'!$A$2:$B$151,2,FALSE)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2744" spans="1:4" x14ac:dyDescent="0.4">
      <c r="A2744" s="1">
        <v>20</v>
      </c>
      <c r="B2744" s="1">
        <v>104</v>
      </c>
      <c r="C2744" s="1">
        <v>3.2081955795029003E-2</v>
      </c>
      <c r="D2744" s="4" t="str">
        <f>VLOOKUP(B2744,'yelp-cleaned'!$A$2:$B$151,2,FALSE)</f>
        <v>Never dissapoints. Delicious Smores and Red Velvet!</v>
      </c>
    </row>
    <row r="2745" spans="1:4" x14ac:dyDescent="0.4">
      <c r="A2745" s="1">
        <v>20</v>
      </c>
      <c r="B2745" s="1">
        <v>105</v>
      </c>
      <c r="C2745" s="1">
        <v>0</v>
      </c>
      <c r="D2745" s="4" t="str">
        <f>VLOOKUP(B2745,'yelp-cleaned'!$A$2:$B$151,2,FALSE)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2746" spans="1:4" x14ac:dyDescent="0.4">
      <c r="A2746" s="1">
        <v>20</v>
      </c>
      <c r="B2746" s="1">
        <v>106</v>
      </c>
      <c r="C2746" s="1">
        <v>1.2999001718379401E-2</v>
      </c>
      <c r="D2746" s="4" t="str">
        <f>VLOOKUP(B2746,'yelp-cleaned'!$A$2:$B$151,2,FALSE)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2747" spans="1:4" x14ac:dyDescent="0.4">
      <c r="A2747" s="1">
        <v>20</v>
      </c>
      <c r="B2747" s="1">
        <v>107</v>
      </c>
      <c r="C2747" s="1">
        <v>0</v>
      </c>
      <c r="D2747" s="4" t="str">
        <f>VLOOKUP(B2747,'yelp-cleaned'!$A$2:$B$151,2,FALSE)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2748" spans="1:4" x14ac:dyDescent="0.4">
      <c r="A2748" s="1">
        <v>20</v>
      </c>
      <c r="B2748" s="1">
        <v>108</v>
      </c>
      <c r="C2748" s="1">
        <v>5.5407973023382196E-3</v>
      </c>
      <c r="D2748" s="4" t="str">
        <f>VLOOKUP(B2748,'yelp-cleaned'!$A$2:$B$151,2,FALSE)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2749" spans="1:4" x14ac:dyDescent="0.4">
      <c r="A2749" s="1">
        <v>20</v>
      </c>
      <c r="B2749" s="1">
        <v>109</v>
      </c>
      <c r="C2749" s="1">
        <v>6.31899373714669E-2</v>
      </c>
      <c r="D2749" s="4" t="str">
        <f>VLOOKUP(B2749,'yelp-cleaned'!$A$2:$B$151,2,FALSE)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2750" spans="1:4" x14ac:dyDescent="0.4">
      <c r="A2750" s="1">
        <v>20</v>
      </c>
      <c r="B2750" s="1">
        <v>110</v>
      </c>
      <c r="C2750" s="1">
        <v>1.8124843049109E-2</v>
      </c>
      <c r="D2750" s="4" t="str">
        <f>VLOOKUP(B2750,'yelp-cleaned'!$A$2:$B$151,2,FALSE)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2751" spans="1:4" x14ac:dyDescent="0.4">
      <c r="A2751" s="1">
        <v>20</v>
      </c>
      <c r="B2751" s="1">
        <v>111</v>
      </c>
      <c r="C2751" s="1">
        <v>2.9466509865238699E-2</v>
      </c>
      <c r="D2751" s="4" t="str">
        <f>VLOOKUP(B2751,'yelp-cleaned'!$A$2:$B$151,2,FALSE)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2752" spans="1:4" x14ac:dyDescent="0.4">
      <c r="A2752" s="1">
        <v>20</v>
      </c>
      <c r="B2752" s="1">
        <v>112</v>
      </c>
      <c r="C2752" s="1">
        <v>0</v>
      </c>
      <c r="D2752" s="4" t="str">
        <f>VLOOKUP(B2752,'yelp-cleaned'!$A$2:$B$151,2,FALSE)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2753" spans="1:4" x14ac:dyDescent="0.4">
      <c r="A2753" s="1">
        <v>20</v>
      </c>
      <c r="B2753" s="1">
        <v>113</v>
      </c>
      <c r="C2753" s="1">
        <v>2.6351239764932099E-2</v>
      </c>
      <c r="D2753" s="4" t="str">
        <f>VLOOKUP(B2753,'yelp-cleaned'!$A$2:$B$151,2,FALSE)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2754" spans="1:4" x14ac:dyDescent="0.4">
      <c r="A2754" s="1">
        <v>20</v>
      </c>
      <c r="B2754" s="1">
        <v>114</v>
      </c>
      <c r="C2754" s="1">
        <v>0</v>
      </c>
      <c r="D2754" s="4" t="str">
        <f>VLOOKUP(B2754,'yelp-cleaned'!$A$2:$B$151,2,FALSE)</f>
        <v>Great lunch options.  Great rooftop feel to this place.  Window seating allows you to overlook JFK street.  Food is edible to great depending on the dish.</v>
      </c>
    </row>
    <row r="2755" spans="1:4" x14ac:dyDescent="0.4">
      <c r="A2755" s="1">
        <v>20</v>
      </c>
      <c r="B2755" s="1">
        <v>115</v>
      </c>
      <c r="C2755" s="1">
        <v>0</v>
      </c>
      <c r="D2755" s="4" t="str">
        <f>VLOOKUP(B2755,'yelp-cleaned'!$A$2:$B$151,2,FALSE)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2756" spans="1:4" x14ac:dyDescent="0.4">
      <c r="A2756" s="1">
        <v>20</v>
      </c>
      <c r="B2756" s="1">
        <v>116</v>
      </c>
      <c r="C2756" s="1">
        <v>2.5499589967709901E-2</v>
      </c>
      <c r="D2756" s="4" t="str">
        <f>VLOOKUP(B2756,'yelp-cleaned'!$A$2:$B$151,2,FALSE)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2757" spans="1:4" x14ac:dyDescent="0.4">
      <c r="A2757" s="1">
        <v>20</v>
      </c>
      <c r="B2757" s="1">
        <v>117</v>
      </c>
      <c r="C2757" s="1">
        <v>2.5961078626713801E-2</v>
      </c>
      <c r="D2757" s="4" t="str">
        <f>VLOOKUP(B2757,'yelp-cleaned'!$A$2:$B$151,2,FALSE)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2758" spans="1:4" x14ac:dyDescent="0.4">
      <c r="A2758" s="1">
        <v>20</v>
      </c>
      <c r="B2758" s="1">
        <v>118</v>
      </c>
      <c r="C2758" s="1">
        <v>9.8989962568383598E-3</v>
      </c>
      <c r="D2758" s="4" t="str">
        <f>VLOOKUP(B2758,'yelp-cleaned'!$A$2:$B$151,2,FALSE)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2759" spans="1:4" x14ac:dyDescent="0.4">
      <c r="A2759" s="1">
        <v>20</v>
      </c>
      <c r="B2759" s="1">
        <v>119</v>
      </c>
      <c r="C2759" s="1">
        <v>0</v>
      </c>
      <c r="D2759" s="4" t="str">
        <f>VLOOKUP(B2759,'yelp-cleaned'!$A$2:$B$151,2,FALSE)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2760" spans="1:4" x14ac:dyDescent="0.4">
      <c r="A2760" s="1">
        <v>20</v>
      </c>
      <c r="B2760" s="1">
        <v>120</v>
      </c>
      <c r="C2760" s="1">
        <v>0</v>
      </c>
      <c r="D2760" s="4" t="str">
        <f>VLOOKUP(B2760,'yelp-cleaned'!$A$2:$B$151,2,FALSE)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2761" spans="1:4" x14ac:dyDescent="0.4">
      <c r="A2761" s="1">
        <v>20</v>
      </c>
      <c r="B2761" s="1">
        <v>121</v>
      </c>
      <c r="C2761" s="1">
        <v>0</v>
      </c>
      <c r="D2761" s="4" t="str">
        <f>VLOOKUP(B2761,'yelp-cleaned'!$A$2:$B$151,2,FALSE)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2762" spans="1:4" x14ac:dyDescent="0.4">
      <c r="A2762" s="1">
        <v>20</v>
      </c>
      <c r="B2762" s="1">
        <v>122</v>
      </c>
      <c r="C2762" s="1">
        <v>8.4438334632649503E-3</v>
      </c>
      <c r="D2762" s="4" t="str">
        <f>VLOOKUP(B2762,'yelp-cleaned'!$A$2:$B$151,2,FALSE)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2763" spans="1:4" x14ac:dyDescent="0.4">
      <c r="A2763" s="1">
        <v>20</v>
      </c>
      <c r="B2763" s="1">
        <v>123</v>
      </c>
      <c r="C2763" s="1">
        <v>7.22063615581796E-3</v>
      </c>
      <c r="D2763" s="4" t="str">
        <f>VLOOKUP(B2763,'yelp-cleaned'!$A$2:$B$151,2,FALSE)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2764" spans="1:4" x14ac:dyDescent="0.4">
      <c r="A2764" s="1">
        <v>20</v>
      </c>
      <c r="B2764" s="1">
        <v>124</v>
      </c>
      <c r="C2764" s="1">
        <v>3.33219361150058E-3</v>
      </c>
      <c r="D2764" s="4" t="str">
        <f>VLOOKUP(B2764,'yelp-cleaned'!$A$2:$B$151,2,FALSE)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2765" spans="1:4" x14ac:dyDescent="0.4">
      <c r="A2765" s="1">
        <v>20</v>
      </c>
      <c r="B2765" s="1">
        <v>125</v>
      </c>
      <c r="C2765" s="1">
        <v>0</v>
      </c>
      <c r="D2765" s="4" t="str">
        <f>VLOOKUP(B2765,'yelp-cleaned'!$A$2:$B$151,2,FALSE)</f>
        <v>I love this place during summers, when the students clear out of the neighborhood and everything feels nice and chill, and there's always room to sit.  There's a great tap selection here, and nightly drink specials.</v>
      </c>
    </row>
    <row r="2766" spans="1:4" x14ac:dyDescent="0.4">
      <c r="A2766" s="1">
        <v>20</v>
      </c>
      <c r="B2766" s="1">
        <v>126</v>
      </c>
      <c r="C2766" s="1">
        <v>2.0338297830690302E-3</v>
      </c>
      <c r="D2766" s="4" t="str">
        <f>VLOOKUP(B2766,'yelp-cleaned'!$A$2:$B$151,2,FALSE)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2767" spans="1:4" x14ac:dyDescent="0.4">
      <c r="A2767" s="1">
        <v>20</v>
      </c>
      <c r="B2767" s="1">
        <v>127</v>
      </c>
      <c r="C2767" s="1">
        <v>2.8412068288756202E-2</v>
      </c>
      <c r="D2767" s="4" t="str">
        <f>VLOOKUP(B2767,'yelp-cleaned'!$A$2:$B$151,2,FALSE)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2768" spans="1:4" x14ac:dyDescent="0.4">
      <c r="A2768" s="1">
        <v>20</v>
      </c>
      <c r="B2768" s="1">
        <v>128</v>
      </c>
      <c r="C2768" s="1">
        <v>0</v>
      </c>
      <c r="D2768" s="4" t="str">
        <f>VLOOKUP(B2768,'yelp-cleaned'!$A$2:$B$151,2,FALSE)</f>
        <v>The best teas around! Seriously, they have an amazing collection, great prices, sweet staff, and cozy atmosphere.</v>
      </c>
    </row>
    <row r="2769" spans="1:4" x14ac:dyDescent="0.4">
      <c r="A2769" s="1">
        <v>20</v>
      </c>
      <c r="B2769" s="1">
        <v>129</v>
      </c>
      <c r="C2769" s="1">
        <v>0</v>
      </c>
      <c r="D2769" s="4" t="str">
        <f>VLOOKUP(B2769,'yelp-cleaned'!$A$2:$B$151,2,FALSE)</f>
        <v>Suffering the same fate as Magnolia. Bad service. Seems some Austin, Texas locations think they can survive on reputation alone. When it takes over a half hour to get a drink I</v>
      </c>
    </row>
    <row r="2770" spans="1:4" x14ac:dyDescent="0.4">
      <c r="A2770" s="1">
        <v>20</v>
      </c>
      <c r="B2770" s="1">
        <v>130</v>
      </c>
      <c r="C2770" s="1">
        <v>4.9641613608176699E-3</v>
      </c>
      <c r="D2770" s="4" t="str">
        <f>VLOOKUP(B2770,'yelp-cleaned'!$A$2:$B$151,2,FALSE)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2771" spans="1:4" x14ac:dyDescent="0.4">
      <c r="A2771" s="1">
        <v>20</v>
      </c>
      <c r="B2771" s="1">
        <v>131</v>
      </c>
      <c r="C2771" s="1">
        <v>2.1218910521481902E-3</v>
      </c>
      <c r="D2771" s="4" t="str">
        <f>VLOOKUP(B2771,'yelp-cleaned'!$A$2:$B$151,2,FALSE)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2772" spans="1:4" x14ac:dyDescent="0.4">
      <c r="A2772" s="1">
        <v>20</v>
      </c>
      <c r="B2772" s="1">
        <v>132</v>
      </c>
      <c r="C2772" s="1">
        <v>0</v>
      </c>
      <c r="D2772" s="4" t="str">
        <f>VLOOKUP(B2772,'yelp-cleaned'!$A$2:$B$151,2,FALSE)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2773" spans="1:4" x14ac:dyDescent="0.4">
      <c r="A2773" s="1">
        <v>20</v>
      </c>
      <c r="B2773" s="1">
        <v>133</v>
      </c>
      <c r="C2773" s="1">
        <v>0</v>
      </c>
      <c r="D2773" s="4" t="str">
        <f>VLOOKUP(B2773,'yelp-cleaned'!$A$2:$B$151,2,FALSE)</f>
        <v>came back. It was basically the same as last time, except my lemonade was more sour and the crust was crunchier. Still no major complaints, though, and I would still recommend this place.</v>
      </c>
    </row>
    <row r="2774" spans="1:4" x14ac:dyDescent="0.4">
      <c r="A2774" s="1">
        <v>20</v>
      </c>
      <c r="B2774" s="1">
        <v>134</v>
      </c>
      <c r="C2774" s="1">
        <v>3.21036831651264E-2</v>
      </c>
      <c r="D2774" s="4" t="str">
        <f>VLOOKUP(B2774,'yelp-cleaned'!$A$2:$B$151,2,FALSE)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2775" spans="1:4" x14ac:dyDescent="0.4">
      <c r="A2775" s="1">
        <v>20</v>
      </c>
      <c r="B2775" s="1">
        <v>135</v>
      </c>
      <c r="C2775" s="1">
        <v>0</v>
      </c>
      <c r="D2775" s="4" t="str">
        <f>VLOOKUP(B2775,'yelp-cleaned'!$A$2:$B$151,2,FALSE)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2776" spans="1:4" x14ac:dyDescent="0.4">
      <c r="A2776" s="1">
        <v>20</v>
      </c>
      <c r="B2776" s="1">
        <v>136</v>
      </c>
      <c r="C2776" s="1">
        <v>3.7328954228638299E-3</v>
      </c>
      <c r="D2776" s="4" t="str">
        <f>VLOOKUP(B2776,'yelp-cleaned'!$A$2:$B$151,2,FALSE)</f>
        <v>BROWN RICE.  That is why i go there.  Good food and service but it is the brown rice,</v>
      </c>
    </row>
    <row r="2777" spans="1:4" x14ac:dyDescent="0.4">
      <c r="A2777" s="1">
        <v>20</v>
      </c>
      <c r="B2777" s="1">
        <v>137</v>
      </c>
      <c r="C2777" s="1">
        <v>1.2830685518715501E-2</v>
      </c>
      <c r="D2777" s="4" t="str">
        <f>VLOOKUP(B2777,'yelp-cleaned'!$A$2:$B$151,2,FALSE)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2778" spans="1:4" x14ac:dyDescent="0.4">
      <c r="A2778" s="1">
        <v>20</v>
      </c>
      <c r="B2778" s="1">
        <v>138</v>
      </c>
      <c r="C2778" s="1">
        <v>2.0153362227990301E-2</v>
      </c>
      <c r="D2778" s="4" t="str">
        <f>VLOOKUP(B2778,'yelp-cleaned'!$A$2:$B$151,2,FALSE)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2779" spans="1:4" x14ac:dyDescent="0.4">
      <c r="A2779" s="1">
        <v>20</v>
      </c>
      <c r="B2779" s="1">
        <v>139</v>
      </c>
      <c r="C2779" s="1">
        <v>0</v>
      </c>
      <c r="D2779" s="4" t="str">
        <f>VLOOKUP(B2779,'yelp-cleaned'!$A$2:$B$151,2,FALSE)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2780" spans="1:4" x14ac:dyDescent="0.4">
      <c r="A2780" s="1">
        <v>20</v>
      </c>
      <c r="B2780" s="1">
        <v>140</v>
      </c>
      <c r="C2780" s="1">
        <v>5.2082750453262897E-3</v>
      </c>
      <c r="D2780" s="4" t="str">
        <f>VLOOKUP(B2780,'yelp-cleaned'!$A$2:$B$151,2,FALSE)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2781" spans="1:4" x14ac:dyDescent="0.4">
      <c r="A2781" s="1">
        <v>20</v>
      </c>
      <c r="B2781" s="1">
        <v>141</v>
      </c>
      <c r="C2781" s="1">
        <v>1.91863338899114E-3</v>
      </c>
      <c r="D2781" s="4" t="str">
        <f>VLOOKUP(B2781,'yelp-cleaned'!$A$2:$B$151,2,FALSE)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2782" spans="1:4" x14ac:dyDescent="0.4">
      <c r="A2782" s="1">
        <v>20</v>
      </c>
      <c r="B2782" s="1">
        <v>142</v>
      </c>
      <c r="C2782" s="1">
        <v>8.0481675401394195E-3</v>
      </c>
      <c r="D2782" s="4" t="str">
        <f>VLOOKUP(B2782,'yelp-cleaned'!$A$2:$B$151,2,FALSE)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2783" spans="1:4" x14ac:dyDescent="0.4">
      <c r="A2783" s="1">
        <v>20</v>
      </c>
      <c r="B2783" s="1">
        <v>143</v>
      </c>
      <c r="C2783" s="1">
        <v>5.8997589502922602E-2</v>
      </c>
      <c r="D2783" s="4" t="str">
        <f>VLOOKUP(B2783,'yelp-cleaned'!$A$2:$B$151,2,FALSE)</f>
        <v>I have been going here for over 10 years and it never gets old! I love the Falafel sandwich and also order the tabula salad that is tangy and fresh . If you are in the area you owe it to your taste buds to come on in .</v>
      </c>
    </row>
    <row r="2784" spans="1:4" x14ac:dyDescent="0.4">
      <c r="A2784" s="1">
        <v>20</v>
      </c>
      <c r="B2784" s="1">
        <v>144</v>
      </c>
      <c r="C2784" s="1">
        <v>1.3843730576125399E-2</v>
      </c>
      <c r="D2784" s="4" t="str">
        <f>VLOOKUP(B2784,'yelp-cleaned'!$A$2:$B$151,2,FALSE)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2785" spans="1:4" x14ac:dyDescent="0.4">
      <c r="A2785" s="1">
        <v>20</v>
      </c>
      <c r="B2785" s="1">
        <v>145</v>
      </c>
      <c r="C2785" s="1">
        <v>4.7781425517653799E-3</v>
      </c>
      <c r="D2785" s="4" t="str">
        <f>VLOOKUP(B2785,'yelp-cleaned'!$A$2:$B$151,2,FALSE)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2786" spans="1:4" x14ac:dyDescent="0.4">
      <c r="A2786" s="1">
        <v>20</v>
      </c>
      <c r="B2786" s="1">
        <v>146</v>
      </c>
      <c r="C2786" s="1">
        <v>2.39558553200169E-2</v>
      </c>
      <c r="D2786" s="4" t="str">
        <f>VLOOKUP(B2786,'yelp-cleaned'!$A$2:$B$151,2,FALSE)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2787" spans="1:4" x14ac:dyDescent="0.4">
      <c r="A2787" s="1">
        <v>20</v>
      </c>
      <c r="B2787" s="1">
        <v>147</v>
      </c>
      <c r="C2787" s="1">
        <v>0</v>
      </c>
      <c r="D2787" s="4" t="str">
        <f>VLOOKUP(B2787,'yelp-cleaned'!$A$2:$B$151,2,FALSE)</f>
        <v xml:space="preserve">It is a cookie, people. With ice cream. Git over it.   I can't say these cookies are a </v>
      </c>
    </row>
    <row r="2788" spans="1:4" x14ac:dyDescent="0.4">
      <c r="A2788" s="1">
        <v>20</v>
      </c>
      <c r="B2788" s="1">
        <v>148</v>
      </c>
      <c r="C2788" s="1">
        <v>6.0493837608824597E-2</v>
      </c>
      <c r="D2788" s="4" t="str">
        <f>VLOOKUP(B2788,'yelp-cleaned'!$A$2:$B$151,2,FALSE)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2789" spans="1:4" x14ac:dyDescent="0.4">
      <c r="A2789" s="1">
        <v>20</v>
      </c>
      <c r="B2789" s="1">
        <v>149</v>
      </c>
      <c r="C2789" s="1">
        <v>1.3254960848447E-2</v>
      </c>
      <c r="D2789" s="4" t="str">
        <f>VLOOKUP(B2789,'yelp-cleaned'!$A$2:$B$151,2,FALSE)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2790" spans="1:4" x14ac:dyDescent="0.4">
      <c r="A2790" s="1">
        <v>20</v>
      </c>
      <c r="B2790" s="1">
        <v>150</v>
      </c>
      <c r="C2790" s="1">
        <v>2.51265910792708E-3</v>
      </c>
      <c r="D2790" s="4" t="str">
        <f>VLOOKUP(B2790,'yelp-cleaned'!$A$2:$B$151,2,FALSE)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2791" spans="1:4" x14ac:dyDescent="0.4">
      <c r="A2791" s="1">
        <v>21</v>
      </c>
      <c r="B2791" s="1">
        <v>22</v>
      </c>
      <c r="C2791" s="1">
        <v>0</v>
      </c>
      <c r="D2791" s="4" t="str">
        <f>VLOOKUP(B2791,'yelp-cleaned'!$A$2:$B$151,2,FALSE)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2792" spans="1:4" x14ac:dyDescent="0.4">
      <c r="A2792" s="1">
        <v>21</v>
      </c>
      <c r="B2792" s="1">
        <v>23</v>
      </c>
      <c r="C2792" s="1">
        <v>0</v>
      </c>
      <c r="D2792" s="4" t="str">
        <f>VLOOKUP(B2792,'yelp-cleaned'!$A$2:$B$151,2,FALSE)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2793" spans="1:4" x14ac:dyDescent="0.4">
      <c r="A2793" s="1">
        <v>21</v>
      </c>
      <c r="B2793" s="1">
        <v>24</v>
      </c>
      <c r="C2793" s="1">
        <v>4.2051034245052299E-2</v>
      </c>
      <c r="D2793" s="4" t="str">
        <f>VLOOKUP(B2793,'yelp-cleaned'!$A$2:$B$151,2,FALSE)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2794" spans="1:4" x14ac:dyDescent="0.4">
      <c r="A2794" s="1">
        <v>21</v>
      </c>
      <c r="B2794" s="1">
        <v>25</v>
      </c>
      <c r="C2794" s="1">
        <v>0</v>
      </c>
      <c r="D2794" s="4" t="str">
        <f>VLOOKUP(B2794,'yelp-cleaned'!$A$2:$B$151,2,FALSE)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2795" spans="1:4" x14ac:dyDescent="0.4">
      <c r="A2795" s="1">
        <v>21</v>
      </c>
      <c r="B2795" s="1">
        <v>26</v>
      </c>
      <c r="C2795" s="1">
        <v>2.16051968245791E-2</v>
      </c>
      <c r="D2795" s="4" t="str">
        <f>VLOOKUP(B2795,'yelp-cleaned'!$A$2:$B$151,2,FALSE)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2796" spans="1:4" x14ac:dyDescent="0.4">
      <c r="A2796" s="1">
        <v>21</v>
      </c>
      <c r="B2796" s="1">
        <v>27</v>
      </c>
      <c r="C2796" s="1">
        <v>1.0846711034255999E-2</v>
      </c>
      <c r="D2796" s="4" t="str">
        <f>VLOOKUP(B2796,'yelp-cleaned'!$A$2:$B$151,2,FALSE)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2797" spans="1:4" x14ac:dyDescent="0.4">
      <c r="A2797" s="1">
        <v>21</v>
      </c>
      <c r="B2797" s="1">
        <v>28</v>
      </c>
      <c r="C2797" s="1">
        <v>5.1121372629837403E-2</v>
      </c>
      <c r="D2797" s="4" t="str">
        <f>VLOOKUP(B2797,'yelp-cleaned'!$A$2:$B$151,2,FALSE)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2798" spans="1:4" x14ac:dyDescent="0.4">
      <c r="A2798" s="1">
        <v>21</v>
      </c>
      <c r="B2798" s="1">
        <v>29</v>
      </c>
      <c r="C2798" s="1">
        <v>1.9144480718230002E-2</v>
      </c>
      <c r="D2798" s="4" t="str">
        <f>VLOOKUP(B2798,'yelp-cleaned'!$A$2:$B$151,2,FALSE)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2799" spans="1:4" x14ac:dyDescent="0.4">
      <c r="A2799" s="1">
        <v>21</v>
      </c>
      <c r="B2799" s="1">
        <v>30</v>
      </c>
      <c r="C2799" s="1">
        <v>0</v>
      </c>
      <c r="D2799" s="4" t="str">
        <f>VLOOKUP(B2799,'yelp-cleaned'!$A$2:$B$151,2,FALSE)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2800" spans="1:4" x14ac:dyDescent="0.4">
      <c r="A2800" s="1">
        <v>21</v>
      </c>
      <c r="B2800" s="1">
        <v>31</v>
      </c>
      <c r="C2800" s="1">
        <v>0</v>
      </c>
      <c r="D2800" s="4" t="str">
        <f>VLOOKUP(B2800,'yelp-cleaned'!$A$2:$B$151,2,FALSE)</f>
        <v>Good knowledgable bike shop. Friendly helpful staff with a great selection of bikes.</v>
      </c>
    </row>
    <row r="2801" spans="1:4" x14ac:dyDescent="0.4">
      <c r="A2801" s="1">
        <v>21</v>
      </c>
      <c r="B2801" s="1">
        <v>32</v>
      </c>
      <c r="C2801" s="1">
        <v>2.17326590433366E-2</v>
      </c>
      <c r="D2801" s="4" t="str">
        <f>VLOOKUP(B2801,'yelp-cleaned'!$A$2:$B$151,2,FALSE)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2802" spans="1:4" x14ac:dyDescent="0.4">
      <c r="A2802" s="1">
        <v>21</v>
      </c>
      <c r="B2802" s="1">
        <v>33</v>
      </c>
      <c r="C2802" s="1">
        <v>1.7644735511615502E-2</v>
      </c>
      <c r="D2802" s="4" t="str">
        <f>VLOOKUP(B2802,'yelp-cleaned'!$A$2:$B$151,2,FALSE)</f>
        <v>It was one of those few days that I was crazy about having dessert in between meals. So a friend told me about this place and we went together. I ordered creme brulee and enjoyed it. The service was ok and the waiter was so friendly.</v>
      </c>
    </row>
    <row r="2803" spans="1:4" x14ac:dyDescent="0.4">
      <c r="A2803" s="1">
        <v>21</v>
      </c>
      <c r="B2803" s="1">
        <v>34</v>
      </c>
      <c r="C2803" s="1">
        <v>0</v>
      </c>
      <c r="D2803" s="4" t="str">
        <f>VLOOKUP(B2803,'yelp-cleaned'!$A$2:$B$151,2,FALSE)</f>
        <v>How much would you pay for a crappy taco? At flying burrito, it's 2$.</v>
      </c>
    </row>
    <row r="2804" spans="1:4" x14ac:dyDescent="0.4">
      <c r="A2804" s="1">
        <v>21</v>
      </c>
      <c r="B2804" s="1">
        <v>35</v>
      </c>
      <c r="C2804" s="1">
        <v>0</v>
      </c>
      <c r="D2804" s="4" t="str">
        <f>VLOOKUP(B2804,'yelp-cleaned'!$A$2:$B$151,2,FALSE)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2805" spans="1:4" x14ac:dyDescent="0.4">
      <c r="A2805" s="1">
        <v>21</v>
      </c>
      <c r="B2805" s="1">
        <v>36</v>
      </c>
      <c r="C2805" s="1">
        <v>0</v>
      </c>
      <c r="D2805" s="4" t="str">
        <f>VLOOKUP(B2805,'yelp-cleaned'!$A$2:$B$151,2,FALSE)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2806" spans="1:4" x14ac:dyDescent="0.4">
      <c r="A2806" s="1">
        <v>21</v>
      </c>
      <c r="B2806" s="1">
        <v>37</v>
      </c>
      <c r="C2806" s="1">
        <v>0</v>
      </c>
      <c r="D2806" s="4" t="str">
        <f>VLOOKUP(B2806,'yelp-cleaned'!$A$2:$B$151,2,FALSE)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2807" spans="1:4" x14ac:dyDescent="0.4">
      <c r="A2807" s="1">
        <v>21</v>
      </c>
      <c r="B2807" s="1">
        <v>38</v>
      </c>
      <c r="C2807" s="1">
        <v>0</v>
      </c>
      <c r="D2807" s="4" t="str">
        <f>VLOOKUP(B2807,'yelp-cleaned'!$A$2:$B$151,2,FALSE)</f>
        <v>A fun night out on the town...</v>
      </c>
    </row>
    <row r="2808" spans="1:4" x14ac:dyDescent="0.4">
      <c r="A2808" s="1">
        <v>21</v>
      </c>
      <c r="B2808" s="1">
        <v>39</v>
      </c>
      <c r="C2808" s="1">
        <v>0</v>
      </c>
      <c r="D2808" s="4" t="str">
        <f>VLOOKUP(B2808,'yelp-cleaned'!$A$2:$B$151,2,FALSE)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2809" spans="1:4" x14ac:dyDescent="0.4">
      <c r="A2809" s="1">
        <v>21</v>
      </c>
      <c r="B2809" s="1">
        <v>40</v>
      </c>
      <c r="C2809" s="1">
        <v>1.98782982811972E-2</v>
      </c>
      <c r="D2809" s="4" t="str">
        <f>VLOOKUP(B2809,'yelp-cleaned'!$A$2:$B$151,2,FALSE)</f>
        <v>One of the only places in the med center that i can my bahn mi fix in the med center.  For 3.50 i recommend the BBQ pork sandwich. The bread has been getting a bit stale when i go.. but nothing that stops me from eating there.</v>
      </c>
    </row>
    <row r="2810" spans="1:4" x14ac:dyDescent="0.4">
      <c r="A2810" s="1">
        <v>21</v>
      </c>
      <c r="B2810" s="1">
        <v>41</v>
      </c>
      <c r="C2810" s="1">
        <v>0.123577728838436</v>
      </c>
      <c r="D2810" s="4" t="str">
        <f>VLOOKUP(B2810,'yelp-cleaned'!$A$2:$B$151,2,FALSE)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2811" spans="1:4" x14ac:dyDescent="0.4">
      <c r="A2811" s="1">
        <v>21</v>
      </c>
      <c r="B2811" s="1">
        <v>42</v>
      </c>
      <c r="C2811" s="1">
        <v>0</v>
      </c>
      <c r="D2811" s="4" t="str">
        <f>VLOOKUP(B2811,'yelp-cleaned'!$A$2:$B$151,2,FALSE)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2812" spans="1:4" x14ac:dyDescent="0.4">
      <c r="A2812" s="1">
        <v>21</v>
      </c>
      <c r="B2812" s="1">
        <v>43</v>
      </c>
      <c r="C2812" s="1">
        <v>0</v>
      </c>
      <c r="D2812" s="4" t="str">
        <f>VLOOKUP(B2812,'yelp-cleaned'!$A$2:$B$151,2,FALSE)</f>
        <v>Fav coffee shop in Cambridge.  Great decor, drink, and people.  You can't lose here ...</v>
      </c>
    </row>
    <row r="2813" spans="1:4" x14ac:dyDescent="0.4">
      <c r="A2813" s="1">
        <v>21</v>
      </c>
      <c r="B2813" s="1">
        <v>44</v>
      </c>
      <c r="C2813" s="1">
        <v>0</v>
      </c>
      <c r="D2813" s="4" t="str">
        <f>VLOOKUP(B2813,'yelp-cleaned'!$A$2:$B$151,2,FALSE)</f>
        <v>After living in the Bay Area and having a fro-yo maniac girlfriend, this place would not survive anywhere else than SLO.  The flavors do not make me wanting more.  However, I would choose this place over Balis.</v>
      </c>
    </row>
    <row r="2814" spans="1:4" x14ac:dyDescent="0.4">
      <c r="A2814" s="1">
        <v>21</v>
      </c>
      <c r="B2814" s="1">
        <v>45</v>
      </c>
      <c r="C2814" s="1">
        <v>0</v>
      </c>
      <c r="D2814" s="4" t="str">
        <f>VLOOKUP(B2814,'yelp-cleaned'!$A$2:$B$151,2,FALSE)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2815" spans="1:4" x14ac:dyDescent="0.4">
      <c r="A2815" s="1">
        <v>21</v>
      </c>
      <c r="B2815" s="1">
        <v>46</v>
      </c>
      <c r="C2815" s="1">
        <v>0</v>
      </c>
      <c r="D2815" s="4" t="str">
        <f>VLOOKUP(B2815,'yelp-cleaned'!$A$2:$B$151,2,FALSE)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2816" spans="1:4" x14ac:dyDescent="0.4">
      <c r="A2816" s="1">
        <v>21</v>
      </c>
      <c r="B2816" s="1">
        <v>47</v>
      </c>
      <c r="C2816" s="1">
        <v>5.4552090908310501E-3</v>
      </c>
      <c r="D2816" s="4" t="str">
        <f>VLOOKUP(B2816,'yelp-cleaned'!$A$2:$B$151,2,FALSE)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2817" spans="1:4" x14ac:dyDescent="0.4">
      <c r="A2817" s="1">
        <v>21</v>
      </c>
      <c r="B2817" s="1">
        <v>48</v>
      </c>
      <c r="C2817" s="1">
        <v>4.3181625342074099E-2</v>
      </c>
      <c r="D2817" s="4" t="str">
        <f>VLOOKUP(B2817,'yelp-cleaned'!$A$2:$B$151,2,FALSE)</f>
        <v>Rivermill Tots: Tots Cheese Bacon Chives Onions Served with a side of ranch  Can you possibly create a more delicious combination?  I dare you to try.  In the mean time, Rivermill Tots rule.</v>
      </c>
    </row>
    <row r="2818" spans="1:4" x14ac:dyDescent="0.4">
      <c r="A2818" s="1">
        <v>21</v>
      </c>
      <c r="B2818" s="1">
        <v>49</v>
      </c>
      <c r="C2818" s="1">
        <v>0</v>
      </c>
      <c r="D2818" s="4" t="str">
        <f>VLOOKUP(B2818,'yelp-cleaned'!$A$2:$B$151,2,FALSE)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2819" spans="1:4" x14ac:dyDescent="0.4">
      <c r="A2819" s="1">
        <v>21</v>
      </c>
      <c r="B2819" s="1">
        <v>50</v>
      </c>
      <c r="C2819" s="1">
        <v>0</v>
      </c>
      <c r="D2819" s="4" t="str">
        <f>VLOOKUP(B2819,'yelp-cleaned'!$A$2:$B$151,2,FALSE)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2820" spans="1:4" x14ac:dyDescent="0.4">
      <c r="A2820" s="1">
        <v>21</v>
      </c>
      <c r="B2820" s="1">
        <v>51</v>
      </c>
      <c r="C2820" s="1">
        <v>0</v>
      </c>
      <c r="D2820" s="4" t="str">
        <f>VLOOKUP(B2820,'yelp-cleaned'!$A$2:$B$151,2,FALSE)</f>
        <v>Bel Frites is great for a late night snack after the bars close. The venue is small but the fries are good. Just recently they started to sell burgers which I have not tried.  I would suggest the Thai Tiger seasoning with Mango Chutney sauce.</v>
      </c>
    </row>
    <row r="2821" spans="1:4" x14ac:dyDescent="0.4">
      <c r="A2821" s="1">
        <v>21</v>
      </c>
      <c r="B2821" s="1">
        <v>52</v>
      </c>
      <c r="C2821" s="1">
        <v>0</v>
      </c>
      <c r="D2821" s="4" t="str">
        <f>VLOOKUP(B2821,'yelp-cleaned'!$A$2:$B$151,2,FALSE)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822" spans="1:4" x14ac:dyDescent="0.4">
      <c r="A2822" s="1">
        <v>21</v>
      </c>
      <c r="B2822" s="1">
        <v>53</v>
      </c>
      <c r="C2822" s="1">
        <v>0</v>
      </c>
      <c r="D2822" s="4" t="str">
        <f>VLOOKUP(B2822,'yelp-cleaned'!$A$2:$B$151,2,FALSE)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2823" spans="1:4" x14ac:dyDescent="0.4">
      <c r="A2823" s="1">
        <v>21</v>
      </c>
      <c r="B2823" s="1">
        <v>54</v>
      </c>
      <c r="C2823" s="1">
        <v>0</v>
      </c>
      <c r="D2823" s="4" t="str">
        <f>VLOOKUP(B2823,'yelp-cleaned'!$A$2:$B$151,2,FALSE)</f>
        <v>chef i had didnt speak english.. and just cooked for us and left us there!!  other places chef will talk and play a joke with you  and the tricks and show wasnt all that great</v>
      </c>
    </row>
    <row r="2824" spans="1:4" x14ac:dyDescent="0.4">
      <c r="A2824" s="1">
        <v>21</v>
      </c>
      <c r="B2824" s="1">
        <v>55</v>
      </c>
      <c r="C2824" s="1">
        <v>8.4033891216829096E-2</v>
      </c>
      <c r="D2824" s="4" t="str">
        <f>VLOOKUP(B2824,'yelp-cleaned'!$A$2:$B$151,2,FALSE)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825" spans="1:4" x14ac:dyDescent="0.4">
      <c r="A2825" s="1">
        <v>21</v>
      </c>
      <c r="B2825" s="1">
        <v>56</v>
      </c>
      <c r="C2825" s="1">
        <v>3.2308034903887103E-2</v>
      </c>
      <c r="D2825" s="4" t="str">
        <f>VLOOKUP(B2825,'yelp-cleaned'!$A$2:$B$151,2,FALSE)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2826" spans="1:4" x14ac:dyDescent="0.4">
      <c r="A2826" s="1">
        <v>21</v>
      </c>
      <c r="B2826" s="1">
        <v>57</v>
      </c>
      <c r="C2826" s="1">
        <v>0</v>
      </c>
      <c r="D2826" s="4" t="str">
        <f>VLOOKUP(B2826,'yelp-cleaned'!$A$2:$B$151,2,FALSE)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827" spans="1:4" x14ac:dyDescent="0.4">
      <c r="A2827" s="1">
        <v>21</v>
      </c>
      <c r="B2827" s="1">
        <v>58</v>
      </c>
      <c r="C2827" s="1">
        <v>0</v>
      </c>
      <c r="D2827" s="4" t="str">
        <f>VLOOKUP(B2827,'yelp-cleaned'!$A$2:$B$151,2,FALSE)</f>
        <v>Actually for the small sizes this place is expensive and presentation of the dish was not good at all. Quite disappointing. Will not go back</v>
      </c>
    </row>
    <row r="2828" spans="1:4" x14ac:dyDescent="0.4">
      <c r="A2828" s="1">
        <v>21</v>
      </c>
      <c r="B2828" s="1">
        <v>59</v>
      </c>
      <c r="C2828" s="1">
        <v>1.0991844562476901E-2</v>
      </c>
      <c r="D2828" s="4" t="str">
        <f>VLOOKUP(B2828,'yelp-cleaned'!$A$2:$B$151,2,FALSE)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2829" spans="1:4" x14ac:dyDescent="0.4">
      <c r="A2829" s="1">
        <v>21</v>
      </c>
      <c r="B2829" s="1">
        <v>60</v>
      </c>
      <c r="C2829" s="1">
        <v>5.11571379277177E-2</v>
      </c>
      <c r="D2829" s="4" t="str">
        <f>VLOOKUP(B2829,'yelp-cleaned'!$A$2:$B$151,2,FALSE)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2830" spans="1:4" x14ac:dyDescent="0.4">
      <c r="A2830" s="1">
        <v>21</v>
      </c>
      <c r="B2830" s="1">
        <v>61</v>
      </c>
      <c r="C2830" s="1">
        <v>0</v>
      </c>
      <c r="D2830" s="4" t="str">
        <f>VLOOKUP(B2830,'yelp-cleaned'!$A$2:$B$151,2,FALSE)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2831" spans="1:4" x14ac:dyDescent="0.4">
      <c r="A2831" s="1">
        <v>21</v>
      </c>
      <c r="B2831" s="1">
        <v>62</v>
      </c>
      <c r="C2831" s="1">
        <v>0</v>
      </c>
      <c r="D2831" s="4" t="str">
        <f>VLOOKUP(B2831,'yelp-cleaned'!$A$2:$B$151,2,FALSE)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2832" spans="1:4" x14ac:dyDescent="0.4">
      <c r="A2832" s="1">
        <v>21</v>
      </c>
      <c r="B2832" s="1">
        <v>63</v>
      </c>
      <c r="C2832" s="1">
        <v>4.2661978793397802E-2</v>
      </c>
      <c r="D2832" s="4" t="str">
        <f>VLOOKUP(B2832,'yelp-cleaned'!$A$2:$B$151,2,FALSE)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833" spans="1:4" x14ac:dyDescent="0.4">
      <c r="A2833" s="1">
        <v>21</v>
      </c>
      <c r="B2833" s="1">
        <v>64</v>
      </c>
      <c r="C2833" s="1">
        <v>0</v>
      </c>
      <c r="D2833" s="4" t="str">
        <f>VLOOKUP(B2833,'yelp-cleaned'!$A$2:$B$151,2,FALSE)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2834" spans="1:4" x14ac:dyDescent="0.4">
      <c r="A2834" s="1">
        <v>21</v>
      </c>
      <c r="B2834" s="1">
        <v>65</v>
      </c>
      <c r="C2834" s="1">
        <v>0</v>
      </c>
      <c r="D2834" s="4" t="str">
        <f>VLOOKUP(B2834,'yelp-cleaned'!$A$2:$B$151,2,FALSE)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2835" spans="1:4" x14ac:dyDescent="0.4">
      <c r="A2835" s="1">
        <v>21</v>
      </c>
      <c r="B2835" s="1">
        <v>66</v>
      </c>
      <c r="C2835" s="1">
        <v>0</v>
      </c>
      <c r="D2835" s="4" t="str">
        <f>VLOOKUP(B2835,'yelp-cleaned'!$A$2:$B$151,2,FALSE)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836" spans="1:4" x14ac:dyDescent="0.4">
      <c r="A2836" s="1">
        <v>21</v>
      </c>
      <c r="B2836" s="1">
        <v>67</v>
      </c>
      <c r="C2836" s="1">
        <v>0</v>
      </c>
      <c r="D2836" s="4" t="str">
        <f>VLOOKUP(B2836,'yelp-cleaned'!$A$2:$B$151,2,FALSE)</f>
        <v>The building is legit for sure, but it's loud and dim on first floor.  The best place to study in Geisel is 7th floor!  However, people sometimes joking around.  I think Biomedical Library is the BEST!</v>
      </c>
    </row>
    <row r="2837" spans="1:4" x14ac:dyDescent="0.4">
      <c r="A2837" s="1">
        <v>21</v>
      </c>
      <c r="B2837" s="1">
        <v>68</v>
      </c>
      <c r="C2837" s="1">
        <v>0</v>
      </c>
      <c r="D2837" s="4" t="str">
        <f>VLOOKUP(B2837,'yelp-cleaned'!$A$2:$B$151,2,FALSE)</f>
        <v>Fantastic restaurant hidden away in the Sheraton hotel. Highly recommended. The food here is amazing. I wanted to order practically everything on the menu and settled on the braised pork with creamy mascarpone polenta. SO. GOOD.</v>
      </c>
    </row>
    <row r="2838" spans="1:4" x14ac:dyDescent="0.4">
      <c r="A2838" s="1">
        <v>21</v>
      </c>
      <c r="B2838" s="1">
        <v>69</v>
      </c>
      <c r="C2838" s="1">
        <v>6.8251825353706002E-3</v>
      </c>
      <c r="D2838" s="4" t="str">
        <f>VLOOKUP(B2838,'yelp-cleaned'!$A$2:$B$151,2,FALSE)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2839" spans="1:4" x14ac:dyDescent="0.4">
      <c r="A2839" s="1">
        <v>21</v>
      </c>
      <c r="B2839" s="1">
        <v>70</v>
      </c>
      <c r="C2839" s="1">
        <v>0</v>
      </c>
      <c r="D2839" s="4" t="str">
        <f>VLOOKUP(B2839,'yelp-cleaned'!$A$2:$B$151,2,FALSE)</f>
        <v xml:space="preserve">I picked up my Gangsta Rap Coloring book a few months ago along with a mini-pin that says </v>
      </c>
    </row>
    <row r="2840" spans="1:4" x14ac:dyDescent="0.4">
      <c r="A2840" s="1">
        <v>21</v>
      </c>
      <c r="B2840" s="1">
        <v>71</v>
      </c>
      <c r="C2840" s="1">
        <v>1.7139188401439201E-2</v>
      </c>
      <c r="D2840" s="4" t="str">
        <f>VLOOKUP(B2840,'yelp-cleaned'!$A$2:$B$151,2,FALSE)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2841" spans="1:4" x14ac:dyDescent="0.4">
      <c r="A2841" s="1">
        <v>21</v>
      </c>
      <c r="B2841" s="1">
        <v>72</v>
      </c>
      <c r="C2841" s="1">
        <v>0</v>
      </c>
      <c r="D2841" s="4" t="str">
        <f>VLOOKUP(B2841,'yelp-cleaned'!$A$2:$B$151,2,FALSE)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2842" spans="1:4" x14ac:dyDescent="0.4">
      <c r="A2842" s="1">
        <v>21</v>
      </c>
      <c r="B2842" s="1">
        <v>73</v>
      </c>
      <c r="C2842" s="1">
        <v>7.6517689133466403E-3</v>
      </c>
      <c r="D2842" s="4" t="str">
        <f>VLOOKUP(B2842,'yelp-cleaned'!$A$2:$B$151,2,FALSE)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2843" spans="1:4" x14ac:dyDescent="0.4">
      <c r="A2843" s="1">
        <v>21</v>
      </c>
      <c r="B2843" s="1">
        <v>74</v>
      </c>
      <c r="C2843" s="1">
        <v>0</v>
      </c>
      <c r="D2843" s="4" t="str">
        <f>VLOOKUP(B2843,'yelp-cleaned'!$A$2:$B$151,2,FALSE)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844" spans="1:4" x14ac:dyDescent="0.4">
      <c r="A2844" s="1">
        <v>21</v>
      </c>
      <c r="B2844" s="1">
        <v>75</v>
      </c>
      <c r="C2844" s="1">
        <v>7.3880436146762901E-2</v>
      </c>
      <c r="D2844" s="4" t="str">
        <f>VLOOKUP(B2844,'yelp-cleaned'!$A$2:$B$151,2,FALSE)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2845" spans="1:4" x14ac:dyDescent="0.4">
      <c r="A2845" s="1">
        <v>21</v>
      </c>
      <c r="B2845" s="1">
        <v>76</v>
      </c>
      <c r="C2845" s="1">
        <v>5.5579701835760604E-3</v>
      </c>
      <c r="D2845" s="4" t="str">
        <f>VLOOKUP(B2845,'yelp-cleaned'!$A$2:$B$151,2,FALSE)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2846" spans="1:4" x14ac:dyDescent="0.4">
      <c r="A2846" s="1">
        <v>21</v>
      </c>
      <c r="B2846" s="1">
        <v>77</v>
      </c>
      <c r="C2846" s="1">
        <v>0</v>
      </c>
      <c r="D2846" s="4" t="str">
        <f>VLOOKUP(B2846,'yelp-cleaned'!$A$2:$B$151,2,FALSE)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2847" spans="1:4" x14ac:dyDescent="0.4">
      <c r="A2847" s="1">
        <v>21</v>
      </c>
      <c r="B2847" s="1">
        <v>78</v>
      </c>
      <c r="C2847" s="1">
        <v>4.8551719772575601E-2</v>
      </c>
      <c r="D2847" s="4" t="str">
        <f>VLOOKUP(B2847,'yelp-cleaned'!$A$2:$B$151,2,FALSE)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2848" spans="1:4" x14ac:dyDescent="0.4">
      <c r="A2848" s="1">
        <v>21</v>
      </c>
      <c r="B2848" s="1">
        <v>79</v>
      </c>
      <c r="C2848" s="1">
        <v>2.4537991060846202E-2</v>
      </c>
      <c r="D2848" s="4" t="str">
        <f>VLOOKUP(B2848,'yelp-cleaned'!$A$2:$B$151,2,FALSE)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2849" spans="1:4" x14ac:dyDescent="0.4">
      <c r="A2849" s="1">
        <v>21</v>
      </c>
      <c r="B2849" s="1">
        <v>80</v>
      </c>
      <c r="C2849" s="1">
        <v>5.7009065889402598E-2</v>
      </c>
      <c r="D2849" s="4" t="str">
        <f>VLOOKUP(B2849,'yelp-cleaned'!$A$2:$B$151,2,FALSE)</f>
        <v>greasy fun, heartburn city, strictly for those under 20 or folks who take prilosec or other antacids on a regular basis</v>
      </c>
    </row>
    <row r="2850" spans="1:4" x14ac:dyDescent="0.4">
      <c r="A2850" s="1">
        <v>21</v>
      </c>
      <c r="B2850" s="1">
        <v>81</v>
      </c>
      <c r="C2850" s="1">
        <v>4.3931688500559798E-2</v>
      </c>
      <c r="D2850" s="4" t="str">
        <f>VLOOKUP(B2850,'yelp-cleaned'!$A$2:$B$151,2,FALSE)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851" spans="1:4" x14ac:dyDescent="0.4">
      <c r="A2851" s="1">
        <v>21</v>
      </c>
      <c r="B2851" s="1">
        <v>82</v>
      </c>
      <c r="C2851" s="1">
        <v>0</v>
      </c>
      <c r="D2851" s="4" t="str">
        <f>VLOOKUP(B2851,'yelp-cleaned'!$A$2:$B$151,2,FALSE)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2852" spans="1:4" x14ac:dyDescent="0.4">
      <c r="A2852" s="1">
        <v>21</v>
      </c>
      <c r="B2852" s="1">
        <v>83</v>
      </c>
      <c r="C2852" s="1">
        <v>0</v>
      </c>
      <c r="D2852" s="4" t="str">
        <f>VLOOKUP(B2852,'yelp-cleaned'!$A$2:$B$151,2,FALSE)</f>
        <v>Beautiful glass jewelry. Great website too!</v>
      </c>
    </row>
    <row r="2853" spans="1:4" x14ac:dyDescent="0.4">
      <c r="A2853" s="1">
        <v>21</v>
      </c>
      <c r="B2853" s="1">
        <v>84</v>
      </c>
      <c r="C2853" s="1">
        <v>0</v>
      </c>
      <c r="D2853" s="4" t="str">
        <f>VLOOKUP(B2853,'yelp-cleaned'!$A$2:$B$151,2,FALSE)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2854" spans="1:4" x14ac:dyDescent="0.4">
      <c r="A2854" s="1">
        <v>21</v>
      </c>
      <c r="B2854" s="1">
        <v>85</v>
      </c>
      <c r="C2854" s="1">
        <v>1.6282959364385001E-2</v>
      </c>
      <c r="D2854" s="4" t="str">
        <f>VLOOKUP(B2854,'yelp-cleaned'!$A$2:$B$151,2,FALSE)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2855" spans="1:4" x14ac:dyDescent="0.4">
      <c r="A2855" s="1">
        <v>21</v>
      </c>
      <c r="B2855" s="1">
        <v>86</v>
      </c>
      <c r="C2855" s="1">
        <v>0</v>
      </c>
      <c r="D2855" s="4" t="str">
        <f>VLOOKUP(B2855,'yelp-cleaned'!$A$2:$B$151,2,FALSE)</f>
        <v>El mejor pollo rostisado en Claremont!!! Muy sabroso y mas con la salsa...</v>
      </c>
    </row>
    <row r="2856" spans="1:4" x14ac:dyDescent="0.4">
      <c r="A2856" s="1">
        <v>21</v>
      </c>
      <c r="B2856" s="1">
        <v>87</v>
      </c>
      <c r="C2856" s="1">
        <v>2.28697279874902E-2</v>
      </c>
      <c r="D2856" s="4" t="str">
        <f>VLOOKUP(B2856,'yelp-cleaned'!$A$2:$B$151,2,FALSE)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2857" spans="1:4" x14ac:dyDescent="0.4">
      <c r="A2857" s="1">
        <v>21</v>
      </c>
      <c r="B2857" s="1">
        <v>88</v>
      </c>
      <c r="C2857" s="1">
        <v>1.8232383919492699E-2</v>
      </c>
      <c r="D2857" s="4" t="str">
        <f>VLOOKUP(B2857,'yelp-cleaned'!$A$2:$B$151,2,FALSE)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2858" spans="1:4" x14ac:dyDescent="0.4">
      <c r="A2858" s="1">
        <v>21</v>
      </c>
      <c r="B2858" s="1">
        <v>89</v>
      </c>
      <c r="C2858" s="1">
        <v>1.37696617733863E-2</v>
      </c>
      <c r="D2858" s="4" t="str">
        <f>VLOOKUP(B2858,'yelp-cleaned'!$A$2:$B$151,2,FALSE)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2859" spans="1:4" x14ac:dyDescent="0.4">
      <c r="A2859" s="1">
        <v>21</v>
      </c>
      <c r="B2859" s="1">
        <v>90</v>
      </c>
      <c r="C2859" s="1">
        <v>9.0221831511522105E-2</v>
      </c>
      <c r="D2859" s="4" t="str">
        <f>VLOOKUP(B2859,'yelp-cleaned'!$A$2:$B$151,2,FALSE)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2860" spans="1:4" x14ac:dyDescent="0.4">
      <c r="A2860" s="1">
        <v>21</v>
      </c>
      <c r="B2860" s="1">
        <v>91</v>
      </c>
      <c r="C2860" s="1">
        <v>0</v>
      </c>
      <c r="D2860" s="4" t="str">
        <f>VLOOKUP(B2860,'yelp-cleaned'!$A$2:$B$151,2,FALSE)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2861" spans="1:4" x14ac:dyDescent="0.4">
      <c r="A2861" s="1">
        <v>21</v>
      </c>
      <c r="B2861" s="1">
        <v>92</v>
      </c>
      <c r="C2861" s="1">
        <v>5.8770214836151698E-2</v>
      </c>
      <c r="D2861" s="4" t="str">
        <f>VLOOKUP(B2861,'yelp-cleaned'!$A$2:$B$151,2,FALSE)</f>
        <v>Gerry rules! Good canolis  I love the pizza it is a different spin on your typical ny pizza.  The freshly made canolis are the highlight for me.  Best spot on 110th in manhattan!</v>
      </c>
    </row>
    <row r="2862" spans="1:4" x14ac:dyDescent="0.4">
      <c r="A2862" s="1">
        <v>21</v>
      </c>
      <c r="B2862" s="1">
        <v>93</v>
      </c>
      <c r="C2862" s="1">
        <v>1.6519128162390401E-2</v>
      </c>
      <c r="D2862" s="4" t="str">
        <f>VLOOKUP(B2862,'yelp-cleaned'!$A$2:$B$151,2,FALSE)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2863" spans="1:4" x14ac:dyDescent="0.4">
      <c r="A2863" s="1">
        <v>21</v>
      </c>
      <c r="B2863" s="1">
        <v>94</v>
      </c>
      <c r="C2863" s="1">
        <v>0</v>
      </c>
      <c r="D2863" s="4" t="str">
        <f>VLOOKUP(B2863,'yelp-cleaned'!$A$2:$B$151,2,FALSE)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2864" spans="1:4" x14ac:dyDescent="0.4">
      <c r="A2864" s="1">
        <v>21</v>
      </c>
      <c r="B2864" s="1">
        <v>95</v>
      </c>
      <c r="C2864" s="1">
        <v>7.3389822081853698E-2</v>
      </c>
      <c r="D2864" s="4" t="str">
        <f>VLOOKUP(B2864,'yelp-cleaned'!$A$2:$B$151,2,FALSE)</f>
        <v>Haven't been here in a few years, but definitely the best around.</v>
      </c>
    </row>
    <row r="2865" spans="1:4" x14ac:dyDescent="0.4">
      <c r="A2865" s="1">
        <v>21</v>
      </c>
      <c r="B2865" s="1">
        <v>96</v>
      </c>
      <c r="C2865" s="1">
        <v>1.5755015803707001E-2</v>
      </c>
      <c r="D2865" s="4" t="str">
        <f>VLOOKUP(B2865,'yelp-cleaned'!$A$2:$B$151,2,FALSE)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2866" spans="1:4" x14ac:dyDescent="0.4">
      <c r="A2866" s="1">
        <v>21</v>
      </c>
      <c r="B2866" s="1">
        <v>97</v>
      </c>
      <c r="C2866" s="1">
        <v>1.5332914642747201E-2</v>
      </c>
      <c r="D2866" s="4" t="str">
        <f>VLOOKUP(B2866,'yelp-cleaned'!$A$2:$B$151,2,FALSE)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2867" spans="1:4" x14ac:dyDescent="0.4">
      <c r="A2867" s="1">
        <v>21</v>
      </c>
      <c r="B2867" s="1">
        <v>98</v>
      </c>
      <c r="C2867" s="1">
        <v>5.8905775016915296E-3</v>
      </c>
      <c r="D2867" s="4" t="str">
        <f>VLOOKUP(B2867,'yelp-cleaned'!$A$2:$B$151,2,FALSE)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2868" spans="1:4" x14ac:dyDescent="0.4">
      <c r="A2868" s="1">
        <v>21</v>
      </c>
      <c r="B2868" s="1">
        <v>99</v>
      </c>
      <c r="C2868" s="1">
        <v>7.6089134485665304E-3</v>
      </c>
      <c r="D2868" s="4" t="str">
        <f>VLOOKUP(B2868,'yelp-cleaned'!$A$2:$B$151,2,FALSE)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2869" spans="1:4" x14ac:dyDescent="0.4">
      <c r="A2869" s="1">
        <v>21</v>
      </c>
      <c r="B2869" s="1">
        <v>100</v>
      </c>
      <c r="C2869" s="1">
        <v>4.6328814106850198E-2</v>
      </c>
      <c r="D2869" s="4" t="str">
        <f>VLOOKUP(B2869,'yelp-cleaned'!$A$2:$B$151,2,FALSE)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2870" spans="1:4" x14ac:dyDescent="0.4">
      <c r="A2870" s="1">
        <v>21</v>
      </c>
      <c r="B2870" s="1">
        <v>101</v>
      </c>
      <c r="C2870" s="1">
        <v>3.9946661576644796E-3</v>
      </c>
      <c r="D2870" s="4" t="str">
        <f>VLOOKUP(B2870,'yelp-cleaned'!$A$2:$B$151,2,FALSE)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2871" spans="1:4" x14ac:dyDescent="0.4">
      <c r="A2871" s="1">
        <v>21</v>
      </c>
      <c r="B2871" s="1">
        <v>102</v>
      </c>
      <c r="C2871" s="1">
        <v>0</v>
      </c>
      <c r="D2871" s="4" t="str">
        <f>VLOOKUP(B2871,'yelp-cleaned'!$A$2:$B$151,2,FALSE)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2872" spans="1:4" x14ac:dyDescent="0.4">
      <c r="A2872" s="1">
        <v>21</v>
      </c>
      <c r="B2872" s="1">
        <v>103</v>
      </c>
      <c r="C2872" s="1">
        <v>0</v>
      </c>
      <c r="D2872" s="4" t="str">
        <f>VLOOKUP(B2872,'yelp-cleaned'!$A$2:$B$151,2,FALSE)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2873" spans="1:4" x14ac:dyDescent="0.4">
      <c r="A2873" s="1">
        <v>21</v>
      </c>
      <c r="B2873" s="1">
        <v>104</v>
      </c>
      <c r="C2873" s="1">
        <v>0</v>
      </c>
      <c r="D2873" s="4" t="str">
        <f>VLOOKUP(B2873,'yelp-cleaned'!$A$2:$B$151,2,FALSE)</f>
        <v>Never dissapoints. Delicious Smores and Red Velvet!</v>
      </c>
    </row>
    <row r="2874" spans="1:4" x14ac:dyDescent="0.4">
      <c r="A2874" s="1">
        <v>21</v>
      </c>
      <c r="B2874" s="1">
        <v>105</v>
      </c>
      <c r="C2874" s="1">
        <v>0</v>
      </c>
      <c r="D2874" s="4" t="str">
        <f>VLOOKUP(B2874,'yelp-cleaned'!$A$2:$B$151,2,FALSE)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2875" spans="1:4" x14ac:dyDescent="0.4">
      <c r="A2875" s="1">
        <v>21</v>
      </c>
      <c r="B2875" s="1">
        <v>106</v>
      </c>
      <c r="C2875" s="1">
        <v>0</v>
      </c>
      <c r="D2875" s="4" t="str">
        <f>VLOOKUP(B2875,'yelp-cleaned'!$A$2:$B$151,2,FALSE)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2876" spans="1:4" x14ac:dyDescent="0.4">
      <c r="A2876" s="1">
        <v>21</v>
      </c>
      <c r="B2876" s="1">
        <v>107</v>
      </c>
      <c r="C2876" s="1">
        <v>0</v>
      </c>
      <c r="D2876" s="4" t="str">
        <f>VLOOKUP(B2876,'yelp-cleaned'!$A$2:$B$151,2,FALSE)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2877" spans="1:4" x14ac:dyDescent="0.4">
      <c r="A2877" s="1">
        <v>21</v>
      </c>
      <c r="B2877" s="1">
        <v>108</v>
      </c>
      <c r="C2877" s="1">
        <v>2.64966198629435E-2</v>
      </c>
      <c r="D2877" s="4" t="str">
        <f>VLOOKUP(B2877,'yelp-cleaned'!$A$2:$B$151,2,FALSE)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2878" spans="1:4" x14ac:dyDescent="0.4">
      <c r="A2878" s="1">
        <v>21</v>
      </c>
      <c r="B2878" s="1">
        <v>109</v>
      </c>
      <c r="C2878" s="1">
        <v>4.37693434701312E-2</v>
      </c>
      <c r="D2878" s="4" t="str">
        <f>VLOOKUP(B2878,'yelp-cleaned'!$A$2:$B$151,2,FALSE)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2879" spans="1:4" x14ac:dyDescent="0.4">
      <c r="A2879" s="1">
        <v>21</v>
      </c>
      <c r="B2879" s="1">
        <v>110</v>
      </c>
      <c r="C2879" s="1">
        <v>0</v>
      </c>
      <c r="D2879" s="4" t="str">
        <f>VLOOKUP(B2879,'yelp-cleaned'!$A$2:$B$151,2,FALSE)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2880" spans="1:4" x14ac:dyDescent="0.4">
      <c r="A2880" s="1">
        <v>21</v>
      </c>
      <c r="B2880" s="1">
        <v>111</v>
      </c>
      <c r="C2880" s="1">
        <v>0</v>
      </c>
      <c r="D2880" s="4" t="str">
        <f>VLOOKUP(B2880,'yelp-cleaned'!$A$2:$B$151,2,FALSE)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2881" spans="1:4" x14ac:dyDescent="0.4">
      <c r="A2881" s="1">
        <v>21</v>
      </c>
      <c r="B2881" s="1">
        <v>112</v>
      </c>
      <c r="C2881" s="1">
        <v>0</v>
      </c>
      <c r="D2881" s="4" t="str">
        <f>VLOOKUP(B2881,'yelp-cleaned'!$A$2:$B$151,2,FALSE)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2882" spans="1:4" x14ac:dyDescent="0.4">
      <c r="A2882" s="1">
        <v>21</v>
      </c>
      <c r="B2882" s="1">
        <v>113</v>
      </c>
      <c r="C2882" s="1">
        <v>2.3014214042134901E-2</v>
      </c>
      <c r="D2882" s="4" t="str">
        <f>VLOOKUP(B2882,'yelp-cleaned'!$A$2:$B$151,2,FALSE)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2883" spans="1:4" x14ac:dyDescent="0.4">
      <c r="A2883" s="1">
        <v>21</v>
      </c>
      <c r="B2883" s="1">
        <v>114</v>
      </c>
      <c r="C2883" s="1">
        <v>0</v>
      </c>
      <c r="D2883" s="4" t="str">
        <f>VLOOKUP(B2883,'yelp-cleaned'!$A$2:$B$151,2,FALSE)</f>
        <v>Great lunch options.  Great rooftop feel to this place.  Window seating allows you to overlook JFK street.  Food is edible to great depending on the dish.</v>
      </c>
    </row>
    <row r="2884" spans="1:4" x14ac:dyDescent="0.4">
      <c r="A2884" s="1">
        <v>21</v>
      </c>
      <c r="B2884" s="1">
        <v>115</v>
      </c>
      <c r="C2884" s="1">
        <v>0</v>
      </c>
      <c r="D2884" s="4" t="str">
        <f>VLOOKUP(B2884,'yelp-cleaned'!$A$2:$B$151,2,FALSE)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2885" spans="1:4" x14ac:dyDescent="0.4">
      <c r="A2885" s="1">
        <v>21</v>
      </c>
      <c r="B2885" s="1">
        <v>116</v>
      </c>
      <c r="C2885" s="1">
        <v>0</v>
      </c>
      <c r="D2885" s="4" t="str">
        <f>VLOOKUP(B2885,'yelp-cleaned'!$A$2:$B$151,2,FALSE)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2886" spans="1:4" x14ac:dyDescent="0.4">
      <c r="A2886" s="1">
        <v>21</v>
      </c>
      <c r="B2886" s="1">
        <v>117</v>
      </c>
      <c r="C2886" s="1">
        <v>0</v>
      </c>
      <c r="D2886" s="4" t="str">
        <f>VLOOKUP(B2886,'yelp-cleaned'!$A$2:$B$151,2,FALSE)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2887" spans="1:4" x14ac:dyDescent="0.4">
      <c r="A2887" s="1">
        <v>21</v>
      </c>
      <c r="B2887" s="1">
        <v>118</v>
      </c>
      <c r="C2887" s="1">
        <v>6.0185492418606198E-3</v>
      </c>
      <c r="D2887" s="4" t="str">
        <f>VLOOKUP(B2887,'yelp-cleaned'!$A$2:$B$151,2,FALSE)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2888" spans="1:4" x14ac:dyDescent="0.4">
      <c r="A2888" s="1">
        <v>21</v>
      </c>
      <c r="B2888" s="1">
        <v>119</v>
      </c>
      <c r="C2888" s="1">
        <v>0</v>
      </c>
      <c r="D2888" s="4" t="str">
        <f>VLOOKUP(B2888,'yelp-cleaned'!$A$2:$B$151,2,FALSE)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2889" spans="1:4" x14ac:dyDescent="0.4">
      <c r="A2889" s="1">
        <v>21</v>
      </c>
      <c r="B2889" s="1">
        <v>120</v>
      </c>
      <c r="C2889" s="1">
        <v>0</v>
      </c>
      <c r="D2889" s="4" t="str">
        <f>VLOOKUP(B2889,'yelp-cleaned'!$A$2:$B$151,2,FALSE)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2890" spans="1:4" x14ac:dyDescent="0.4">
      <c r="A2890" s="1">
        <v>21</v>
      </c>
      <c r="B2890" s="1">
        <v>121</v>
      </c>
      <c r="C2890" s="1">
        <v>0</v>
      </c>
      <c r="D2890" s="4" t="str">
        <f>VLOOKUP(B2890,'yelp-cleaned'!$A$2:$B$151,2,FALSE)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2891" spans="1:4" x14ac:dyDescent="0.4">
      <c r="A2891" s="1">
        <v>21</v>
      </c>
      <c r="B2891" s="1">
        <v>122</v>
      </c>
      <c r="C2891" s="1">
        <v>0</v>
      </c>
      <c r="D2891" s="4" t="str">
        <f>VLOOKUP(B2891,'yelp-cleaned'!$A$2:$B$151,2,FALSE)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2892" spans="1:4" x14ac:dyDescent="0.4">
      <c r="A2892" s="1">
        <v>21</v>
      </c>
      <c r="B2892" s="1">
        <v>123</v>
      </c>
      <c r="C2892" s="1">
        <v>2.30431189676653E-2</v>
      </c>
      <c r="D2892" s="4" t="str">
        <f>VLOOKUP(B2892,'yelp-cleaned'!$A$2:$B$151,2,FALSE)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2893" spans="1:4" x14ac:dyDescent="0.4">
      <c r="A2893" s="1">
        <v>21</v>
      </c>
      <c r="B2893" s="1">
        <v>124</v>
      </c>
      <c r="C2893" s="1">
        <v>1.5077794320127199E-2</v>
      </c>
      <c r="D2893" s="4" t="str">
        <f>VLOOKUP(B2893,'yelp-cleaned'!$A$2:$B$151,2,FALSE)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2894" spans="1:4" x14ac:dyDescent="0.4">
      <c r="A2894" s="1">
        <v>21</v>
      </c>
      <c r="B2894" s="1">
        <v>125</v>
      </c>
      <c r="C2894" s="1">
        <v>0</v>
      </c>
      <c r="D2894" s="4" t="str">
        <f>VLOOKUP(B2894,'yelp-cleaned'!$A$2:$B$151,2,FALSE)</f>
        <v>I love this place during summers, when the students clear out of the neighborhood and everything feels nice and chill, and there's always room to sit.  There's a great tap selection here, and nightly drink specials.</v>
      </c>
    </row>
    <row r="2895" spans="1:4" x14ac:dyDescent="0.4">
      <c r="A2895" s="1">
        <v>21</v>
      </c>
      <c r="B2895" s="1">
        <v>126</v>
      </c>
      <c r="C2895" s="1">
        <v>0</v>
      </c>
      <c r="D2895" s="4" t="str">
        <f>VLOOKUP(B2895,'yelp-cleaned'!$A$2:$B$151,2,FALSE)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2896" spans="1:4" x14ac:dyDescent="0.4">
      <c r="A2896" s="1">
        <v>21</v>
      </c>
      <c r="B2896" s="1">
        <v>127</v>
      </c>
      <c r="C2896" s="1">
        <v>0</v>
      </c>
      <c r="D2896" s="4" t="str">
        <f>VLOOKUP(B2896,'yelp-cleaned'!$A$2:$B$151,2,FALSE)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2897" spans="1:4" x14ac:dyDescent="0.4">
      <c r="A2897" s="1">
        <v>21</v>
      </c>
      <c r="B2897" s="1">
        <v>128</v>
      </c>
      <c r="C2897" s="1">
        <v>0</v>
      </c>
      <c r="D2897" s="4" t="str">
        <f>VLOOKUP(B2897,'yelp-cleaned'!$A$2:$B$151,2,FALSE)</f>
        <v>The best teas around! Seriously, they have an amazing collection, great prices, sweet staff, and cozy atmosphere.</v>
      </c>
    </row>
    <row r="2898" spans="1:4" x14ac:dyDescent="0.4">
      <c r="A2898" s="1">
        <v>21</v>
      </c>
      <c r="B2898" s="1">
        <v>129</v>
      </c>
      <c r="C2898" s="1">
        <v>0</v>
      </c>
      <c r="D2898" s="4" t="str">
        <f>VLOOKUP(B2898,'yelp-cleaned'!$A$2:$B$151,2,FALSE)</f>
        <v>Suffering the same fate as Magnolia. Bad service. Seems some Austin, Texas locations think they can survive on reputation alone. When it takes over a half hour to get a drink I</v>
      </c>
    </row>
    <row r="2899" spans="1:4" x14ac:dyDescent="0.4">
      <c r="A2899" s="1">
        <v>21</v>
      </c>
      <c r="B2899" s="1">
        <v>130</v>
      </c>
      <c r="C2899" s="1">
        <v>6.9221591360038104E-3</v>
      </c>
      <c r="D2899" s="4" t="str">
        <f>VLOOKUP(B2899,'yelp-cleaned'!$A$2:$B$151,2,FALSE)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2900" spans="1:4" x14ac:dyDescent="0.4">
      <c r="A2900" s="1">
        <v>21</v>
      </c>
      <c r="B2900" s="1">
        <v>131</v>
      </c>
      <c r="C2900" s="1">
        <v>0</v>
      </c>
      <c r="D2900" s="4" t="str">
        <f>VLOOKUP(B2900,'yelp-cleaned'!$A$2:$B$151,2,FALSE)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2901" spans="1:4" x14ac:dyDescent="0.4">
      <c r="A2901" s="1">
        <v>21</v>
      </c>
      <c r="B2901" s="1">
        <v>132</v>
      </c>
      <c r="C2901" s="1">
        <v>4.6360810500282297E-2</v>
      </c>
      <c r="D2901" s="4" t="str">
        <f>VLOOKUP(B2901,'yelp-cleaned'!$A$2:$B$151,2,FALSE)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2902" spans="1:4" x14ac:dyDescent="0.4">
      <c r="A2902" s="1">
        <v>21</v>
      </c>
      <c r="B2902" s="1">
        <v>133</v>
      </c>
      <c r="C2902" s="1">
        <v>0</v>
      </c>
      <c r="D2902" s="4" t="str">
        <f>VLOOKUP(B2902,'yelp-cleaned'!$A$2:$B$151,2,FALSE)</f>
        <v>came back. It was basically the same as last time, except my lemonade was more sour and the crust was crunchier. Still no major complaints, though, and I would still recommend this place.</v>
      </c>
    </row>
    <row r="2903" spans="1:4" x14ac:dyDescent="0.4">
      <c r="A2903" s="1">
        <v>21</v>
      </c>
      <c r="B2903" s="1">
        <v>134</v>
      </c>
      <c r="C2903" s="1">
        <v>2.1175007616208798E-2</v>
      </c>
      <c r="D2903" s="4" t="str">
        <f>VLOOKUP(B2903,'yelp-cleaned'!$A$2:$B$151,2,FALSE)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2904" spans="1:4" x14ac:dyDescent="0.4">
      <c r="A2904" s="1">
        <v>21</v>
      </c>
      <c r="B2904" s="1">
        <v>135</v>
      </c>
      <c r="C2904" s="1">
        <v>0</v>
      </c>
      <c r="D2904" s="4" t="str">
        <f>VLOOKUP(B2904,'yelp-cleaned'!$A$2:$B$151,2,FALSE)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2905" spans="1:4" x14ac:dyDescent="0.4">
      <c r="A2905" s="1">
        <v>21</v>
      </c>
      <c r="B2905" s="1">
        <v>136</v>
      </c>
      <c r="C2905" s="1">
        <v>0</v>
      </c>
      <c r="D2905" s="4" t="str">
        <f>VLOOKUP(B2905,'yelp-cleaned'!$A$2:$B$151,2,FALSE)</f>
        <v>BROWN RICE.  That is why i go there.  Good food and service but it is the brown rice,</v>
      </c>
    </row>
    <row r="2906" spans="1:4" x14ac:dyDescent="0.4">
      <c r="A2906" s="1">
        <v>21</v>
      </c>
      <c r="B2906" s="1">
        <v>137</v>
      </c>
      <c r="C2906" s="1">
        <v>0</v>
      </c>
      <c r="D2906" s="4" t="str">
        <f>VLOOKUP(B2906,'yelp-cleaned'!$A$2:$B$151,2,FALSE)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2907" spans="1:4" x14ac:dyDescent="0.4">
      <c r="A2907" s="1">
        <v>21</v>
      </c>
      <c r="B2907" s="1">
        <v>138</v>
      </c>
      <c r="C2907" s="1">
        <v>0</v>
      </c>
      <c r="D2907" s="4" t="str">
        <f>VLOOKUP(B2907,'yelp-cleaned'!$A$2:$B$151,2,FALSE)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2908" spans="1:4" x14ac:dyDescent="0.4">
      <c r="A2908" s="1">
        <v>21</v>
      </c>
      <c r="B2908" s="1">
        <v>139</v>
      </c>
      <c r="C2908" s="1">
        <v>2.3383085471369899E-2</v>
      </c>
      <c r="D2908" s="4" t="str">
        <f>VLOOKUP(B2908,'yelp-cleaned'!$A$2:$B$151,2,FALSE)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2909" spans="1:4" x14ac:dyDescent="0.4">
      <c r="A2909" s="1">
        <v>21</v>
      </c>
      <c r="B2909" s="1">
        <v>140</v>
      </c>
      <c r="C2909" s="1">
        <v>0</v>
      </c>
      <c r="D2909" s="4" t="str">
        <f>VLOOKUP(B2909,'yelp-cleaned'!$A$2:$B$151,2,FALSE)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2910" spans="1:4" x14ac:dyDescent="0.4">
      <c r="A2910" s="1">
        <v>21</v>
      </c>
      <c r="B2910" s="1">
        <v>141</v>
      </c>
      <c r="C2910" s="1">
        <v>3.1101688926817E-2</v>
      </c>
      <c r="D2910" s="4" t="str">
        <f>VLOOKUP(B2910,'yelp-cleaned'!$A$2:$B$151,2,FALSE)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2911" spans="1:4" x14ac:dyDescent="0.4">
      <c r="A2911" s="1">
        <v>21</v>
      </c>
      <c r="B2911" s="1">
        <v>142</v>
      </c>
      <c r="C2911" s="1">
        <v>0.13528113296584801</v>
      </c>
      <c r="D2911" s="4" t="str">
        <f>VLOOKUP(B2911,'yelp-cleaned'!$A$2:$B$151,2,FALSE)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2912" spans="1:4" x14ac:dyDescent="0.4">
      <c r="A2912" s="1">
        <v>21</v>
      </c>
      <c r="B2912" s="1">
        <v>143</v>
      </c>
      <c r="C2912" s="1">
        <v>4.51208010207622E-2</v>
      </c>
      <c r="D2912" s="4" t="str">
        <f>VLOOKUP(B2912,'yelp-cleaned'!$A$2:$B$151,2,FALSE)</f>
        <v>I have been going here for over 10 years and it never gets old! I love the Falafel sandwich and also order the tabula salad that is tangy and fresh . If you are in the area you owe it to your taste buds to come on in .</v>
      </c>
    </row>
    <row r="2913" spans="1:4" x14ac:dyDescent="0.4">
      <c r="A2913" s="1">
        <v>21</v>
      </c>
      <c r="B2913" s="1">
        <v>144</v>
      </c>
      <c r="C2913" s="1">
        <v>1.7669999241051702E-2</v>
      </c>
      <c r="D2913" s="4" t="str">
        <f>VLOOKUP(B2913,'yelp-cleaned'!$A$2:$B$151,2,FALSE)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2914" spans="1:4" x14ac:dyDescent="0.4">
      <c r="A2914" s="1">
        <v>21</v>
      </c>
      <c r="B2914" s="1">
        <v>145</v>
      </c>
      <c r="C2914" s="1">
        <v>1.9084715965120298E-2</v>
      </c>
      <c r="D2914" s="4" t="str">
        <f>VLOOKUP(B2914,'yelp-cleaned'!$A$2:$B$151,2,FALSE)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2915" spans="1:4" x14ac:dyDescent="0.4">
      <c r="A2915" s="1">
        <v>21</v>
      </c>
      <c r="B2915" s="1">
        <v>146</v>
      </c>
      <c r="C2915" s="1">
        <v>0</v>
      </c>
      <c r="D2915" s="4" t="str">
        <f>VLOOKUP(B2915,'yelp-cleaned'!$A$2:$B$151,2,FALSE)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2916" spans="1:4" x14ac:dyDescent="0.4">
      <c r="A2916" s="1">
        <v>21</v>
      </c>
      <c r="B2916" s="1">
        <v>147</v>
      </c>
      <c r="C2916" s="1">
        <v>0.189116532866375</v>
      </c>
      <c r="D2916" s="4" t="str">
        <f>VLOOKUP(B2916,'yelp-cleaned'!$A$2:$B$151,2,FALSE)</f>
        <v xml:space="preserve">It is a cookie, people. With ice cream. Git over it.   I can't say these cookies are a </v>
      </c>
    </row>
    <row r="2917" spans="1:4" x14ac:dyDescent="0.4">
      <c r="A2917" s="1">
        <v>21</v>
      </c>
      <c r="B2917" s="1">
        <v>148</v>
      </c>
      <c r="C2917" s="1">
        <v>0</v>
      </c>
      <c r="D2917" s="4" t="str">
        <f>VLOOKUP(B2917,'yelp-cleaned'!$A$2:$B$151,2,FALSE)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2918" spans="1:4" x14ac:dyDescent="0.4">
      <c r="A2918" s="1">
        <v>21</v>
      </c>
      <c r="B2918" s="1">
        <v>149</v>
      </c>
      <c r="C2918" s="1">
        <v>0</v>
      </c>
      <c r="D2918" s="4" t="str">
        <f>VLOOKUP(B2918,'yelp-cleaned'!$A$2:$B$151,2,FALSE)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2919" spans="1:4" x14ac:dyDescent="0.4">
      <c r="A2919" s="1">
        <v>21</v>
      </c>
      <c r="B2919" s="1">
        <v>150</v>
      </c>
      <c r="C2919" s="1">
        <v>0</v>
      </c>
      <c r="D2919" s="4" t="str">
        <f>VLOOKUP(B2919,'yelp-cleaned'!$A$2:$B$151,2,FALSE)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2920" spans="1:4" x14ac:dyDescent="0.4">
      <c r="A2920" s="1">
        <v>22</v>
      </c>
      <c r="B2920" s="1">
        <v>23</v>
      </c>
      <c r="C2920" s="1">
        <v>1.3741876227214699E-3</v>
      </c>
      <c r="D2920" s="4" t="str">
        <f>VLOOKUP(B2920,'yelp-cleaned'!$A$2:$B$151,2,FALSE)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2921" spans="1:4" x14ac:dyDescent="0.4">
      <c r="A2921" s="1">
        <v>22</v>
      </c>
      <c r="B2921" s="1">
        <v>24</v>
      </c>
      <c r="C2921" s="1">
        <v>1.03802195116599E-3</v>
      </c>
      <c r="D2921" s="4" t="str">
        <f>VLOOKUP(B2921,'yelp-cleaned'!$A$2:$B$151,2,FALSE)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2922" spans="1:4" x14ac:dyDescent="0.4">
      <c r="A2922" s="1">
        <v>22</v>
      </c>
      <c r="B2922" s="1">
        <v>25</v>
      </c>
      <c r="C2922" s="1">
        <v>0</v>
      </c>
      <c r="D2922" s="4" t="str">
        <f>VLOOKUP(B2922,'yelp-cleaned'!$A$2:$B$151,2,FALSE)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2923" spans="1:4" x14ac:dyDescent="0.4">
      <c r="A2923" s="1">
        <v>22</v>
      </c>
      <c r="B2923" s="1">
        <v>26</v>
      </c>
      <c r="C2923" s="1">
        <v>0</v>
      </c>
      <c r="D2923" s="4" t="str">
        <f>VLOOKUP(B2923,'yelp-cleaned'!$A$2:$B$151,2,FALSE)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2924" spans="1:4" x14ac:dyDescent="0.4">
      <c r="A2924" s="1">
        <v>22</v>
      </c>
      <c r="B2924" s="1">
        <v>27</v>
      </c>
      <c r="C2924" s="1">
        <v>1.31552786908596E-2</v>
      </c>
      <c r="D2924" s="4" t="str">
        <f>VLOOKUP(B2924,'yelp-cleaned'!$A$2:$B$151,2,FALSE)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2925" spans="1:4" x14ac:dyDescent="0.4">
      <c r="A2925" s="1">
        <v>22</v>
      </c>
      <c r="B2925" s="1">
        <v>28</v>
      </c>
      <c r="C2925" s="1">
        <v>4.0008851502059796E-3</v>
      </c>
      <c r="D2925" s="4" t="str">
        <f>VLOOKUP(B2925,'yelp-cleaned'!$A$2:$B$151,2,FALSE)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2926" spans="1:4" x14ac:dyDescent="0.4">
      <c r="A2926" s="1">
        <v>22</v>
      </c>
      <c r="B2926" s="1">
        <v>29</v>
      </c>
      <c r="C2926" s="1">
        <v>0</v>
      </c>
      <c r="D2926" s="4" t="str">
        <f>VLOOKUP(B2926,'yelp-cleaned'!$A$2:$B$151,2,FALSE)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2927" spans="1:4" x14ac:dyDescent="0.4">
      <c r="A2927" s="1">
        <v>22</v>
      </c>
      <c r="B2927" s="1">
        <v>30</v>
      </c>
      <c r="C2927" s="1">
        <v>4.3288022810641202E-2</v>
      </c>
      <c r="D2927" s="4" t="str">
        <f>VLOOKUP(B2927,'yelp-cleaned'!$A$2:$B$151,2,FALSE)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2928" spans="1:4" x14ac:dyDescent="0.4">
      <c r="A2928" s="1">
        <v>22</v>
      </c>
      <c r="B2928" s="1">
        <v>31</v>
      </c>
      <c r="C2928" s="1">
        <v>0</v>
      </c>
      <c r="D2928" s="4" t="str">
        <f>VLOOKUP(B2928,'yelp-cleaned'!$A$2:$B$151,2,FALSE)</f>
        <v>Good knowledgable bike shop. Friendly helpful staff with a great selection of bikes.</v>
      </c>
    </row>
    <row r="2929" spans="1:4" x14ac:dyDescent="0.4">
      <c r="A2929" s="1">
        <v>22</v>
      </c>
      <c r="B2929" s="1">
        <v>32</v>
      </c>
      <c r="C2929" s="1">
        <v>0</v>
      </c>
      <c r="D2929" s="4" t="str">
        <f>VLOOKUP(B2929,'yelp-cleaned'!$A$2:$B$151,2,FALSE)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2930" spans="1:4" x14ac:dyDescent="0.4">
      <c r="A2930" s="1">
        <v>22</v>
      </c>
      <c r="B2930" s="1">
        <v>33</v>
      </c>
      <c r="C2930" s="1">
        <v>2.7146624985893799E-3</v>
      </c>
      <c r="D2930" s="4" t="str">
        <f>VLOOKUP(B2930,'yelp-cleaned'!$A$2:$B$151,2,FALSE)</f>
        <v>It was one of those few days that I was crazy about having dessert in between meals. So a friend told me about this place and we went together. I ordered creme brulee and enjoyed it. The service was ok and the waiter was so friendly.</v>
      </c>
    </row>
    <row r="2931" spans="1:4" x14ac:dyDescent="0.4">
      <c r="A2931" s="1">
        <v>22</v>
      </c>
      <c r="B2931" s="1">
        <v>34</v>
      </c>
      <c r="C2931" s="1">
        <v>0</v>
      </c>
      <c r="D2931" s="4" t="str">
        <f>VLOOKUP(B2931,'yelp-cleaned'!$A$2:$B$151,2,FALSE)</f>
        <v>How much would you pay for a crappy taco? At flying burrito, it's 2$.</v>
      </c>
    </row>
    <row r="2932" spans="1:4" x14ac:dyDescent="0.4">
      <c r="A2932" s="1">
        <v>22</v>
      </c>
      <c r="B2932" s="1">
        <v>35</v>
      </c>
      <c r="C2932" s="1">
        <v>0</v>
      </c>
      <c r="D2932" s="4" t="str">
        <f>VLOOKUP(B2932,'yelp-cleaned'!$A$2:$B$151,2,FALSE)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2933" spans="1:4" x14ac:dyDescent="0.4">
      <c r="A2933" s="1">
        <v>22</v>
      </c>
      <c r="B2933" s="1">
        <v>36</v>
      </c>
      <c r="C2933" s="1">
        <v>5.9258265592014797E-3</v>
      </c>
      <c r="D2933" s="4" t="str">
        <f>VLOOKUP(B2933,'yelp-cleaned'!$A$2:$B$151,2,FALSE)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2934" spans="1:4" x14ac:dyDescent="0.4">
      <c r="A2934" s="1">
        <v>22</v>
      </c>
      <c r="B2934" s="1">
        <v>37</v>
      </c>
      <c r="C2934" s="1">
        <v>3.6095080546642899E-2</v>
      </c>
      <c r="D2934" s="4" t="str">
        <f>VLOOKUP(B2934,'yelp-cleaned'!$A$2:$B$151,2,FALSE)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2935" spans="1:4" x14ac:dyDescent="0.4">
      <c r="A2935" s="1">
        <v>22</v>
      </c>
      <c r="B2935" s="1">
        <v>38</v>
      </c>
      <c r="C2935" s="1">
        <v>0</v>
      </c>
      <c r="D2935" s="4" t="str">
        <f>VLOOKUP(B2935,'yelp-cleaned'!$A$2:$B$151,2,FALSE)</f>
        <v>A fun night out on the town...</v>
      </c>
    </row>
    <row r="2936" spans="1:4" x14ac:dyDescent="0.4">
      <c r="A2936" s="1">
        <v>22</v>
      </c>
      <c r="B2936" s="1">
        <v>39</v>
      </c>
      <c r="C2936" s="1">
        <v>6.1589963113071799E-2</v>
      </c>
      <c r="D2936" s="4" t="str">
        <f>VLOOKUP(B2936,'yelp-cleaned'!$A$2:$B$151,2,FALSE)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2937" spans="1:4" x14ac:dyDescent="0.4">
      <c r="A2937" s="1">
        <v>22</v>
      </c>
      <c r="B2937" s="1">
        <v>40</v>
      </c>
      <c r="C2937" s="1">
        <v>2.4241735839539498E-3</v>
      </c>
      <c r="D2937" s="4" t="str">
        <f>VLOOKUP(B2937,'yelp-cleaned'!$A$2:$B$151,2,FALSE)</f>
        <v>One of the only places in the med center that i can my bahn mi fix in the med center.  For 3.50 i recommend the BBQ pork sandwich. The bread has been getting a bit stale when i go.. but nothing that stops me from eating there.</v>
      </c>
    </row>
    <row r="2938" spans="1:4" x14ac:dyDescent="0.4">
      <c r="A2938" s="1">
        <v>22</v>
      </c>
      <c r="B2938" s="1">
        <v>41</v>
      </c>
      <c r="C2938" s="1">
        <v>3.0606799323947501E-2</v>
      </c>
      <c r="D2938" s="4" t="str">
        <f>VLOOKUP(B2938,'yelp-cleaned'!$A$2:$B$151,2,FALSE)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2939" spans="1:4" x14ac:dyDescent="0.4">
      <c r="A2939" s="1">
        <v>22</v>
      </c>
      <c r="B2939" s="1">
        <v>42</v>
      </c>
      <c r="C2939" s="1">
        <v>0</v>
      </c>
      <c r="D2939" s="4" t="str">
        <f>VLOOKUP(B2939,'yelp-cleaned'!$A$2:$B$151,2,FALSE)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2940" spans="1:4" x14ac:dyDescent="0.4">
      <c r="A2940" s="1">
        <v>22</v>
      </c>
      <c r="B2940" s="1">
        <v>43</v>
      </c>
      <c r="C2940" s="1">
        <v>4.3235357450717701E-2</v>
      </c>
      <c r="D2940" s="4" t="str">
        <f>VLOOKUP(B2940,'yelp-cleaned'!$A$2:$B$151,2,FALSE)</f>
        <v>Fav coffee shop in Cambridge.  Great decor, drink, and people.  You can't lose here ...</v>
      </c>
    </row>
    <row r="2941" spans="1:4" x14ac:dyDescent="0.4">
      <c r="A2941" s="1">
        <v>22</v>
      </c>
      <c r="B2941" s="1">
        <v>44</v>
      </c>
      <c r="C2941" s="1">
        <v>2.25829016937392E-2</v>
      </c>
      <c r="D2941" s="4" t="str">
        <f>VLOOKUP(B2941,'yelp-cleaned'!$A$2:$B$151,2,FALSE)</f>
        <v>After living in the Bay Area and having a fro-yo maniac girlfriend, this place would not survive anywhere else than SLO.  The flavors do not make me wanting more.  However, I would choose this place over Balis.</v>
      </c>
    </row>
    <row r="2942" spans="1:4" x14ac:dyDescent="0.4">
      <c r="A2942" s="1">
        <v>22</v>
      </c>
      <c r="B2942" s="1">
        <v>45</v>
      </c>
      <c r="C2942" s="1">
        <v>2.6613666734352701E-2</v>
      </c>
      <c r="D2942" s="4" t="str">
        <f>VLOOKUP(B2942,'yelp-cleaned'!$A$2:$B$151,2,FALSE)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2943" spans="1:4" x14ac:dyDescent="0.4">
      <c r="A2943" s="1">
        <v>22</v>
      </c>
      <c r="B2943" s="1">
        <v>46</v>
      </c>
      <c r="C2943" s="1">
        <v>2.3180117344624801E-2</v>
      </c>
      <c r="D2943" s="4" t="str">
        <f>VLOOKUP(B2943,'yelp-cleaned'!$A$2:$B$151,2,FALSE)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2944" spans="1:4" x14ac:dyDescent="0.4">
      <c r="A2944" s="1">
        <v>22</v>
      </c>
      <c r="B2944" s="1">
        <v>47</v>
      </c>
      <c r="C2944" s="1">
        <v>0</v>
      </c>
      <c r="D2944" s="4" t="str">
        <f>VLOOKUP(B2944,'yelp-cleaned'!$A$2:$B$151,2,FALSE)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2945" spans="1:4" x14ac:dyDescent="0.4">
      <c r="A2945" s="1">
        <v>22</v>
      </c>
      <c r="B2945" s="1">
        <v>48</v>
      </c>
      <c r="C2945" s="1">
        <v>0</v>
      </c>
      <c r="D2945" s="4" t="str">
        <f>VLOOKUP(B2945,'yelp-cleaned'!$A$2:$B$151,2,FALSE)</f>
        <v>Rivermill Tots: Tots Cheese Bacon Chives Onions Served with a side of ranch  Can you possibly create a more delicious combination?  I dare you to try.  In the mean time, Rivermill Tots rule.</v>
      </c>
    </row>
    <row r="2946" spans="1:4" x14ac:dyDescent="0.4">
      <c r="A2946" s="1">
        <v>22</v>
      </c>
      <c r="B2946" s="1">
        <v>49</v>
      </c>
      <c r="C2946" s="1">
        <v>1.0683636475403201E-3</v>
      </c>
      <c r="D2946" s="4" t="str">
        <f>VLOOKUP(B2946,'yelp-cleaned'!$A$2:$B$151,2,FALSE)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2947" spans="1:4" x14ac:dyDescent="0.4">
      <c r="A2947" s="1">
        <v>22</v>
      </c>
      <c r="B2947" s="1">
        <v>50</v>
      </c>
      <c r="C2947" s="1">
        <v>1.03829541871354E-3</v>
      </c>
      <c r="D2947" s="4" t="str">
        <f>VLOOKUP(B2947,'yelp-cleaned'!$A$2:$B$151,2,FALSE)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2948" spans="1:4" x14ac:dyDescent="0.4">
      <c r="A2948" s="1">
        <v>22</v>
      </c>
      <c r="B2948" s="1">
        <v>51</v>
      </c>
      <c r="C2948" s="1">
        <v>0</v>
      </c>
      <c r="D2948" s="4" t="str">
        <f>VLOOKUP(B2948,'yelp-cleaned'!$A$2:$B$151,2,FALSE)</f>
        <v>Bel Frites is great for a late night snack after the bars close. The venue is small but the fries are good. Just recently they started to sell burgers which I have not tried.  I would suggest the Thai Tiger seasoning with Mango Chutney sauce.</v>
      </c>
    </row>
    <row r="2949" spans="1:4" x14ac:dyDescent="0.4">
      <c r="A2949" s="1">
        <v>22</v>
      </c>
      <c r="B2949" s="1">
        <v>52</v>
      </c>
      <c r="C2949" s="1">
        <v>7.5609457599403402E-3</v>
      </c>
      <c r="D2949" s="4" t="str">
        <f>VLOOKUP(B2949,'yelp-cleaned'!$A$2:$B$151,2,FALSE)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950" spans="1:4" x14ac:dyDescent="0.4">
      <c r="A2950" s="1">
        <v>22</v>
      </c>
      <c r="B2950" s="1">
        <v>53</v>
      </c>
      <c r="C2950" s="1">
        <v>2.72602348234143E-2</v>
      </c>
      <c r="D2950" s="4" t="str">
        <f>VLOOKUP(B2950,'yelp-cleaned'!$A$2:$B$151,2,FALSE)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2951" spans="1:4" x14ac:dyDescent="0.4">
      <c r="A2951" s="1">
        <v>22</v>
      </c>
      <c r="B2951" s="1">
        <v>54</v>
      </c>
      <c r="C2951" s="1">
        <v>1.9657740586524202E-3</v>
      </c>
      <c r="D2951" s="4" t="str">
        <f>VLOOKUP(B2951,'yelp-cleaned'!$A$2:$B$151,2,FALSE)</f>
        <v>chef i had didnt speak english.. and just cooked for us and left us there!!  other places chef will talk and play a joke with you  and the tricks and show wasnt all that great</v>
      </c>
    </row>
    <row r="2952" spans="1:4" x14ac:dyDescent="0.4">
      <c r="A2952" s="1">
        <v>22</v>
      </c>
      <c r="B2952" s="1">
        <v>55</v>
      </c>
      <c r="C2952" s="1">
        <v>3.5571689207958501E-2</v>
      </c>
      <c r="D2952" s="4" t="str">
        <f>VLOOKUP(B2952,'yelp-cleaned'!$A$2:$B$151,2,FALSE)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953" spans="1:4" x14ac:dyDescent="0.4">
      <c r="A2953" s="1">
        <v>22</v>
      </c>
      <c r="B2953" s="1">
        <v>56</v>
      </c>
      <c r="C2953" s="1">
        <v>0</v>
      </c>
      <c r="D2953" s="4" t="str">
        <f>VLOOKUP(B2953,'yelp-cleaned'!$A$2:$B$151,2,FALSE)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2954" spans="1:4" x14ac:dyDescent="0.4">
      <c r="A2954" s="1">
        <v>22</v>
      </c>
      <c r="B2954" s="1">
        <v>57</v>
      </c>
      <c r="C2954" s="1">
        <v>5.3254729750826998E-3</v>
      </c>
      <c r="D2954" s="4" t="str">
        <f>VLOOKUP(B2954,'yelp-cleaned'!$A$2:$B$151,2,FALSE)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955" spans="1:4" x14ac:dyDescent="0.4">
      <c r="A2955" s="1">
        <v>22</v>
      </c>
      <c r="B2955" s="1">
        <v>58</v>
      </c>
      <c r="C2955" s="1">
        <v>3.71459937896236E-3</v>
      </c>
      <c r="D2955" s="4" t="str">
        <f>VLOOKUP(B2955,'yelp-cleaned'!$A$2:$B$151,2,FALSE)</f>
        <v>Actually for the small sizes this place is expensive and presentation of the dish was not good at all. Quite disappointing. Will not go back</v>
      </c>
    </row>
    <row r="2956" spans="1:4" x14ac:dyDescent="0.4">
      <c r="A2956" s="1">
        <v>22</v>
      </c>
      <c r="B2956" s="1">
        <v>59</v>
      </c>
      <c r="C2956" s="1">
        <v>1.49550730185033E-3</v>
      </c>
      <c r="D2956" s="4" t="str">
        <f>VLOOKUP(B2956,'yelp-cleaned'!$A$2:$B$151,2,FALSE)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2957" spans="1:4" x14ac:dyDescent="0.4">
      <c r="A2957" s="1">
        <v>22</v>
      </c>
      <c r="B2957" s="1">
        <v>60</v>
      </c>
      <c r="C2957" s="1">
        <v>2.35104208771388E-2</v>
      </c>
      <c r="D2957" s="4" t="str">
        <f>VLOOKUP(B2957,'yelp-cleaned'!$A$2:$B$151,2,FALSE)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2958" spans="1:4" x14ac:dyDescent="0.4">
      <c r="A2958" s="1">
        <v>22</v>
      </c>
      <c r="B2958" s="1">
        <v>61</v>
      </c>
      <c r="C2958" s="1">
        <v>2.2420041702313999E-3</v>
      </c>
      <c r="D2958" s="4" t="str">
        <f>VLOOKUP(B2958,'yelp-cleaned'!$A$2:$B$151,2,FALSE)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2959" spans="1:4" x14ac:dyDescent="0.4">
      <c r="A2959" s="1">
        <v>22</v>
      </c>
      <c r="B2959" s="1">
        <v>62</v>
      </c>
      <c r="C2959" s="1">
        <v>0</v>
      </c>
      <c r="D2959" s="4" t="str">
        <f>VLOOKUP(B2959,'yelp-cleaned'!$A$2:$B$151,2,FALSE)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2960" spans="1:4" x14ac:dyDescent="0.4">
      <c r="A2960" s="1">
        <v>22</v>
      </c>
      <c r="B2960" s="1">
        <v>63</v>
      </c>
      <c r="C2960" s="1">
        <v>1.34485304802309E-2</v>
      </c>
      <c r="D2960" s="4" t="str">
        <f>VLOOKUP(B2960,'yelp-cleaned'!$A$2:$B$151,2,FALSE)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961" spans="1:4" x14ac:dyDescent="0.4">
      <c r="A2961" s="1">
        <v>22</v>
      </c>
      <c r="B2961" s="1">
        <v>64</v>
      </c>
      <c r="C2961" s="1">
        <v>1.2963270526350899E-2</v>
      </c>
      <c r="D2961" s="4" t="str">
        <f>VLOOKUP(B2961,'yelp-cleaned'!$A$2:$B$151,2,FALSE)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2962" spans="1:4" x14ac:dyDescent="0.4">
      <c r="A2962" s="1">
        <v>22</v>
      </c>
      <c r="B2962" s="1">
        <v>65</v>
      </c>
      <c r="C2962" s="1">
        <v>3.6875291443629901E-2</v>
      </c>
      <c r="D2962" s="4" t="str">
        <f>VLOOKUP(B2962,'yelp-cleaned'!$A$2:$B$151,2,FALSE)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2963" spans="1:4" x14ac:dyDescent="0.4">
      <c r="A2963" s="1">
        <v>22</v>
      </c>
      <c r="B2963" s="1">
        <v>66</v>
      </c>
      <c r="C2963" s="1">
        <v>2.9208859238336701E-2</v>
      </c>
      <c r="D2963" s="4" t="str">
        <f>VLOOKUP(B2963,'yelp-cleaned'!$A$2:$B$151,2,FALSE)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964" spans="1:4" x14ac:dyDescent="0.4">
      <c r="A2964" s="1">
        <v>22</v>
      </c>
      <c r="B2964" s="1">
        <v>67</v>
      </c>
      <c r="C2964" s="1">
        <v>6.2890417447886898E-2</v>
      </c>
      <c r="D2964" s="4" t="str">
        <f>VLOOKUP(B2964,'yelp-cleaned'!$A$2:$B$151,2,FALSE)</f>
        <v>The building is legit for sure, but it's loud and dim on first floor.  The best place to study in Geisel is 7th floor!  However, people sometimes joking around.  I think Biomedical Library is the BEST!</v>
      </c>
    </row>
    <row r="2965" spans="1:4" x14ac:dyDescent="0.4">
      <c r="A2965" s="1">
        <v>22</v>
      </c>
      <c r="B2965" s="1">
        <v>68</v>
      </c>
      <c r="C2965" s="1">
        <v>0</v>
      </c>
      <c r="D2965" s="4" t="str">
        <f>VLOOKUP(B2965,'yelp-cleaned'!$A$2:$B$151,2,FALSE)</f>
        <v>Fantastic restaurant hidden away in the Sheraton hotel. Highly recommended. The food here is amazing. I wanted to order practically everything on the menu and settled on the braised pork with creamy mascarpone polenta. SO. GOOD.</v>
      </c>
    </row>
    <row r="2966" spans="1:4" x14ac:dyDescent="0.4">
      <c r="A2966" s="1">
        <v>22</v>
      </c>
      <c r="B2966" s="1">
        <v>69</v>
      </c>
      <c r="C2966" s="1">
        <v>0</v>
      </c>
      <c r="D2966" s="4" t="str">
        <f>VLOOKUP(B2966,'yelp-cleaned'!$A$2:$B$151,2,FALSE)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2967" spans="1:4" x14ac:dyDescent="0.4">
      <c r="A2967" s="1">
        <v>22</v>
      </c>
      <c r="B2967" s="1">
        <v>70</v>
      </c>
      <c r="C2967" s="1">
        <v>0</v>
      </c>
      <c r="D2967" s="4" t="str">
        <f>VLOOKUP(B2967,'yelp-cleaned'!$A$2:$B$151,2,FALSE)</f>
        <v xml:space="preserve">I picked up my Gangsta Rap Coloring book a few months ago along with a mini-pin that says </v>
      </c>
    </row>
    <row r="2968" spans="1:4" x14ac:dyDescent="0.4">
      <c r="A2968" s="1">
        <v>22</v>
      </c>
      <c r="B2968" s="1">
        <v>71</v>
      </c>
      <c r="C2968" s="1">
        <v>0</v>
      </c>
      <c r="D2968" s="4" t="str">
        <f>VLOOKUP(B2968,'yelp-cleaned'!$A$2:$B$151,2,FALSE)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2969" spans="1:4" x14ac:dyDescent="0.4">
      <c r="A2969" s="1">
        <v>22</v>
      </c>
      <c r="B2969" s="1">
        <v>72</v>
      </c>
      <c r="C2969" s="1">
        <v>1.4857136768627801E-3</v>
      </c>
      <c r="D2969" s="4" t="str">
        <f>VLOOKUP(B2969,'yelp-cleaned'!$A$2:$B$151,2,FALSE)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2970" spans="1:4" x14ac:dyDescent="0.4">
      <c r="A2970" s="1">
        <v>22</v>
      </c>
      <c r="B2970" s="1">
        <v>73</v>
      </c>
      <c r="C2970" s="1">
        <v>0</v>
      </c>
      <c r="D2970" s="4" t="str">
        <f>VLOOKUP(B2970,'yelp-cleaned'!$A$2:$B$151,2,FALSE)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2971" spans="1:4" x14ac:dyDescent="0.4">
      <c r="A2971" s="1">
        <v>22</v>
      </c>
      <c r="B2971" s="1">
        <v>74</v>
      </c>
      <c r="C2971" s="1">
        <v>3.2455718775372198E-2</v>
      </c>
      <c r="D2971" s="4" t="str">
        <f>VLOOKUP(B2971,'yelp-cleaned'!$A$2:$B$151,2,FALSE)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972" spans="1:4" x14ac:dyDescent="0.4">
      <c r="A2972" s="1">
        <v>22</v>
      </c>
      <c r="B2972" s="1">
        <v>75</v>
      </c>
      <c r="C2972" s="1">
        <v>9.2108175180105698E-3</v>
      </c>
      <c r="D2972" s="4" t="str">
        <f>VLOOKUP(B2972,'yelp-cleaned'!$A$2:$B$151,2,FALSE)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2973" spans="1:4" x14ac:dyDescent="0.4">
      <c r="A2973" s="1">
        <v>22</v>
      </c>
      <c r="B2973" s="1">
        <v>76</v>
      </c>
      <c r="C2973" s="1">
        <v>0</v>
      </c>
      <c r="D2973" s="4" t="str">
        <f>VLOOKUP(B2973,'yelp-cleaned'!$A$2:$B$151,2,FALSE)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2974" spans="1:4" x14ac:dyDescent="0.4">
      <c r="A2974" s="1">
        <v>22</v>
      </c>
      <c r="B2974" s="1">
        <v>77</v>
      </c>
      <c r="C2974" s="1">
        <v>3.16648481990046E-2</v>
      </c>
      <c r="D2974" s="4" t="str">
        <f>VLOOKUP(B2974,'yelp-cleaned'!$A$2:$B$151,2,FALSE)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2975" spans="1:4" x14ac:dyDescent="0.4">
      <c r="A2975" s="1">
        <v>22</v>
      </c>
      <c r="B2975" s="1">
        <v>78</v>
      </c>
      <c r="C2975" s="1">
        <v>4.1075577129050703E-2</v>
      </c>
      <c r="D2975" s="4" t="str">
        <f>VLOOKUP(B2975,'yelp-cleaned'!$A$2:$B$151,2,FALSE)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2976" spans="1:4" x14ac:dyDescent="0.4">
      <c r="A2976" s="1">
        <v>22</v>
      </c>
      <c r="B2976" s="1">
        <v>79</v>
      </c>
      <c r="C2976" s="1">
        <v>9.5430980811705406E-3</v>
      </c>
      <c r="D2976" s="4" t="str">
        <f>VLOOKUP(B2976,'yelp-cleaned'!$A$2:$B$151,2,FALSE)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2977" spans="1:4" x14ac:dyDescent="0.4">
      <c r="A2977" s="1">
        <v>22</v>
      </c>
      <c r="B2977" s="1">
        <v>80</v>
      </c>
      <c r="C2977" s="1">
        <v>0</v>
      </c>
      <c r="D2977" s="4" t="str">
        <f>VLOOKUP(B2977,'yelp-cleaned'!$A$2:$B$151,2,FALSE)</f>
        <v>greasy fun, heartburn city, strictly for those under 20 or folks who take prilosec or other antacids on a regular basis</v>
      </c>
    </row>
    <row r="2978" spans="1:4" x14ac:dyDescent="0.4">
      <c r="A2978" s="1">
        <v>22</v>
      </c>
      <c r="B2978" s="1">
        <v>81</v>
      </c>
      <c r="C2978" s="1">
        <v>0</v>
      </c>
      <c r="D2978" s="4" t="str">
        <f>VLOOKUP(B2978,'yelp-cleaned'!$A$2:$B$151,2,FALSE)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979" spans="1:4" x14ac:dyDescent="0.4">
      <c r="A2979" s="1">
        <v>22</v>
      </c>
      <c r="B2979" s="1">
        <v>82</v>
      </c>
      <c r="C2979" s="1">
        <v>0</v>
      </c>
      <c r="D2979" s="4" t="str">
        <f>VLOOKUP(B2979,'yelp-cleaned'!$A$2:$B$151,2,FALSE)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2980" spans="1:4" x14ac:dyDescent="0.4">
      <c r="A2980" s="1">
        <v>22</v>
      </c>
      <c r="B2980" s="1">
        <v>83</v>
      </c>
      <c r="C2980" s="1">
        <v>8.8461363475600102E-2</v>
      </c>
      <c r="D2980" s="4" t="str">
        <f>VLOOKUP(B2980,'yelp-cleaned'!$A$2:$B$151,2,FALSE)</f>
        <v>Beautiful glass jewelry. Great website too!</v>
      </c>
    </row>
    <row r="2981" spans="1:4" x14ac:dyDescent="0.4">
      <c r="A2981" s="1">
        <v>22</v>
      </c>
      <c r="B2981" s="1">
        <v>84</v>
      </c>
      <c r="C2981" s="1">
        <v>7.8072395934110604E-3</v>
      </c>
      <c r="D2981" s="4" t="str">
        <f>VLOOKUP(B2981,'yelp-cleaned'!$A$2:$B$151,2,FALSE)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2982" spans="1:4" x14ac:dyDescent="0.4">
      <c r="A2982" s="1">
        <v>22</v>
      </c>
      <c r="B2982" s="1">
        <v>85</v>
      </c>
      <c r="C2982" s="1">
        <v>4.098575256571E-2</v>
      </c>
      <c r="D2982" s="4" t="str">
        <f>VLOOKUP(B2982,'yelp-cleaned'!$A$2:$B$151,2,FALSE)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2983" spans="1:4" x14ac:dyDescent="0.4">
      <c r="A2983" s="1">
        <v>22</v>
      </c>
      <c r="B2983" s="1">
        <v>86</v>
      </c>
      <c r="C2983" s="1">
        <v>0</v>
      </c>
      <c r="D2983" s="4" t="str">
        <f>VLOOKUP(B2983,'yelp-cleaned'!$A$2:$B$151,2,FALSE)</f>
        <v>El mejor pollo rostisado en Claremont!!! Muy sabroso y mas con la salsa...</v>
      </c>
    </row>
    <row r="2984" spans="1:4" x14ac:dyDescent="0.4">
      <c r="A2984" s="1">
        <v>22</v>
      </c>
      <c r="B2984" s="1">
        <v>87</v>
      </c>
      <c r="C2984" s="1">
        <v>1.0991439390661301E-2</v>
      </c>
      <c r="D2984" s="4" t="str">
        <f>VLOOKUP(B2984,'yelp-cleaned'!$A$2:$B$151,2,FALSE)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2985" spans="1:4" x14ac:dyDescent="0.4">
      <c r="A2985" s="1">
        <v>22</v>
      </c>
      <c r="B2985" s="1">
        <v>88</v>
      </c>
      <c r="C2985" s="1">
        <v>0</v>
      </c>
      <c r="D2985" s="4" t="str">
        <f>VLOOKUP(B2985,'yelp-cleaned'!$A$2:$B$151,2,FALSE)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2986" spans="1:4" x14ac:dyDescent="0.4">
      <c r="A2986" s="1">
        <v>22</v>
      </c>
      <c r="B2986" s="1">
        <v>89</v>
      </c>
      <c r="C2986" s="1">
        <v>4.2369560495666703E-3</v>
      </c>
      <c r="D2986" s="4" t="str">
        <f>VLOOKUP(B2986,'yelp-cleaned'!$A$2:$B$151,2,FALSE)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2987" spans="1:4" x14ac:dyDescent="0.4">
      <c r="A2987" s="1">
        <v>22</v>
      </c>
      <c r="B2987" s="1">
        <v>90</v>
      </c>
      <c r="C2987" s="1">
        <v>2.7756733288364501E-2</v>
      </c>
      <c r="D2987" s="4" t="str">
        <f>VLOOKUP(B2987,'yelp-cleaned'!$A$2:$B$151,2,FALSE)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2988" spans="1:4" x14ac:dyDescent="0.4">
      <c r="A2988" s="1">
        <v>22</v>
      </c>
      <c r="B2988" s="1">
        <v>91</v>
      </c>
      <c r="C2988" s="1">
        <v>7.7105479255056494E-2</v>
      </c>
      <c r="D2988" s="4" t="str">
        <f>VLOOKUP(B2988,'yelp-cleaned'!$A$2:$B$151,2,FALSE)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2989" spans="1:4" x14ac:dyDescent="0.4">
      <c r="A2989" s="1">
        <v>22</v>
      </c>
      <c r="B2989" s="1">
        <v>92</v>
      </c>
      <c r="C2989" s="1">
        <v>7.6623132265907102E-3</v>
      </c>
      <c r="D2989" s="4" t="str">
        <f>VLOOKUP(B2989,'yelp-cleaned'!$A$2:$B$151,2,FALSE)</f>
        <v>Gerry rules! Good canolis  I love the pizza it is a different spin on your typical ny pizza.  The freshly made canolis are the highlight for me.  Best spot on 110th in manhattan!</v>
      </c>
    </row>
    <row r="2990" spans="1:4" x14ac:dyDescent="0.4">
      <c r="A2990" s="1">
        <v>22</v>
      </c>
      <c r="B2990" s="1">
        <v>93</v>
      </c>
      <c r="C2990" s="1">
        <v>1.7971616404524798E-2</v>
      </c>
      <c r="D2990" s="4" t="str">
        <f>VLOOKUP(B2990,'yelp-cleaned'!$A$2:$B$151,2,FALSE)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2991" spans="1:4" x14ac:dyDescent="0.4">
      <c r="A2991" s="1">
        <v>22</v>
      </c>
      <c r="B2991" s="1">
        <v>94</v>
      </c>
      <c r="C2991" s="1">
        <v>0</v>
      </c>
      <c r="D2991" s="4" t="str">
        <f>VLOOKUP(B2991,'yelp-cleaned'!$A$2:$B$151,2,FALSE)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2992" spans="1:4" x14ac:dyDescent="0.4">
      <c r="A2992" s="1">
        <v>22</v>
      </c>
      <c r="B2992" s="1">
        <v>95</v>
      </c>
      <c r="C2992" s="1">
        <v>0</v>
      </c>
      <c r="D2992" s="4" t="str">
        <f>VLOOKUP(B2992,'yelp-cleaned'!$A$2:$B$151,2,FALSE)</f>
        <v>Haven't been here in a few years, but definitely the best around.</v>
      </c>
    </row>
    <row r="2993" spans="1:4" x14ac:dyDescent="0.4">
      <c r="A2993" s="1">
        <v>22</v>
      </c>
      <c r="B2993" s="1">
        <v>96</v>
      </c>
      <c r="C2993" s="1">
        <v>1.4671584821533501E-2</v>
      </c>
      <c r="D2993" s="4" t="str">
        <f>VLOOKUP(B2993,'yelp-cleaned'!$A$2:$B$151,2,FALSE)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2994" spans="1:4" x14ac:dyDescent="0.4">
      <c r="A2994" s="1">
        <v>22</v>
      </c>
      <c r="B2994" s="1">
        <v>97</v>
      </c>
      <c r="C2994" s="1">
        <v>4.37385331958779E-2</v>
      </c>
      <c r="D2994" s="4" t="str">
        <f>VLOOKUP(B2994,'yelp-cleaned'!$A$2:$B$151,2,FALSE)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2995" spans="1:4" x14ac:dyDescent="0.4">
      <c r="A2995" s="1">
        <v>22</v>
      </c>
      <c r="B2995" s="1">
        <v>98</v>
      </c>
      <c r="C2995" s="1">
        <v>2.5888741342738501E-2</v>
      </c>
      <c r="D2995" s="4" t="str">
        <f>VLOOKUP(B2995,'yelp-cleaned'!$A$2:$B$151,2,FALSE)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2996" spans="1:4" x14ac:dyDescent="0.4">
      <c r="A2996" s="1">
        <v>22</v>
      </c>
      <c r="B2996" s="1">
        <v>99</v>
      </c>
      <c r="C2996" s="1">
        <v>1.9677629353025101E-2</v>
      </c>
      <c r="D2996" s="4" t="str">
        <f>VLOOKUP(B2996,'yelp-cleaned'!$A$2:$B$151,2,FALSE)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2997" spans="1:4" x14ac:dyDescent="0.4">
      <c r="A2997" s="1">
        <v>22</v>
      </c>
      <c r="B2997" s="1">
        <v>100</v>
      </c>
      <c r="C2997" s="1">
        <v>4.0403370279408199E-2</v>
      </c>
      <c r="D2997" s="4" t="str">
        <f>VLOOKUP(B2997,'yelp-cleaned'!$A$2:$B$151,2,FALSE)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2998" spans="1:4" x14ac:dyDescent="0.4">
      <c r="A2998" s="1">
        <v>22</v>
      </c>
      <c r="B2998" s="1">
        <v>101</v>
      </c>
      <c r="C2998" s="2">
        <v>5.8173893966855298E-4</v>
      </c>
      <c r="D2998" s="4" t="str">
        <f>VLOOKUP(B2998,'yelp-cleaned'!$A$2:$B$151,2,FALSE)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2999" spans="1:4" x14ac:dyDescent="0.4">
      <c r="A2999" s="1">
        <v>22</v>
      </c>
      <c r="B2999" s="1">
        <v>102</v>
      </c>
      <c r="C2999" s="1">
        <v>0</v>
      </c>
      <c r="D2999" s="4" t="str">
        <f>VLOOKUP(B2999,'yelp-cleaned'!$A$2:$B$151,2,FALSE)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000" spans="1:4" x14ac:dyDescent="0.4">
      <c r="A3000" s="1">
        <v>22</v>
      </c>
      <c r="B3000" s="1">
        <v>103</v>
      </c>
      <c r="C3000" s="1">
        <v>1.9656900896193701E-2</v>
      </c>
      <c r="D3000" s="4" t="str">
        <f>VLOOKUP(B3000,'yelp-cleaned'!$A$2:$B$151,2,FALSE)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001" spans="1:4" x14ac:dyDescent="0.4">
      <c r="A3001" s="1">
        <v>22</v>
      </c>
      <c r="B3001" s="1">
        <v>104</v>
      </c>
      <c r="C3001" s="1">
        <v>0</v>
      </c>
      <c r="D3001" s="4" t="str">
        <f>VLOOKUP(B3001,'yelp-cleaned'!$A$2:$B$151,2,FALSE)</f>
        <v>Never dissapoints. Delicious Smores and Red Velvet!</v>
      </c>
    </row>
    <row r="3002" spans="1:4" x14ac:dyDescent="0.4">
      <c r="A3002" s="1">
        <v>22</v>
      </c>
      <c r="B3002" s="1">
        <v>105</v>
      </c>
      <c r="C3002" s="1">
        <v>1.7922500365476499E-3</v>
      </c>
      <c r="D3002" s="4" t="str">
        <f>VLOOKUP(B3002,'yelp-cleaned'!$A$2:$B$151,2,FALSE)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003" spans="1:4" x14ac:dyDescent="0.4">
      <c r="A3003" s="1">
        <v>22</v>
      </c>
      <c r="B3003" s="1">
        <v>106</v>
      </c>
      <c r="C3003" s="1">
        <v>0</v>
      </c>
      <c r="D3003" s="4" t="str">
        <f>VLOOKUP(B3003,'yelp-cleaned'!$A$2:$B$151,2,FALSE)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004" spans="1:4" x14ac:dyDescent="0.4">
      <c r="A3004" s="1">
        <v>22</v>
      </c>
      <c r="B3004" s="1">
        <v>107</v>
      </c>
      <c r="C3004" s="1">
        <v>0</v>
      </c>
      <c r="D3004" s="4" t="str">
        <f>VLOOKUP(B3004,'yelp-cleaned'!$A$2:$B$151,2,FALSE)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005" spans="1:4" x14ac:dyDescent="0.4">
      <c r="A3005" s="1">
        <v>22</v>
      </c>
      <c r="B3005" s="1">
        <v>108</v>
      </c>
      <c r="C3005" s="1">
        <v>0</v>
      </c>
      <c r="D3005" s="4" t="str">
        <f>VLOOKUP(B3005,'yelp-cleaned'!$A$2:$B$151,2,FALSE)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3006" spans="1:4" x14ac:dyDescent="0.4">
      <c r="A3006" s="1">
        <v>22</v>
      </c>
      <c r="B3006" s="1">
        <v>109</v>
      </c>
      <c r="C3006" s="1">
        <v>5.1602653520128799E-2</v>
      </c>
      <c r="D3006" s="4" t="str">
        <f>VLOOKUP(B3006,'yelp-cleaned'!$A$2:$B$151,2,FALSE)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3007" spans="1:4" x14ac:dyDescent="0.4">
      <c r="A3007" s="1">
        <v>22</v>
      </c>
      <c r="B3007" s="1">
        <v>110</v>
      </c>
      <c r="C3007" s="1">
        <v>2.7827457457894601E-2</v>
      </c>
      <c r="D3007" s="4" t="str">
        <f>VLOOKUP(B3007,'yelp-cleaned'!$A$2:$B$151,2,FALSE)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3008" spans="1:4" x14ac:dyDescent="0.4">
      <c r="A3008" s="1">
        <v>22</v>
      </c>
      <c r="B3008" s="1">
        <v>111</v>
      </c>
      <c r="C3008" s="1">
        <v>5.8893794691980503E-3</v>
      </c>
      <c r="D3008" s="4" t="str">
        <f>VLOOKUP(B3008,'yelp-cleaned'!$A$2:$B$151,2,FALSE)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3009" spans="1:4" x14ac:dyDescent="0.4">
      <c r="A3009" s="1">
        <v>22</v>
      </c>
      <c r="B3009" s="1">
        <v>112</v>
      </c>
      <c r="C3009" s="1">
        <v>0</v>
      </c>
      <c r="D3009" s="4" t="str">
        <f>VLOOKUP(B3009,'yelp-cleaned'!$A$2:$B$151,2,FALSE)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3010" spans="1:4" x14ac:dyDescent="0.4">
      <c r="A3010" s="1">
        <v>22</v>
      </c>
      <c r="B3010" s="1">
        <v>113</v>
      </c>
      <c r="C3010" s="1">
        <v>1.6948554691427899E-2</v>
      </c>
      <c r="D3010" s="4" t="str">
        <f>VLOOKUP(B3010,'yelp-cleaned'!$A$2:$B$151,2,FALSE)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3011" spans="1:4" x14ac:dyDescent="0.4">
      <c r="A3011" s="1">
        <v>22</v>
      </c>
      <c r="B3011" s="1">
        <v>114</v>
      </c>
      <c r="C3011" s="1">
        <v>2.5372869027585E-2</v>
      </c>
      <c r="D3011" s="4" t="str">
        <f>VLOOKUP(B3011,'yelp-cleaned'!$A$2:$B$151,2,FALSE)</f>
        <v>Great lunch options.  Great rooftop feel to this place.  Window seating allows you to overlook JFK street.  Food is edible to great depending on the dish.</v>
      </c>
    </row>
    <row r="3012" spans="1:4" x14ac:dyDescent="0.4">
      <c r="A3012" s="1">
        <v>22</v>
      </c>
      <c r="B3012" s="1">
        <v>115</v>
      </c>
      <c r="C3012" s="1">
        <v>2.0013888781780899E-3</v>
      </c>
      <c r="D3012" s="4" t="str">
        <f>VLOOKUP(B3012,'yelp-cleaned'!$A$2:$B$151,2,FALSE)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3013" spans="1:4" x14ac:dyDescent="0.4">
      <c r="A3013" s="1">
        <v>22</v>
      </c>
      <c r="B3013" s="1">
        <v>116</v>
      </c>
      <c r="C3013" s="1">
        <v>0</v>
      </c>
      <c r="D3013" s="4" t="str">
        <f>VLOOKUP(B3013,'yelp-cleaned'!$A$2:$B$151,2,FALSE)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3014" spans="1:4" x14ac:dyDescent="0.4">
      <c r="A3014" s="1">
        <v>22</v>
      </c>
      <c r="B3014" s="1">
        <v>117</v>
      </c>
      <c r="C3014" s="1">
        <v>1.8214618587141301E-3</v>
      </c>
      <c r="D3014" s="4" t="str">
        <f>VLOOKUP(B3014,'yelp-cleaned'!$A$2:$B$151,2,FALSE)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3015" spans="1:4" x14ac:dyDescent="0.4">
      <c r="A3015" s="1">
        <v>22</v>
      </c>
      <c r="B3015" s="1">
        <v>118</v>
      </c>
      <c r="C3015" s="1">
        <v>9.2113557136787403E-3</v>
      </c>
      <c r="D3015" s="4" t="str">
        <f>VLOOKUP(B3015,'yelp-cleaned'!$A$2:$B$151,2,FALSE)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3016" spans="1:4" x14ac:dyDescent="0.4">
      <c r="A3016" s="1">
        <v>22</v>
      </c>
      <c r="B3016" s="1">
        <v>119</v>
      </c>
      <c r="C3016" s="1">
        <v>0</v>
      </c>
      <c r="D3016" s="4" t="str">
        <f>VLOOKUP(B3016,'yelp-cleaned'!$A$2:$B$151,2,FALSE)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3017" spans="1:4" x14ac:dyDescent="0.4">
      <c r="A3017" s="1">
        <v>22</v>
      </c>
      <c r="B3017" s="1">
        <v>120</v>
      </c>
      <c r="C3017" s="1">
        <v>1.1977783942622401E-2</v>
      </c>
      <c r="D3017" s="4" t="str">
        <f>VLOOKUP(B3017,'yelp-cleaned'!$A$2:$B$151,2,FALSE)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3018" spans="1:4" x14ac:dyDescent="0.4">
      <c r="A3018" s="1">
        <v>22</v>
      </c>
      <c r="B3018" s="1">
        <v>121</v>
      </c>
      <c r="C3018" s="1">
        <v>1.2227589786122E-2</v>
      </c>
      <c r="D3018" s="4" t="str">
        <f>VLOOKUP(B3018,'yelp-cleaned'!$A$2:$B$151,2,FALSE)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3019" spans="1:4" x14ac:dyDescent="0.4">
      <c r="A3019" s="1">
        <v>22</v>
      </c>
      <c r="B3019" s="1">
        <v>122</v>
      </c>
      <c r="C3019" s="1">
        <v>0</v>
      </c>
      <c r="D3019" s="4" t="str">
        <f>VLOOKUP(B3019,'yelp-cleaned'!$A$2:$B$151,2,FALSE)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3020" spans="1:4" x14ac:dyDescent="0.4">
      <c r="A3020" s="1">
        <v>22</v>
      </c>
      <c r="B3020" s="1">
        <v>123</v>
      </c>
      <c r="C3020" s="1">
        <v>2.4269766470185899E-2</v>
      </c>
      <c r="D3020" s="4" t="str">
        <f>VLOOKUP(B3020,'yelp-cleaned'!$A$2:$B$151,2,FALSE)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3021" spans="1:4" x14ac:dyDescent="0.4">
      <c r="A3021" s="1">
        <v>22</v>
      </c>
      <c r="B3021" s="1">
        <v>124</v>
      </c>
      <c r="C3021" s="1">
        <v>0</v>
      </c>
      <c r="D3021" s="4" t="str">
        <f>VLOOKUP(B3021,'yelp-cleaned'!$A$2:$B$151,2,FALSE)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3022" spans="1:4" x14ac:dyDescent="0.4">
      <c r="A3022" s="1">
        <v>22</v>
      </c>
      <c r="B3022" s="1">
        <v>125</v>
      </c>
      <c r="C3022" s="1">
        <v>3.8495469846959299E-2</v>
      </c>
      <c r="D3022" s="4" t="str">
        <f>VLOOKUP(B3022,'yelp-cleaned'!$A$2:$B$151,2,FALSE)</f>
        <v>I love this place during summers, when the students clear out of the neighborhood and everything feels nice and chill, and there's always room to sit.  There's a great tap selection here, and nightly drink specials.</v>
      </c>
    </row>
    <row r="3023" spans="1:4" x14ac:dyDescent="0.4">
      <c r="A3023" s="1">
        <v>22</v>
      </c>
      <c r="B3023" s="1">
        <v>126</v>
      </c>
      <c r="C3023" s="1">
        <v>1.9067826764197701E-2</v>
      </c>
      <c r="D3023" s="4" t="str">
        <f>VLOOKUP(B3023,'yelp-cleaned'!$A$2:$B$151,2,FALSE)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3024" spans="1:4" x14ac:dyDescent="0.4">
      <c r="A3024" s="1">
        <v>22</v>
      </c>
      <c r="B3024" s="1">
        <v>127</v>
      </c>
      <c r="C3024" s="1">
        <v>1.5238395407527899E-3</v>
      </c>
      <c r="D3024" s="4" t="str">
        <f>VLOOKUP(B3024,'yelp-cleaned'!$A$2:$B$151,2,FALSE)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3025" spans="1:4" x14ac:dyDescent="0.4">
      <c r="A3025" s="1">
        <v>22</v>
      </c>
      <c r="B3025" s="1">
        <v>128</v>
      </c>
      <c r="C3025" s="1">
        <v>0</v>
      </c>
      <c r="D3025" s="4" t="str">
        <f>VLOOKUP(B3025,'yelp-cleaned'!$A$2:$B$151,2,FALSE)</f>
        <v>The best teas around! Seriously, they have an amazing collection, great prices, sweet staff, and cozy atmosphere.</v>
      </c>
    </row>
    <row r="3026" spans="1:4" x14ac:dyDescent="0.4">
      <c r="A3026" s="1">
        <v>22</v>
      </c>
      <c r="B3026" s="1">
        <v>129</v>
      </c>
      <c r="C3026" s="1">
        <v>0</v>
      </c>
      <c r="D3026" s="4" t="str">
        <f>VLOOKUP(B3026,'yelp-cleaned'!$A$2:$B$151,2,FALSE)</f>
        <v>Suffering the same fate as Magnolia. Bad service. Seems some Austin, Texas locations think they can survive on reputation alone. When it takes over a half hour to get a drink I</v>
      </c>
    </row>
    <row r="3027" spans="1:4" x14ac:dyDescent="0.4">
      <c r="A3027" s="1">
        <v>22</v>
      </c>
      <c r="B3027" s="1">
        <v>130</v>
      </c>
      <c r="C3027" s="1">
        <v>8.4940031148728092E-3</v>
      </c>
      <c r="D3027" s="4" t="str">
        <f>VLOOKUP(B3027,'yelp-cleaned'!$A$2:$B$151,2,FALSE)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3028" spans="1:4" x14ac:dyDescent="0.4">
      <c r="A3028" s="1">
        <v>22</v>
      </c>
      <c r="B3028" s="1">
        <v>131</v>
      </c>
      <c r="C3028" s="1">
        <v>0</v>
      </c>
      <c r="D3028" s="4" t="str">
        <f>VLOOKUP(B3028,'yelp-cleaned'!$A$2:$B$151,2,FALSE)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3029" spans="1:4" x14ac:dyDescent="0.4">
      <c r="A3029" s="1">
        <v>22</v>
      </c>
      <c r="B3029" s="1">
        <v>132</v>
      </c>
      <c r="C3029" s="1">
        <v>0</v>
      </c>
      <c r="D3029" s="4" t="str">
        <f>VLOOKUP(B3029,'yelp-cleaned'!$A$2:$B$151,2,FALSE)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3030" spans="1:4" x14ac:dyDescent="0.4">
      <c r="A3030" s="1">
        <v>22</v>
      </c>
      <c r="B3030" s="1">
        <v>133</v>
      </c>
      <c r="C3030" s="1">
        <v>2.4384741588864499E-3</v>
      </c>
      <c r="D3030" s="4" t="str">
        <f>VLOOKUP(B3030,'yelp-cleaned'!$A$2:$B$151,2,FALSE)</f>
        <v>came back. It was basically the same as last time, except my lemonade was more sour and the crust was crunchier. Still no major complaints, though, and I would still recommend this place.</v>
      </c>
    </row>
    <row r="3031" spans="1:4" x14ac:dyDescent="0.4">
      <c r="A3031" s="1">
        <v>22</v>
      </c>
      <c r="B3031" s="1">
        <v>134</v>
      </c>
      <c r="C3031" s="1">
        <v>2.8274621626074199E-3</v>
      </c>
      <c r="D3031" s="4" t="str">
        <f>VLOOKUP(B3031,'yelp-cleaned'!$A$2:$B$151,2,FALSE)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3032" spans="1:4" x14ac:dyDescent="0.4">
      <c r="A3032" s="1">
        <v>22</v>
      </c>
      <c r="B3032" s="1">
        <v>135</v>
      </c>
      <c r="C3032" s="1">
        <v>0</v>
      </c>
      <c r="D3032" s="4" t="str">
        <f>VLOOKUP(B3032,'yelp-cleaned'!$A$2:$B$151,2,FALSE)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3033" spans="1:4" x14ac:dyDescent="0.4">
      <c r="A3033" s="1">
        <v>22</v>
      </c>
      <c r="B3033" s="1">
        <v>136</v>
      </c>
      <c r="C3033" s="1">
        <v>0</v>
      </c>
      <c r="D3033" s="4" t="str">
        <f>VLOOKUP(B3033,'yelp-cleaned'!$A$2:$B$151,2,FALSE)</f>
        <v>BROWN RICE.  That is why i go there.  Good food and service but it is the brown rice,</v>
      </c>
    </row>
    <row r="3034" spans="1:4" x14ac:dyDescent="0.4">
      <c r="A3034" s="1">
        <v>22</v>
      </c>
      <c r="B3034" s="1">
        <v>137</v>
      </c>
      <c r="C3034" s="1">
        <v>0</v>
      </c>
      <c r="D3034" s="4" t="str">
        <f>VLOOKUP(B3034,'yelp-cleaned'!$A$2:$B$151,2,FALSE)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3035" spans="1:4" x14ac:dyDescent="0.4">
      <c r="A3035" s="1">
        <v>22</v>
      </c>
      <c r="B3035" s="1">
        <v>138</v>
      </c>
      <c r="C3035" s="1">
        <v>1.1752014234984299E-2</v>
      </c>
      <c r="D3035" s="4" t="str">
        <f>VLOOKUP(B3035,'yelp-cleaned'!$A$2:$B$151,2,FALSE)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3036" spans="1:4" x14ac:dyDescent="0.4">
      <c r="A3036" s="1">
        <v>22</v>
      </c>
      <c r="B3036" s="1">
        <v>139</v>
      </c>
      <c r="C3036" s="1">
        <v>5.8391963125623399E-2</v>
      </c>
      <c r="D3036" s="4" t="str">
        <f>VLOOKUP(B3036,'yelp-cleaned'!$A$2:$B$151,2,FALSE)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3037" spans="1:4" x14ac:dyDescent="0.4">
      <c r="A3037" s="1">
        <v>22</v>
      </c>
      <c r="B3037" s="1">
        <v>140</v>
      </c>
      <c r="C3037" s="1">
        <v>7.0070552058255501E-3</v>
      </c>
      <c r="D3037" s="4" t="str">
        <f>VLOOKUP(B3037,'yelp-cleaned'!$A$2:$B$151,2,FALSE)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3038" spans="1:4" x14ac:dyDescent="0.4">
      <c r="A3038" s="1">
        <v>22</v>
      </c>
      <c r="B3038" s="1">
        <v>141</v>
      </c>
      <c r="C3038" s="1">
        <v>5.4833478577624804E-3</v>
      </c>
      <c r="D3038" s="4" t="str">
        <f>VLOOKUP(B3038,'yelp-cleaned'!$A$2:$B$151,2,FALSE)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3039" spans="1:4" x14ac:dyDescent="0.4">
      <c r="A3039" s="1">
        <v>22</v>
      </c>
      <c r="B3039" s="1">
        <v>142</v>
      </c>
      <c r="C3039" s="1">
        <v>2.6516869110537202E-3</v>
      </c>
      <c r="D3039" s="4" t="str">
        <f>VLOOKUP(B3039,'yelp-cleaned'!$A$2:$B$151,2,FALSE)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3040" spans="1:4" x14ac:dyDescent="0.4">
      <c r="A3040" s="1">
        <v>22</v>
      </c>
      <c r="B3040" s="1">
        <v>143</v>
      </c>
      <c r="C3040" s="1">
        <v>3.2839287798704903E-2</v>
      </c>
      <c r="D3040" s="4" t="str">
        <f>VLOOKUP(B3040,'yelp-cleaned'!$A$2:$B$151,2,FALSE)</f>
        <v>I have been going here for over 10 years and it never gets old! I love the Falafel sandwich and also order the tabula salad that is tangy and fresh . If you are in the area you owe it to your taste buds to come on in .</v>
      </c>
    </row>
    <row r="3041" spans="1:4" x14ac:dyDescent="0.4">
      <c r="A3041" s="1">
        <v>22</v>
      </c>
      <c r="B3041" s="1">
        <v>144</v>
      </c>
      <c r="C3041" s="1">
        <v>1.2713718608747499E-2</v>
      </c>
      <c r="D3041" s="4" t="str">
        <f>VLOOKUP(B3041,'yelp-cleaned'!$A$2:$B$151,2,FALSE)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3042" spans="1:4" x14ac:dyDescent="0.4">
      <c r="A3042" s="1">
        <v>22</v>
      </c>
      <c r="B3042" s="1">
        <v>145</v>
      </c>
      <c r="C3042" s="1">
        <v>9.5482294296295803E-3</v>
      </c>
      <c r="D3042" s="4" t="str">
        <f>VLOOKUP(B3042,'yelp-cleaned'!$A$2:$B$151,2,FALSE)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3043" spans="1:4" x14ac:dyDescent="0.4">
      <c r="A3043" s="1">
        <v>22</v>
      </c>
      <c r="B3043" s="1">
        <v>146</v>
      </c>
      <c r="C3043" s="1">
        <v>0</v>
      </c>
      <c r="D3043" s="4" t="str">
        <f>VLOOKUP(B3043,'yelp-cleaned'!$A$2:$B$151,2,FALSE)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3044" spans="1:4" x14ac:dyDescent="0.4">
      <c r="A3044" s="1">
        <v>22</v>
      </c>
      <c r="B3044" s="1">
        <v>147</v>
      </c>
      <c r="C3044" s="1">
        <v>0</v>
      </c>
      <c r="D3044" s="4" t="str">
        <f>VLOOKUP(B3044,'yelp-cleaned'!$A$2:$B$151,2,FALSE)</f>
        <v xml:space="preserve">It is a cookie, people. With ice cream. Git over it.   I can't say these cookies are a </v>
      </c>
    </row>
    <row r="3045" spans="1:4" x14ac:dyDescent="0.4">
      <c r="A3045" s="1">
        <v>22</v>
      </c>
      <c r="B3045" s="1">
        <v>148</v>
      </c>
      <c r="C3045" s="1">
        <v>2.59935290985739E-2</v>
      </c>
      <c r="D3045" s="4" t="str">
        <f>VLOOKUP(B3045,'yelp-cleaned'!$A$2:$B$151,2,FALSE)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3046" spans="1:4" x14ac:dyDescent="0.4">
      <c r="A3046" s="1">
        <v>22</v>
      </c>
      <c r="B3046" s="1">
        <v>149</v>
      </c>
      <c r="C3046" s="1">
        <v>2.02290830066825E-2</v>
      </c>
      <c r="D3046" s="4" t="str">
        <f>VLOOKUP(B3046,'yelp-cleaned'!$A$2:$B$151,2,FALSE)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3047" spans="1:4" x14ac:dyDescent="0.4">
      <c r="A3047" s="1">
        <v>22</v>
      </c>
      <c r="B3047" s="1">
        <v>150</v>
      </c>
      <c r="C3047" s="1">
        <v>1.47708099439998E-2</v>
      </c>
      <c r="D3047" s="4" t="str">
        <f>VLOOKUP(B3047,'yelp-cleaned'!$A$2:$B$151,2,FALSE)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3048" spans="1:4" x14ac:dyDescent="0.4">
      <c r="A3048" s="1">
        <v>23</v>
      </c>
      <c r="B3048" s="1">
        <v>24</v>
      </c>
      <c r="C3048" s="1">
        <v>3.7413474796231597E-2</v>
      </c>
      <c r="D3048" s="4" t="str">
        <f>VLOOKUP(B3048,'yelp-cleaned'!$A$2:$B$151,2,FALSE)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3049" spans="1:4" x14ac:dyDescent="0.4">
      <c r="A3049" s="1">
        <v>23</v>
      </c>
      <c r="B3049" s="1">
        <v>25</v>
      </c>
      <c r="C3049" s="1">
        <v>0</v>
      </c>
      <c r="D3049" s="4" t="str">
        <f>VLOOKUP(B3049,'yelp-cleaned'!$A$2:$B$151,2,FALSE)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3050" spans="1:4" x14ac:dyDescent="0.4">
      <c r="A3050" s="1">
        <v>23</v>
      </c>
      <c r="B3050" s="1">
        <v>26</v>
      </c>
      <c r="C3050" s="1">
        <v>6.3810460774849998E-3</v>
      </c>
      <c r="D3050" s="4" t="str">
        <f>VLOOKUP(B3050,'yelp-cleaned'!$A$2:$B$151,2,FALSE)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3051" spans="1:4" x14ac:dyDescent="0.4">
      <c r="A3051" s="1">
        <v>23</v>
      </c>
      <c r="B3051" s="1">
        <v>27</v>
      </c>
      <c r="C3051" s="1">
        <v>3.26607961101276E-2</v>
      </c>
      <c r="D3051" s="4" t="str">
        <f>VLOOKUP(B3051,'yelp-cleaned'!$A$2:$B$151,2,FALSE)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3052" spans="1:4" x14ac:dyDescent="0.4">
      <c r="A3052" s="1">
        <v>23</v>
      </c>
      <c r="B3052" s="1">
        <v>28</v>
      </c>
      <c r="C3052" s="1">
        <v>3.2325171348309902E-2</v>
      </c>
      <c r="D3052" s="4" t="str">
        <f>VLOOKUP(B3052,'yelp-cleaned'!$A$2:$B$151,2,FALSE)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3053" spans="1:4" x14ac:dyDescent="0.4">
      <c r="A3053" s="1">
        <v>23</v>
      </c>
      <c r="B3053" s="1">
        <v>29</v>
      </c>
      <c r="C3053" s="1">
        <v>2.3675798623734201E-2</v>
      </c>
      <c r="D3053" s="4" t="str">
        <f>VLOOKUP(B3053,'yelp-cleaned'!$A$2:$B$151,2,FALSE)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3054" spans="1:4" x14ac:dyDescent="0.4">
      <c r="A3054" s="1">
        <v>23</v>
      </c>
      <c r="B3054" s="1">
        <v>30</v>
      </c>
      <c r="C3054" s="1">
        <v>0</v>
      </c>
      <c r="D3054" s="4" t="str">
        <f>VLOOKUP(B3054,'yelp-cleaned'!$A$2:$B$151,2,FALSE)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055" spans="1:4" x14ac:dyDescent="0.4">
      <c r="A3055" s="1">
        <v>23</v>
      </c>
      <c r="B3055" s="1">
        <v>31</v>
      </c>
      <c r="C3055" s="1">
        <v>0</v>
      </c>
      <c r="D3055" s="4" t="str">
        <f>VLOOKUP(B3055,'yelp-cleaned'!$A$2:$B$151,2,FALSE)</f>
        <v>Good knowledgable bike shop. Friendly helpful staff with a great selection of bikes.</v>
      </c>
    </row>
    <row r="3056" spans="1:4" x14ac:dyDescent="0.4">
      <c r="A3056" s="1">
        <v>23</v>
      </c>
      <c r="B3056" s="1">
        <v>32</v>
      </c>
      <c r="C3056" s="1">
        <v>3.28574376548153E-3</v>
      </c>
      <c r="D3056" s="4" t="str">
        <f>VLOOKUP(B3056,'yelp-cleaned'!$A$2:$B$151,2,FALSE)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057" spans="1:4" x14ac:dyDescent="0.4">
      <c r="A3057" s="1">
        <v>23</v>
      </c>
      <c r="B3057" s="1">
        <v>33</v>
      </c>
      <c r="C3057" s="1">
        <v>1.35499569371825E-2</v>
      </c>
      <c r="D3057" s="4" t="str">
        <f>VLOOKUP(B3057,'yelp-cleaned'!$A$2:$B$151,2,FALSE)</f>
        <v>It was one of those few days that I was crazy about having dessert in between meals. So a friend told me about this place and we went together. I ordered creme brulee and enjoyed it. The service was ok and the waiter was so friendly.</v>
      </c>
    </row>
    <row r="3058" spans="1:4" x14ac:dyDescent="0.4">
      <c r="A3058" s="1">
        <v>23</v>
      </c>
      <c r="B3058" s="1">
        <v>34</v>
      </c>
      <c r="C3058" s="1">
        <v>0</v>
      </c>
      <c r="D3058" s="4" t="str">
        <f>VLOOKUP(B3058,'yelp-cleaned'!$A$2:$B$151,2,FALSE)</f>
        <v>How much would you pay for a crappy taco? At flying burrito, it's 2$.</v>
      </c>
    </row>
    <row r="3059" spans="1:4" x14ac:dyDescent="0.4">
      <c r="A3059" s="1">
        <v>23</v>
      </c>
      <c r="B3059" s="1">
        <v>35</v>
      </c>
      <c r="C3059" s="1">
        <v>2.7568337302815899E-2</v>
      </c>
      <c r="D3059" s="4" t="str">
        <f>VLOOKUP(B3059,'yelp-cleaned'!$A$2:$B$151,2,FALSE)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060" spans="1:4" x14ac:dyDescent="0.4">
      <c r="A3060" s="1">
        <v>23</v>
      </c>
      <c r="B3060" s="1">
        <v>36</v>
      </c>
      <c r="C3060" s="1">
        <v>2.9372842119423901E-2</v>
      </c>
      <c r="D3060" s="4" t="str">
        <f>VLOOKUP(B3060,'yelp-cleaned'!$A$2:$B$151,2,FALSE)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061" spans="1:4" x14ac:dyDescent="0.4">
      <c r="A3061" s="1">
        <v>23</v>
      </c>
      <c r="B3061" s="1">
        <v>37</v>
      </c>
      <c r="C3061" s="1">
        <v>1.9741845086278399E-2</v>
      </c>
      <c r="D3061" s="4" t="str">
        <f>VLOOKUP(B3061,'yelp-cleaned'!$A$2:$B$151,2,FALSE)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062" spans="1:4" x14ac:dyDescent="0.4">
      <c r="A3062" s="1">
        <v>23</v>
      </c>
      <c r="B3062" s="1">
        <v>38</v>
      </c>
      <c r="C3062" s="1">
        <v>0</v>
      </c>
      <c r="D3062" s="4" t="str">
        <f>VLOOKUP(B3062,'yelp-cleaned'!$A$2:$B$151,2,FALSE)</f>
        <v>A fun night out on the town...</v>
      </c>
    </row>
    <row r="3063" spans="1:4" x14ac:dyDescent="0.4">
      <c r="A3063" s="1">
        <v>23</v>
      </c>
      <c r="B3063" s="1">
        <v>39</v>
      </c>
      <c r="C3063" s="1">
        <v>1.94754105059207E-2</v>
      </c>
      <c r="D3063" s="4" t="str">
        <f>VLOOKUP(B3063,'yelp-cleaned'!$A$2:$B$151,2,FALSE)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064" spans="1:4" x14ac:dyDescent="0.4">
      <c r="A3064" s="1">
        <v>23</v>
      </c>
      <c r="B3064" s="1">
        <v>40</v>
      </c>
      <c r="C3064" s="1">
        <v>3.2256148798895101E-2</v>
      </c>
      <c r="D3064" s="4" t="str">
        <f>VLOOKUP(B3064,'yelp-cleaned'!$A$2:$B$151,2,FALSE)</f>
        <v>One of the only places in the med center that i can my bahn mi fix in the med center.  For 3.50 i recommend the BBQ pork sandwich. The bread has been getting a bit stale when i go.. but nothing that stops me from eating there.</v>
      </c>
    </row>
    <row r="3065" spans="1:4" x14ac:dyDescent="0.4">
      <c r="A3065" s="1">
        <v>23</v>
      </c>
      <c r="B3065" s="1">
        <v>41</v>
      </c>
      <c r="C3065" s="1">
        <v>4.8239783076340102E-2</v>
      </c>
      <c r="D3065" s="4" t="str">
        <f>VLOOKUP(B3065,'yelp-cleaned'!$A$2:$B$151,2,FALSE)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3066" spans="1:4" x14ac:dyDescent="0.4">
      <c r="A3066" s="1">
        <v>23</v>
      </c>
      <c r="B3066" s="1">
        <v>42</v>
      </c>
      <c r="C3066" s="1">
        <v>5.58046702465936E-2</v>
      </c>
      <c r="D3066" s="4" t="str">
        <f>VLOOKUP(B3066,'yelp-cleaned'!$A$2:$B$151,2,FALSE)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3067" spans="1:4" x14ac:dyDescent="0.4">
      <c r="A3067" s="1">
        <v>23</v>
      </c>
      <c r="B3067" s="1">
        <v>43</v>
      </c>
      <c r="C3067" s="1">
        <v>0</v>
      </c>
      <c r="D3067" s="4" t="str">
        <f>VLOOKUP(B3067,'yelp-cleaned'!$A$2:$B$151,2,FALSE)</f>
        <v>Fav coffee shop in Cambridge.  Great decor, drink, and people.  You can't lose here ...</v>
      </c>
    </row>
    <row r="3068" spans="1:4" x14ac:dyDescent="0.4">
      <c r="A3068" s="1">
        <v>23</v>
      </c>
      <c r="B3068" s="1">
        <v>44</v>
      </c>
      <c r="C3068" s="1">
        <v>4.7349093629446099E-3</v>
      </c>
      <c r="D3068" s="4" t="str">
        <f>VLOOKUP(B3068,'yelp-cleaned'!$A$2:$B$151,2,FALSE)</f>
        <v>After living in the Bay Area and having a fro-yo maniac girlfriend, this place would not survive anywhere else than SLO.  The flavors do not make me wanting more.  However, I would choose this place over Balis.</v>
      </c>
    </row>
    <row r="3069" spans="1:4" x14ac:dyDescent="0.4">
      <c r="A3069" s="1">
        <v>23</v>
      </c>
      <c r="B3069" s="1">
        <v>45</v>
      </c>
      <c r="C3069" s="1">
        <v>1.8876090024480801E-3</v>
      </c>
      <c r="D3069" s="4" t="str">
        <f>VLOOKUP(B3069,'yelp-cleaned'!$A$2:$B$151,2,FALSE)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3070" spans="1:4" x14ac:dyDescent="0.4">
      <c r="A3070" s="1">
        <v>23</v>
      </c>
      <c r="B3070" s="1">
        <v>46</v>
      </c>
      <c r="C3070" s="1">
        <v>5.6511072509188498E-3</v>
      </c>
      <c r="D3070" s="4" t="str">
        <f>VLOOKUP(B3070,'yelp-cleaned'!$A$2:$B$151,2,FALSE)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3071" spans="1:4" x14ac:dyDescent="0.4">
      <c r="A3071" s="1">
        <v>23</v>
      </c>
      <c r="B3071" s="1">
        <v>47</v>
      </c>
      <c r="C3071" s="1">
        <v>3.4889391024560498E-2</v>
      </c>
      <c r="D3071" s="4" t="str">
        <f>VLOOKUP(B3071,'yelp-cleaned'!$A$2:$B$151,2,FALSE)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3072" spans="1:4" x14ac:dyDescent="0.4">
      <c r="A3072" s="1">
        <v>23</v>
      </c>
      <c r="B3072" s="1">
        <v>48</v>
      </c>
      <c r="C3072" s="1">
        <v>5.5064642920145297E-3</v>
      </c>
      <c r="D3072" s="4" t="str">
        <f>VLOOKUP(B3072,'yelp-cleaned'!$A$2:$B$151,2,FALSE)</f>
        <v>Rivermill Tots: Tots Cheese Bacon Chives Onions Served with a side of ranch  Can you possibly create a more delicious combination?  I dare you to try.  In the mean time, Rivermill Tots rule.</v>
      </c>
    </row>
    <row r="3073" spans="1:4" x14ac:dyDescent="0.4">
      <c r="A3073" s="1">
        <v>23</v>
      </c>
      <c r="B3073" s="1">
        <v>49</v>
      </c>
      <c r="C3073" s="1">
        <v>4.85017470001673E-3</v>
      </c>
      <c r="D3073" s="4" t="str">
        <f>VLOOKUP(B3073,'yelp-cleaned'!$A$2:$B$151,2,FALSE)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3074" spans="1:4" x14ac:dyDescent="0.4">
      <c r="A3074" s="1">
        <v>23</v>
      </c>
      <c r="B3074" s="1">
        <v>50</v>
      </c>
      <c r="C3074" s="1">
        <v>2.5314368727990502E-2</v>
      </c>
      <c r="D3074" s="4" t="str">
        <f>VLOOKUP(B3074,'yelp-cleaned'!$A$2:$B$151,2,FALSE)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3075" spans="1:4" x14ac:dyDescent="0.4">
      <c r="A3075" s="1">
        <v>23</v>
      </c>
      <c r="B3075" s="1">
        <v>51</v>
      </c>
      <c r="C3075" s="1">
        <v>0</v>
      </c>
      <c r="D3075" s="4" t="str">
        <f>VLOOKUP(B3075,'yelp-cleaned'!$A$2:$B$151,2,FALSE)</f>
        <v>Bel Frites is great for a late night snack after the bars close. The venue is small but the fries are good. Just recently they started to sell burgers which I have not tried.  I would suggest the Thai Tiger seasoning with Mango Chutney sauce.</v>
      </c>
    </row>
    <row r="3076" spans="1:4" x14ac:dyDescent="0.4">
      <c r="A3076" s="1">
        <v>23</v>
      </c>
      <c r="B3076" s="1">
        <v>52</v>
      </c>
      <c r="C3076" s="1">
        <v>1.2567915020107E-2</v>
      </c>
      <c r="D3076" s="4" t="str">
        <f>VLOOKUP(B3076,'yelp-cleaned'!$A$2:$B$151,2,FALSE)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3077" spans="1:4" x14ac:dyDescent="0.4">
      <c r="A3077" s="1">
        <v>23</v>
      </c>
      <c r="B3077" s="1">
        <v>53</v>
      </c>
      <c r="C3077" s="1">
        <v>1.44573741927847E-2</v>
      </c>
      <c r="D3077" s="4" t="str">
        <f>VLOOKUP(B3077,'yelp-cleaned'!$A$2:$B$151,2,FALSE)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3078" spans="1:4" x14ac:dyDescent="0.4">
      <c r="A3078" s="1">
        <v>23</v>
      </c>
      <c r="B3078" s="1">
        <v>54</v>
      </c>
      <c r="C3078" s="1">
        <v>1.8384466694768E-3</v>
      </c>
      <c r="D3078" s="4" t="str">
        <f>VLOOKUP(B3078,'yelp-cleaned'!$A$2:$B$151,2,FALSE)</f>
        <v>chef i had didnt speak english.. and just cooked for us and left us there!!  other places chef will talk and play a joke with you  and the tricks and show wasnt all that great</v>
      </c>
    </row>
    <row r="3079" spans="1:4" x14ac:dyDescent="0.4">
      <c r="A3079" s="1">
        <v>23</v>
      </c>
      <c r="B3079" s="1">
        <v>55</v>
      </c>
      <c r="C3079" s="1">
        <v>7.2637002741595305E-2</v>
      </c>
      <c r="D3079" s="4" t="str">
        <f>VLOOKUP(B3079,'yelp-cleaned'!$A$2:$B$151,2,FALSE)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3080" spans="1:4" x14ac:dyDescent="0.4">
      <c r="A3080" s="1">
        <v>23</v>
      </c>
      <c r="B3080" s="1">
        <v>56</v>
      </c>
      <c r="C3080" s="1">
        <v>0</v>
      </c>
      <c r="D3080" s="4" t="str">
        <f>VLOOKUP(B3080,'yelp-cleaned'!$A$2:$B$151,2,FALSE)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3081" spans="1:4" x14ac:dyDescent="0.4">
      <c r="A3081" s="1">
        <v>23</v>
      </c>
      <c r="B3081" s="1">
        <v>57</v>
      </c>
      <c r="C3081" s="1">
        <v>1.33571103470641E-2</v>
      </c>
      <c r="D3081" s="4" t="str">
        <f>VLOOKUP(B3081,'yelp-cleaned'!$A$2:$B$151,2,FALSE)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3082" spans="1:4" x14ac:dyDescent="0.4">
      <c r="A3082" s="1">
        <v>23</v>
      </c>
      <c r="B3082" s="1">
        <v>58</v>
      </c>
      <c r="C3082" s="1">
        <v>3.5464604250899402E-2</v>
      </c>
      <c r="D3082" s="4" t="str">
        <f>VLOOKUP(B3082,'yelp-cleaned'!$A$2:$B$151,2,FALSE)</f>
        <v>Actually for the small sizes this place is expensive and presentation of the dish was not good at all. Quite disappointing. Will not go back</v>
      </c>
    </row>
    <row r="3083" spans="1:4" x14ac:dyDescent="0.4">
      <c r="A3083" s="1">
        <v>23</v>
      </c>
      <c r="B3083" s="1">
        <v>59</v>
      </c>
      <c r="C3083" s="1">
        <v>1.6790293727354001E-2</v>
      </c>
      <c r="D3083" s="4" t="str">
        <f>VLOOKUP(B3083,'yelp-cleaned'!$A$2:$B$151,2,FALSE)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3084" spans="1:4" x14ac:dyDescent="0.4">
      <c r="A3084" s="1">
        <v>23</v>
      </c>
      <c r="B3084" s="1">
        <v>60</v>
      </c>
      <c r="C3084" s="1">
        <v>4.8002111611925399E-2</v>
      </c>
      <c r="D3084" s="4" t="str">
        <f>VLOOKUP(B3084,'yelp-cleaned'!$A$2:$B$151,2,FALSE)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3085" spans="1:4" x14ac:dyDescent="0.4">
      <c r="A3085" s="1">
        <v>23</v>
      </c>
      <c r="B3085" s="1">
        <v>61</v>
      </c>
      <c r="C3085" s="1">
        <v>1.04584736201237E-2</v>
      </c>
      <c r="D3085" s="4" t="str">
        <f>VLOOKUP(B3085,'yelp-cleaned'!$A$2:$B$151,2,FALSE)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3086" spans="1:4" x14ac:dyDescent="0.4">
      <c r="A3086" s="1">
        <v>23</v>
      </c>
      <c r="B3086" s="1">
        <v>62</v>
      </c>
      <c r="C3086" s="1">
        <v>9.2264323793067995E-2</v>
      </c>
      <c r="D3086" s="4" t="str">
        <f>VLOOKUP(B3086,'yelp-cleaned'!$A$2:$B$151,2,FALSE)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3087" spans="1:4" x14ac:dyDescent="0.4">
      <c r="A3087" s="1">
        <v>23</v>
      </c>
      <c r="B3087" s="1">
        <v>63</v>
      </c>
      <c r="C3087" s="1">
        <v>4.1239186350948897E-3</v>
      </c>
      <c r="D3087" s="4" t="str">
        <f>VLOOKUP(B3087,'yelp-cleaned'!$A$2:$B$151,2,FALSE)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3088" spans="1:4" x14ac:dyDescent="0.4">
      <c r="A3088" s="1">
        <v>23</v>
      </c>
      <c r="B3088" s="1">
        <v>64</v>
      </c>
      <c r="C3088" s="1">
        <v>1.4607773724856801E-2</v>
      </c>
      <c r="D3088" s="4" t="str">
        <f>VLOOKUP(B3088,'yelp-cleaned'!$A$2:$B$151,2,FALSE)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3089" spans="1:4" x14ac:dyDescent="0.4">
      <c r="A3089" s="1">
        <v>23</v>
      </c>
      <c r="B3089" s="1">
        <v>65</v>
      </c>
      <c r="C3089" s="1">
        <v>4.5647746246734101E-2</v>
      </c>
      <c r="D3089" s="4" t="str">
        <f>VLOOKUP(B3089,'yelp-cleaned'!$A$2:$B$151,2,FALSE)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3090" spans="1:4" x14ac:dyDescent="0.4">
      <c r="A3090" s="1">
        <v>23</v>
      </c>
      <c r="B3090" s="1">
        <v>66</v>
      </c>
      <c r="C3090" s="1">
        <v>3.1408238207850901E-2</v>
      </c>
      <c r="D3090" s="4" t="str">
        <f>VLOOKUP(B3090,'yelp-cleaned'!$A$2:$B$151,2,FALSE)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3091" spans="1:4" x14ac:dyDescent="0.4">
      <c r="A3091" s="1">
        <v>23</v>
      </c>
      <c r="B3091" s="1">
        <v>67</v>
      </c>
      <c r="C3091" s="1">
        <v>1.9657762117760102E-3</v>
      </c>
      <c r="D3091" s="4" t="str">
        <f>VLOOKUP(B3091,'yelp-cleaned'!$A$2:$B$151,2,FALSE)</f>
        <v>The building is legit for sure, but it's loud and dim on first floor.  The best place to study in Geisel is 7th floor!  However, people sometimes joking around.  I think Biomedical Library is the BEST!</v>
      </c>
    </row>
    <row r="3092" spans="1:4" x14ac:dyDescent="0.4">
      <c r="A3092" s="1">
        <v>23</v>
      </c>
      <c r="B3092" s="1">
        <v>68</v>
      </c>
      <c r="C3092" s="1">
        <v>4.8734609644921198E-2</v>
      </c>
      <c r="D3092" s="4" t="str">
        <f>VLOOKUP(B3092,'yelp-cleaned'!$A$2:$B$151,2,FALSE)</f>
        <v>Fantastic restaurant hidden away in the Sheraton hotel. Highly recommended. The food here is amazing. I wanted to order practically everything on the menu and settled on the braised pork with creamy mascarpone polenta. SO. GOOD.</v>
      </c>
    </row>
    <row r="3093" spans="1:4" x14ac:dyDescent="0.4">
      <c r="A3093" s="1">
        <v>23</v>
      </c>
      <c r="B3093" s="1">
        <v>69</v>
      </c>
      <c r="C3093" s="1">
        <v>5.5711177342374699E-3</v>
      </c>
      <c r="D3093" s="4" t="str">
        <f>VLOOKUP(B3093,'yelp-cleaned'!$A$2:$B$151,2,FALSE)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3094" spans="1:4" x14ac:dyDescent="0.4">
      <c r="A3094" s="1">
        <v>23</v>
      </c>
      <c r="B3094" s="1">
        <v>70</v>
      </c>
      <c r="C3094" s="1">
        <v>0</v>
      </c>
      <c r="D3094" s="4" t="str">
        <f>VLOOKUP(B3094,'yelp-cleaned'!$A$2:$B$151,2,FALSE)</f>
        <v xml:space="preserve">I picked up my Gangsta Rap Coloring book a few months ago along with a mini-pin that says </v>
      </c>
    </row>
    <row r="3095" spans="1:4" x14ac:dyDescent="0.4">
      <c r="A3095" s="1">
        <v>23</v>
      </c>
      <c r="B3095" s="1">
        <v>71</v>
      </c>
      <c r="C3095" s="1">
        <v>6.3328730079205295E-2</v>
      </c>
      <c r="D3095" s="4" t="str">
        <f>VLOOKUP(B3095,'yelp-cleaned'!$A$2:$B$151,2,FALSE)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3096" spans="1:4" x14ac:dyDescent="0.4">
      <c r="A3096" s="1">
        <v>23</v>
      </c>
      <c r="B3096" s="1">
        <v>72</v>
      </c>
      <c r="C3096" s="1">
        <v>2.4481697767617199E-2</v>
      </c>
      <c r="D3096" s="4" t="str">
        <f>VLOOKUP(B3096,'yelp-cleaned'!$A$2:$B$151,2,FALSE)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3097" spans="1:4" x14ac:dyDescent="0.4">
      <c r="A3097" s="1">
        <v>23</v>
      </c>
      <c r="B3097" s="1">
        <v>73</v>
      </c>
      <c r="C3097" s="1">
        <v>9.0662325928428204E-3</v>
      </c>
      <c r="D3097" s="4" t="str">
        <f>VLOOKUP(B3097,'yelp-cleaned'!$A$2:$B$151,2,FALSE)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098" spans="1:4" x14ac:dyDescent="0.4">
      <c r="A3098" s="1">
        <v>23</v>
      </c>
      <c r="B3098" s="1">
        <v>74</v>
      </c>
      <c r="C3098" s="1">
        <v>5.1671566035283299E-2</v>
      </c>
      <c r="D3098" s="4" t="str">
        <f>VLOOKUP(B3098,'yelp-cleaned'!$A$2:$B$151,2,FALSE)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3099" spans="1:4" x14ac:dyDescent="0.4">
      <c r="A3099" s="1">
        <v>23</v>
      </c>
      <c r="B3099" s="1">
        <v>75</v>
      </c>
      <c r="C3099" s="1">
        <v>2.9885864367035001E-2</v>
      </c>
      <c r="D3099" s="4" t="str">
        <f>VLOOKUP(B3099,'yelp-cleaned'!$A$2:$B$151,2,FALSE)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3100" spans="1:4" x14ac:dyDescent="0.4">
      <c r="A3100" s="1">
        <v>23</v>
      </c>
      <c r="B3100" s="1">
        <v>76</v>
      </c>
      <c r="C3100" s="1">
        <v>2.3839622108654101E-2</v>
      </c>
      <c r="D3100" s="4" t="str">
        <f>VLOOKUP(B3100,'yelp-cleaned'!$A$2:$B$151,2,FALSE)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3101" spans="1:4" x14ac:dyDescent="0.4">
      <c r="A3101" s="1">
        <v>23</v>
      </c>
      <c r="B3101" s="1">
        <v>77</v>
      </c>
      <c r="C3101" s="1">
        <v>3.9455476290342602E-3</v>
      </c>
      <c r="D3101" s="4" t="str">
        <f>VLOOKUP(B3101,'yelp-cleaned'!$A$2:$B$151,2,FALSE)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3102" spans="1:4" x14ac:dyDescent="0.4">
      <c r="A3102" s="1">
        <v>23</v>
      </c>
      <c r="B3102" s="1">
        <v>78</v>
      </c>
      <c r="C3102" s="1">
        <v>5.8965503258753403E-2</v>
      </c>
      <c r="D3102" s="4" t="str">
        <f>VLOOKUP(B3102,'yelp-cleaned'!$A$2:$B$151,2,FALSE)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3103" spans="1:4" x14ac:dyDescent="0.4">
      <c r="A3103" s="1">
        <v>23</v>
      </c>
      <c r="B3103" s="1">
        <v>79</v>
      </c>
      <c r="C3103" s="1">
        <v>4.5696701700746599E-2</v>
      </c>
      <c r="D3103" s="4" t="str">
        <f>VLOOKUP(B3103,'yelp-cleaned'!$A$2:$B$151,2,FALSE)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3104" spans="1:4" x14ac:dyDescent="0.4">
      <c r="A3104" s="1">
        <v>23</v>
      </c>
      <c r="B3104" s="1">
        <v>80</v>
      </c>
      <c r="C3104" s="1">
        <v>0</v>
      </c>
      <c r="D3104" s="4" t="str">
        <f>VLOOKUP(B3104,'yelp-cleaned'!$A$2:$B$151,2,FALSE)</f>
        <v>greasy fun, heartburn city, strictly for those under 20 or folks who take prilosec or other antacids on a regular basis</v>
      </c>
    </row>
    <row r="3105" spans="1:4" x14ac:dyDescent="0.4">
      <c r="A3105" s="1">
        <v>23</v>
      </c>
      <c r="B3105" s="1">
        <v>81</v>
      </c>
      <c r="C3105" s="1">
        <v>1.13392178442554E-2</v>
      </c>
      <c r="D3105" s="4" t="str">
        <f>VLOOKUP(B3105,'yelp-cleaned'!$A$2:$B$151,2,FALSE)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106" spans="1:4" x14ac:dyDescent="0.4">
      <c r="A3106" s="1">
        <v>23</v>
      </c>
      <c r="B3106" s="1">
        <v>82</v>
      </c>
      <c r="C3106" s="1">
        <v>4.7919542023879699E-2</v>
      </c>
      <c r="D3106" s="4" t="str">
        <f>VLOOKUP(B3106,'yelp-cleaned'!$A$2:$B$151,2,FALSE)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3107" spans="1:4" x14ac:dyDescent="0.4">
      <c r="A3107" s="1">
        <v>23</v>
      </c>
      <c r="B3107" s="1">
        <v>83</v>
      </c>
      <c r="C3107" s="1">
        <v>0</v>
      </c>
      <c r="D3107" s="4" t="str">
        <f>VLOOKUP(B3107,'yelp-cleaned'!$A$2:$B$151,2,FALSE)</f>
        <v>Beautiful glass jewelry. Great website too!</v>
      </c>
    </row>
    <row r="3108" spans="1:4" x14ac:dyDescent="0.4">
      <c r="A3108" s="1">
        <v>23</v>
      </c>
      <c r="B3108" s="1">
        <v>84</v>
      </c>
      <c r="C3108" s="1">
        <v>7.5044780752018397E-2</v>
      </c>
      <c r="D3108" s="4" t="str">
        <f>VLOOKUP(B3108,'yelp-cleaned'!$A$2:$B$151,2,FALSE)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3109" spans="1:4" x14ac:dyDescent="0.4">
      <c r="A3109" s="1">
        <v>23</v>
      </c>
      <c r="B3109" s="1">
        <v>85</v>
      </c>
      <c r="C3109" s="1">
        <v>9.5806415724012203E-2</v>
      </c>
      <c r="D3109" s="4" t="str">
        <f>VLOOKUP(B3109,'yelp-cleaned'!$A$2:$B$151,2,FALSE)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3110" spans="1:4" x14ac:dyDescent="0.4">
      <c r="A3110" s="1">
        <v>23</v>
      </c>
      <c r="B3110" s="1">
        <v>86</v>
      </c>
      <c r="C3110" s="1">
        <v>0</v>
      </c>
      <c r="D3110" s="4" t="str">
        <f>VLOOKUP(B3110,'yelp-cleaned'!$A$2:$B$151,2,FALSE)</f>
        <v>El mejor pollo rostisado en Claremont!!! Muy sabroso y mas con la salsa...</v>
      </c>
    </row>
    <row r="3111" spans="1:4" x14ac:dyDescent="0.4">
      <c r="A3111" s="1">
        <v>23</v>
      </c>
      <c r="B3111" s="1">
        <v>87</v>
      </c>
      <c r="C3111" s="1">
        <v>1.17432208862505E-2</v>
      </c>
      <c r="D3111" s="4" t="str">
        <f>VLOOKUP(B3111,'yelp-cleaned'!$A$2:$B$151,2,FALSE)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3112" spans="1:4" x14ac:dyDescent="0.4">
      <c r="A3112" s="1">
        <v>23</v>
      </c>
      <c r="B3112" s="1">
        <v>88</v>
      </c>
      <c r="C3112" s="1">
        <v>1.54650439170667E-2</v>
      </c>
      <c r="D3112" s="4" t="str">
        <f>VLOOKUP(B3112,'yelp-cleaned'!$A$2:$B$151,2,FALSE)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113" spans="1:4" x14ac:dyDescent="0.4">
      <c r="A3113" s="1">
        <v>23</v>
      </c>
      <c r="B3113" s="1">
        <v>89</v>
      </c>
      <c r="C3113" s="1">
        <v>3.9625193463918296E-3</v>
      </c>
      <c r="D3113" s="4" t="str">
        <f>VLOOKUP(B3113,'yelp-cleaned'!$A$2:$B$151,2,FALSE)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3114" spans="1:4" x14ac:dyDescent="0.4">
      <c r="A3114" s="1">
        <v>23</v>
      </c>
      <c r="B3114" s="1">
        <v>90</v>
      </c>
      <c r="C3114" s="1">
        <v>1.7342247326631199E-2</v>
      </c>
      <c r="D3114" s="4" t="str">
        <f>VLOOKUP(B3114,'yelp-cleaned'!$A$2:$B$151,2,FALSE)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115" spans="1:4" x14ac:dyDescent="0.4">
      <c r="A3115" s="1">
        <v>23</v>
      </c>
      <c r="B3115" s="1">
        <v>91</v>
      </c>
      <c r="C3115" s="1">
        <v>2.0913525370410998E-3</v>
      </c>
      <c r="D3115" s="4" t="str">
        <f>VLOOKUP(B3115,'yelp-cleaned'!$A$2:$B$151,2,FALSE)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3116" spans="1:4" x14ac:dyDescent="0.4">
      <c r="A3116" s="1">
        <v>23</v>
      </c>
      <c r="B3116" s="1">
        <v>92</v>
      </c>
      <c r="C3116" s="1">
        <v>0</v>
      </c>
      <c r="D3116" s="4" t="str">
        <f>VLOOKUP(B3116,'yelp-cleaned'!$A$2:$B$151,2,FALSE)</f>
        <v>Gerry rules! Good canolis  I love the pizza it is a different spin on your typical ny pizza.  The freshly made canolis are the highlight for me.  Best spot on 110th in manhattan!</v>
      </c>
    </row>
    <row r="3117" spans="1:4" x14ac:dyDescent="0.4">
      <c r="A3117" s="1">
        <v>23</v>
      </c>
      <c r="B3117" s="1">
        <v>93</v>
      </c>
      <c r="C3117" s="1">
        <v>3.7422323138776997E-2</v>
      </c>
      <c r="D3117" s="4" t="str">
        <f>VLOOKUP(B3117,'yelp-cleaned'!$A$2:$B$151,2,FALSE)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3118" spans="1:4" x14ac:dyDescent="0.4">
      <c r="A3118" s="1">
        <v>23</v>
      </c>
      <c r="B3118" s="1">
        <v>94</v>
      </c>
      <c r="C3118" s="1">
        <v>3.2875275756842501E-2</v>
      </c>
      <c r="D3118" s="4" t="str">
        <f>VLOOKUP(B3118,'yelp-cleaned'!$A$2:$B$151,2,FALSE)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3119" spans="1:4" x14ac:dyDescent="0.4">
      <c r="A3119" s="1">
        <v>23</v>
      </c>
      <c r="B3119" s="1">
        <v>95</v>
      </c>
      <c r="C3119" s="1">
        <v>5.90211638430043E-2</v>
      </c>
      <c r="D3119" s="4" t="str">
        <f>VLOOKUP(B3119,'yelp-cleaned'!$A$2:$B$151,2,FALSE)</f>
        <v>Haven't been here in a few years, but definitely the best around.</v>
      </c>
    </row>
    <row r="3120" spans="1:4" x14ac:dyDescent="0.4">
      <c r="A3120" s="1">
        <v>23</v>
      </c>
      <c r="B3120" s="1">
        <v>96</v>
      </c>
      <c r="C3120" s="1">
        <v>7.0494719549351104E-2</v>
      </c>
      <c r="D3120" s="4" t="str">
        <f>VLOOKUP(B3120,'yelp-cleaned'!$A$2:$B$151,2,FALSE)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3121" spans="1:4" x14ac:dyDescent="0.4">
      <c r="A3121" s="1">
        <v>23</v>
      </c>
      <c r="B3121" s="1">
        <v>97</v>
      </c>
      <c r="C3121" s="1">
        <v>1.3717782613619001E-2</v>
      </c>
      <c r="D3121" s="4" t="str">
        <f>VLOOKUP(B3121,'yelp-cleaned'!$A$2:$B$151,2,FALSE)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3122" spans="1:4" x14ac:dyDescent="0.4">
      <c r="A3122" s="1">
        <v>23</v>
      </c>
      <c r="B3122" s="1">
        <v>98</v>
      </c>
      <c r="C3122" s="1">
        <v>2.9814801193768298E-2</v>
      </c>
      <c r="D3122" s="4" t="str">
        <f>VLOOKUP(B3122,'yelp-cleaned'!$A$2:$B$151,2,FALSE)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123" spans="1:4" x14ac:dyDescent="0.4">
      <c r="A3123" s="1">
        <v>23</v>
      </c>
      <c r="B3123" s="1">
        <v>99</v>
      </c>
      <c r="C3123" s="1">
        <v>0</v>
      </c>
      <c r="D3123" s="4" t="str">
        <f>VLOOKUP(B3123,'yelp-cleaned'!$A$2:$B$151,2,FALSE)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3124" spans="1:4" x14ac:dyDescent="0.4">
      <c r="A3124" s="1">
        <v>23</v>
      </c>
      <c r="B3124" s="1">
        <v>100</v>
      </c>
      <c r="C3124" s="1">
        <v>1.0381837276237701E-2</v>
      </c>
      <c r="D3124" s="4" t="str">
        <f>VLOOKUP(B3124,'yelp-cleaned'!$A$2:$B$151,2,FALSE)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3125" spans="1:4" x14ac:dyDescent="0.4">
      <c r="A3125" s="1">
        <v>23</v>
      </c>
      <c r="B3125" s="1">
        <v>101</v>
      </c>
      <c r="C3125" s="1">
        <v>2.6571328143103E-2</v>
      </c>
      <c r="D3125" s="4" t="str">
        <f>VLOOKUP(B3125,'yelp-cleaned'!$A$2:$B$151,2,FALSE)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3126" spans="1:4" x14ac:dyDescent="0.4">
      <c r="A3126" s="1">
        <v>23</v>
      </c>
      <c r="B3126" s="1">
        <v>102</v>
      </c>
      <c r="C3126" s="1">
        <v>2.9501147049540901E-2</v>
      </c>
      <c r="D3126" s="4" t="str">
        <f>VLOOKUP(B3126,'yelp-cleaned'!$A$2:$B$151,2,FALSE)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127" spans="1:4" x14ac:dyDescent="0.4">
      <c r="A3127" s="1">
        <v>23</v>
      </c>
      <c r="B3127" s="1">
        <v>103</v>
      </c>
      <c r="C3127" s="1">
        <v>1.85521150363397E-2</v>
      </c>
      <c r="D3127" s="4" t="str">
        <f>VLOOKUP(B3127,'yelp-cleaned'!$A$2:$B$151,2,FALSE)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128" spans="1:4" x14ac:dyDescent="0.4">
      <c r="A3128" s="1">
        <v>23</v>
      </c>
      <c r="B3128" s="1">
        <v>104</v>
      </c>
      <c r="C3128" s="1">
        <v>0</v>
      </c>
      <c r="D3128" s="4" t="str">
        <f>VLOOKUP(B3128,'yelp-cleaned'!$A$2:$B$151,2,FALSE)</f>
        <v>Never dissapoints. Delicious Smores and Red Velvet!</v>
      </c>
    </row>
    <row r="3129" spans="1:4" x14ac:dyDescent="0.4">
      <c r="A3129" s="1">
        <v>23</v>
      </c>
      <c r="B3129" s="1">
        <v>105</v>
      </c>
      <c r="C3129" s="1">
        <v>1.3910850855565199E-2</v>
      </c>
      <c r="D3129" s="4" t="str">
        <f>VLOOKUP(B3129,'yelp-cleaned'!$A$2:$B$151,2,FALSE)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130" spans="1:4" x14ac:dyDescent="0.4">
      <c r="A3130" s="1">
        <v>23</v>
      </c>
      <c r="B3130" s="1">
        <v>106</v>
      </c>
      <c r="C3130" s="1">
        <v>1.2083779217184201E-2</v>
      </c>
      <c r="D3130" s="4" t="str">
        <f>VLOOKUP(B3130,'yelp-cleaned'!$A$2:$B$151,2,FALSE)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131" spans="1:4" x14ac:dyDescent="0.4">
      <c r="A3131" s="1">
        <v>23</v>
      </c>
      <c r="B3131" s="1">
        <v>107</v>
      </c>
      <c r="C3131" s="1">
        <v>5.20779345310712E-3</v>
      </c>
      <c r="D3131" s="4" t="str">
        <f>VLOOKUP(B3131,'yelp-cleaned'!$A$2:$B$151,2,FALSE)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132" spans="1:4" x14ac:dyDescent="0.4">
      <c r="A3132" s="1">
        <v>23</v>
      </c>
      <c r="B3132" s="1">
        <v>108</v>
      </c>
      <c r="C3132" s="1">
        <v>2.1363952779483299E-2</v>
      </c>
      <c r="D3132" s="4" t="str">
        <f>VLOOKUP(B3132,'yelp-cleaned'!$A$2:$B$151,2,FALSE)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3133" spans="1:4" x14ac:dyDescent="0.4">
      <c r="A3133" s="1">
        <v>23</v>
      </c>
      <c r="B3133" s="1">
        <v>109</v>
      </c>
      <c r="C3133" s="1">
        <v>5.2439909513457998E-2</v>
      </c>
      <c r="D3133" s="4" t="str">
        <f>VLOOKUP(B3133,'yelp-cleaned'!$A$2:$B$151,2,FALSE)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3134" spans="1:4" x14ac:dyDescent="0.4">
      <c r="A3134" s="1">
        <v>23</v>
      </c>
      <c r="B3134" s="1">
        <v>110</v>
      </c>
      <c r="C3134" s="1">
        <v>1.9736986916185102E-3</v>
      </c>
      <c r="D3134" s="4" t="str">
        <f>VLOOKUP(B3134,'yelp-cleaned'!$A$2:$B$151,2,FALSE)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3135" spans="1:4" x14ac:dyDescent="0.4">
      <c r="A3135" s="1">
        <v>23</v>
      </c>
      <c r="B3135" s="1">
        <v>111</v>
      </c>
      <c r="C3135" s="1">
        <v>1.1345971887884901E-2</v>
      </c>
      <c r="D3135" s="4" t="str">
        <f>VLOOKUP(B3135,'yelp-cleaned'!$A$2:$B$151,2,FALSE)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3136" spans="1:4" x14ac:dyDescent="0.4">
      <c r="A3136" s="1">
        <v>23</v>
      </c>
      <c r="B3136" s="1">
        <v>112</v>
      </c>
      <c r="C3136" s="1">
        <v>2.5899232624547699E-2</v>
      </c>
      <c r="D3136" s="4" t="str">
        <f>VLOOKUP(B3136,'yelp-cleaned'!$A$2:$B$151,2,FALSE)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3137" spans="1:4" x14ac:dyDescent="0.4">
      <c r="A3137" s="1">
        <v>23</v>
      </c>
      <c r="B3137" s="1">
        <v>113</v>
      </c>
      <c r="C3137" s="1">
        <v>6.5869854183378202E-3</v>
      </c>
      <c r="D3137" s="4" t="str">
        <f>VLOOKUP(B3137,'yelp-cleaned'!$A$2:$B$151,2,FALSE)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3138" spans="1:4" x14ac:dyDescent="0.4">
      <c r="A3138" s="1">
        <v>23</v>
      </c>
      <c r="B3138" s="1">
        <v>114</v>
      </c>
      <c r="C3138" s="1">
        <v>2.89935397476037E-2</v>
      </c>
      <c r="D3138" s="4" t="str">
        <f>VLOOKUP(B3138,'yelp-cleaned'!$A$2:$B$151,2,FALSE)</f>
        <v>Great lunch options.  Great rooftop feel to this place.  Window seating allows you to overlook JFK street.  Food is edible to great depending on the dish.</v>
      </c>
    </row>
    <row r="3139" spans="1:4" x14ac:dyDescent="0.4">
      <c r="A3139" s="1">
        <v>23</v>
      </c>
      <c r="B3139" s="1">
        <v>115</v>
      </c>
      <c r="C3139" s="1">
        <v>2.2998416947372199E-2</v>
      </c>
      <c r="D3139" s="4" t="str">
        <f>VLOOKUP(B3139,'yelp-cleaned'!$A$2:$B$151,2,FALSE)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3140" spans="1:4" x14ac:dyDescent="0.4">
      <c r="A3140" s="1">
        <v>23</v>
      </c>
      <c r="B3140" s="1">
        <v>116</v>
      </c>
      <c r="C3140" s="1">
        <v>1.51043533360695E-2</v>
      </c>
      <c r="D3140" s="4" t="str">
        <f>VLOOKUP(B3140,'yelp-cleaned'!$A$2:$B$151,2,FALSE)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3141" spans="1:4" x14ac:dyDescent="0.4">
      <c r="A3141" s="1">
        <v>23</v>
      </c>
      <c r="B3141" s="1">
        <v>117</v>
      </c>
      <c r="C3141" s="1">
        <v>3.6235474191219197E-2</v>
      </c>
      <c r="D3141" s="4" t="str">
        <f>VLOOKUP(B3141,'yelp-cleaned'!$A$2:$B$151,2,FALSE)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3142" spans="1:4" x14ac:dyDescent="0.4">
      <c r="A3142" s="1">
        <v>23</v>
      </c>
      <c r="B3142" s="1">
        <v>118</v>
      </c>
      <c r="C3142" s="1">
        <v>3.33448358798751E-2</v>
      </c>
      <c r="D3142" s="4" t="str">
        <f>VLOOKUP(B3142,'yelp-cleaned'!$A$2:$B$151,2,FALSE)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3143" spans="1:4" x14ac:dyDescent="0.4">
      <c r="A3143" s="1">
        <v>23</v>
      </c>
      <c r="B3143" s="1">
        <v>119</v>
      </c>
      <c r="C3143" s="1">
        <v>4.8127787884986997E-3</v>
      </c>
      <c r="D3143" s="4" t="str">
        <f>VLOOKUP(B3143,'yelp-cleaned'!$A$2:$B$151,2,FALSE)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3144" spans="1:4" x14ac:dyDescent="0.4">
      <c r="A3144" s="1">
        <v>23</v>
      </c>
      <c r="B3144" s="1">
        <v>120</v>
      </c>
      <c r="C3144" s="1">
        <v>0</v>
      </c>
      <c r="D3144" s="4" t="str">
        <f>VLOOKUP(B3144,'yelp-cleaned'!$A$2:$B$151,2,FALSE)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3145" spans="1:4" x14ac:dyDescent="0.4">
      <c r="A3145" s="1">
        <v>23</v>
      </c>
      <c r="B3145" s="1">
        <v>121</v>
      </c>
      <c r="C3145" s="1">
        <v>1.2111184817154799E-2</v>
      </c>
      <c r="D3145" s="4" t="str">
        <f>VLOOKUP(B3145,'yelp-cleaned'!$A$2:$B$151,2,FALSE)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3146" spans="1:4" x14ac:dyDescent="0.4">
      <c r="A3146" s="1">
        <v>23</v>
      </c>
      <c r="B3146" s="1">
        <v>122</v>
      </c>
      <c r="C3146" s="1">
        <v>9.5637584201656804E-3</v>
      </c>
      <c r="D3146" s="4" t="str">
        <f>VLOOKUP(B3146,'yelp-cleaned'!$A$2:$B$151,2,FALSE)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3147" spans="1:4" x14ac:dyDescent="0.4">
      <c r="A3147" s="1">
        <v>23</v>
      </c>
      <c r="B3147" s="1">
        <v>123</v>
      </c>
      <c r="C3147" s="1">
        <v>9.1936058392453196E-3</v>
      </c>
      <c r="D3147" s="4" t="str">
        <f>VLOOKUP(B3147,'yelp-cleaned'!$A$2:$B$151,2,FALSE)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3148" spans="1:4" x14ac:dyDescent="0.4">
      <c r="A3148" s="1">
        <v>23</v>
      </c>
      <c r="B3148" s="1">
        <v>124</v>
      </c>
      <c r="C3148" s="1">
        <v>2.2904067771402001E-2</v>
      </c>
      <c r="D3148" s="4" t="str">
        <f>VLOOKUP(B3148,'yelp-cleaned'!$A$2:$B$151,2,FALSE)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3149" spans="1:4" x14ac:dyDescent="0.4">
      <c r="A3149" s="1">
        <v>23</v>
      </c>
      <c r="B3149" s="1">
        <v>125</v>
      </c>
      <c r="C3149" s="1">
        <v>2.2719033536849E-3</v>
      </c>
      <c r="D3149" s="4" t="str">
        <f>VLOOKUP(B3149,'yelp-cleaned'!$A$2:$B$151,2,FALSE)</f>
        <v>I love this place during summers, when the students clear out of the neighborhood and everything feels nice and chill, and there's always room to sit.  There's a great tap selection here, and nightly drink specials.</v>
      </c>
    </row>
    <row r="3150" spans="1:4" x14ac:dyDescent="0.4">
      <c r="A3150" s="1">
        <v>23</v>
      </c>
      <c r="B3150" s="1">
        <v>126</v>
      </c>
      <c r="C3150" s="1">
        <v>1.7046534834457699E-2</v>
      </c>
      <c r="D3150" s="4" t="str">
        <f>VLOOKUP(B3150,'yelp-cleaned'!$A$2:$B$151,2,FALSE)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3151" spans="1:4" x14ac:dyDescent="0.4">
      <c r="A3151" s="1">
        <v>23</v>
      </c>
      <c r="B3151" s="1">
        <v>127</v>
      </c>
      <c r="C3151" s="1">
        <v>9.5098875401691402E-3</v>
      </c>
      <c r="D3151" s="4" t="str">
        <f>VLOOKUP(B3151,'yelp-cleaned'!$A$2:$B$151,2,FALSE)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3152" spans="1:4" x14ac:dyDescent="0.4">
      <c r="A3152" s="1">
        <v>23</v>
      </c>
      <c r="B3152" s="1">
        <v>128</v>
      </c>
      <c r="C3152" s="1">
        <v>0</v>
      </c>
      <c r="D3152" s="4" t="str">
        <f>VLOOKUP(B3152,'yelp-cleaned'!$A$2:$B$151,2,FALSE)</f>
        <v>The best teas around! Seriously, they have an amazing collection, great prices, sweet staff, and cozy atmosphere.</v>
      </c>
    </row>
    <row r="3153" spans="1:4" x14ac:dyDescent="0.4">
      <c r="A3153" s="1">
        <v>23</v>
      </c>
      <c r="B3153" s="1">
        <v>129</v>
      </c>
      <c r="C3153" s="1">
        <v>0</v>
      </c>
      <c r="D3153" s="4" t="str">
        <f>VLOOKUP(B3153,'yelp-cleaned'!$A$2:$B$151,2,FALSE)</f>
        <v>Suffering the same fate as Magnolia. Bad service. Seems some Austin, Texas locations think they can survive on reputation alone. When it takes over a half hour to get a drink I</v>
      </c>
    </row>
    <row r="3154" spans="1:4" x14ac:dyDescent="0.4">
      <c r="A3154" s="1">
        <v>23</v>
      </c>
      <c r="B3154" s="1">
        <v>130</v>
      </c>
      <c r="C3154" s="1">
        <v>2.5520564321413398E-2</v>
      </c>
      <c r="D3154" s="4" t="str">
        <f>VLOOKUP(B3154,'yelp-cleaned'!$A$2:$B$151,2,FALSE)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3155" spans="1:4" x14ac:dyDescent="0.4">
      <c r="A3155" s="1">
        <v>23</v>
      </c>
      <c r="B3155" s="1">
        <v>131</v>
      </c>
      <c r="C3155" s="1">
        <v>0</v>
      </c>
      <c r="D3155" s="4" t="str">
        <f>VLOOKUP(B3155,'yelp-cleaned'!$A$2:$B$151,2,FALSE)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3156" spans="1:4" x14ac:dyDescent="0.4">
      <c r="A3156" s="1">
        <v>23</v>
      </c>
      <c r="B3156" s="1">
        <v>132</v>
      </c>
      <c r="C3156" s="1">
        <v>3.51432456193138E-3</v>
      </c>
      <c r="D3156" s="4" t="str">
        <f>VLOOKUP(B3156,'yelp-cleaned'!$A$2:$B$151,2,FALSE)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3157" spans="1:4" x14ac:dyDescent="0.4">
      <c r="A3157" s="1">
        <v>23</v>
      </c>
      <c r="B3157" s="1">
        <v>133</v>
      </c>
      <c r="C3157" s="1">
        <v>4.01813541207078E-2</v>
      </c>
      <c r="D3157" s="4" t="str">
        <f>VLOOKUP(B3157,'yelp-cleaned'!$A$2:$B$151,2,FALSE)</f>
        <v>came back. It was basically the same as last time, except my lemonade was more sour and the crust was crunchier. Still no major complaints, though, and I would still recommend this place.</v>
      </c>
    </row>
    <row r="3158" spans="1:4" x14ac:dyDescent="0.4">
      <c r="A3158" s="1">
        <v>23</v>
      </c>
      <c r="B3158" s="1">
        <v>134</v>
      </c>
      <c r="C3158" s="1">
        <v>1.52209145997412E-2</v>
      </c>
      <c r="D3158" s="4" t="str">
        <f>VLOOKUP(B3158,'yelp-cleaned'!$A$2:$B$151,2,FALSE)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3159" spans="1:4" x14ac:dyDescent="0.4">
      <c r="A3159" s="1">
        <v>23</v>
      </c>
      <c r="B3159" s="1">
        <v>135</v>
      </c>
      <c r="C3159" s="1">
        <v>4.05609500118225E-2</v>
      </c>
      <c r="D3159" s="4" t="str">
        <f>VLOOKUP(B3159,'yelp-cleaned'!$A$2:$B$151,2,FALSE)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3160" spans="1:4" x14ac:dyDescent="0.4">
      <c r="A3160" s="1">
        <v>23</v>
      </c>
      <c r="B3160" s="1">
        <v>136</v>
      </c>
      <c r="C3160" s="1">
        <v>8.8665923234609693E-3</v>
      </c>
      <c r="D3160" s="4" t="str">
        <f>VLOOKUP(B3160,'yelp-cleaned'!$A$2:$B$151,2,FALSE)</f>
        <v>BROWN RICE.  That is why i go there.  Good food and service but it is the brown rice,</v>
      </c>
    </row>
    <row r="3161" spans="1:4" x14ac:dyDescent="0.4">
      <c r="A3161" s="1">
        <v>23</v>
      </c>
      <c r="B3161" s="1">
        <v>137</v>
      </c>
      <c r="C3161" s="1">
        <v>2.25594423829894E-2</v>
      </c>
      <c r="D3161" s="4" t="str">
        <f>VLOOKUP(B3161,'yelp-cleaned'!$A$2:$B$151,2,FALSE)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3162" spans="1:4" x14ac:dyDescent="0.4">
      <c r="A3162" s="1">
        <v>23</v>
      </c>
      <c r="B3162" s="1">
        <v>138</v>
      </c>
      <c r="C3162" s="1">
        <v>2.44116155755425E-2</v>
      </c>
      <c r="D3162" s="4" t="str">
        <f>VLOOKUP(B3162,'yelp-cleaned'!$A$2:$B$151,2,FALSE)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3163" spans="1:4" x14ac:dyDescent="0.4">
      <c r="A3163" s="1">
        <v>23</v>
      </c>
      <c r="B3163" s="1">
        <v>139</v>
      </c>
      <c r="C3163" s="1">
        <v>1.9520953923997799E-2</v>
      </c>
      <c r="D3163" s="4" t="str">
        <f>VLOOKUP(B3163,'yelp-cleaned'!$A$2:$B$151,2,FALSE)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3164" spans="1:4" x14ac:dyDescent="0.4">
      <c r="A3164" s="1">
        <v>23</v>
      </c>
      <c r="B3164" s="1">
        <v>140</v>
      </c>
      <c r="C3164" s="1">
        <v>0</v>
      </c>
      <c r="D3164" s="4" t="str">
        <f>VLOOKUP(B3164,'yelp-cleaned'!$A$2:$B$151,2,FALSE)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3165" spans="1:4" x14ac:dyDescent="0.4">
      <c r="A3165" s="1">
        <v>23</v>
      </c>
      <c r="B3165" s="1">
        <v>141</v>
      </c>
      <c r="C3165" s="1">
        <v>1.33496470568701E-2</v>
      </c>
      <c r="D3165" s="4" t="str">
        <f>VLOOKUP(B3165,'yelp-cleaned'!$A$2:$B$151,2,FALSE)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3166" spans="1:4" x14ac:dyDescent="0.4">
      <c r="A3166" s="1">
        <v>23</v>
      </c>
      <c r="B3166" s="1">
        <v>142</v>
      </c>
      <c r="C3166" s="1">
        <v>1.64795049172646E-2</v>
      </c>
      <c r="D3166" s="4" t="str">
        <f>VLOOKUP(B3166,'yelp-cleaned'!$A$2:$B$151,2,FALSE)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3167" spans="1:4" x14ac:dyDescent="0.4">
      <c r="A3167" s="1">
        <v>23</v>
      </c>
      <c r="B3167" s="1">
        <v>143</v>
      </c>
      <c r="C3167" s="1">
        <v>2.1855503023357498E-2</v>
      </c>
      <c r="D3167" s="4" t="str">
        <f>VLOOKUP(B3167,'yelp-cleaned'!$A$2:$B$151,2,FALSE)</f>
        <v>I have been going here for over 10 years and it never gets old! I love the Falafel sandwich and also order the tabula salad that is tangy and fresh . If you are in the area you owe it to your taste buds to come on in .</v>
      </c>
    </row>
    <row r="3168" spans="1:4" x14ac:dyDescent="0.4">
      <c r="A3168" s="1">
        <v>23</v>
      </c>
      <c r="B3168" s="1">
        <v>144</v>
      </c>
      <c r="C3168" s="1">
        <v>4.8470230065830698E-2</v>
      </c>
      <c r="D3168" s="4" t="str">
        <f>VLOOKUP(B3168,'yelp-cleaned'!$A$2:$B$151,2,FALSE)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3169" spans="1:4" x14ac:dyDescent="0.4">
      <c r="A3169" s="1">
        <v>23</v>
      </c>
      <c r="B3169" s="1">
        <v>145</v>
      </c>
      <c r="C3169" s="1">
        <v>3.9314570312534103E-2</v>
      </c>
      <c r="D3169" s="4" t="str">
        <f>VLOOKUP(B3169,'yelp-cleaned'!$A$2:$B$151,2,FALSE)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3170" spans="1:4" x14ac:dyDescent="0.4">
      <c r="A3170" s="1">
        <v>23</v>
      </c>
      <c r="B3170" s="1">
        <v>146</v>
      </c>
      <c r="C3170" s="1">
        <v>1.363343967726E-2</v>
      </c>
      <c r="D3170" s="4" t="str">
        <f>VLOOKUP(B3170,'yelp-cleaned'!$A$2:$B$151,2,FALSE)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3171" spans="1:4" x14ac:dyDescent="0.4">
      <c r="A3171" s="1">
        <v>23</v>
      </c>
      <c r="B3171" s="1">
        <v>147</v>
      </c>
      <c r="C3171" s="1">
        <v>0</v>
      </c>
      <c r="D3171" s="4" t="str">
        <f>VLOOKUP(B3171,'yelp-cleaned'!$A$2:$B$151,2,FALSE)</f>
        <v xml:space="preserve">It is a cookie, people. With ice cream. Git over it.   I can't say these cookies are a </v>
      </c>
    </row>
    <row r="3172" spans="1:4" x14ac:dyDescent="0.4">
      <c r="A3172" s="1">
        <v>23</v>
      </c>
      <c r="B3172" s="1">
        <v>148</v>
      </c>
      <c r="C3172" s="1">
        <v>0.20412873621504601</v>
      </c>
      <c r="D3172" s="4" t="str">
        <f>VLOOKUP(B3172,'yelp-cleaned'!$A$2:$B$151,2,FALSE)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3173" spans="1:4" x14ac:dyDescent="0.4">
      <c r="A3173" s="1">
        <v>23</v>
      </c>
      <c r="B3173" s="1">
        <v>149</v>
      </c>
      <c r="C3173" s="1">
        <v>2.6243195573211E-2</v>
      </c>
      <c r="D3173" s="4" t="str">
        <f>VLOOKUP(B3173,'yelp-cleaned'!$A$2:$B$151,2,FALSE)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3174" spans="1:4" x14ac:dyDescent="0.4">
      <c r="A3174" s="1">
        <v>23</v>
      </c>
      <c r="B3174" s="1">
        <v>150</v>
      </c>
      <c r="C3174" s="1">
        <v>9.2720986306111305E-3</v>
      </c>
      <c r="D3174" s="4" t="str">
        <f>VLOOKUP(B3174,'yelp-cleaned'!$A$2:$B$151,2,FALSE)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3175" spans="1:4" x14ac:dyDescent="0.4">
      <c r="A3175" s="1">
        <v>24</v>
      </c>
      <c r="B3175" s="1">
        <v>25</v>
      </c>
      <c r="C3175" s="1">
        <v>1.4149535188615199E-2</v>
      </c>
      <c r="D3175" s="4" t="str">
        <f>VLOOKUP(B3175,'yelp-cleaned'!$A$2:$B$151,2,FALSE)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3176" spans="1:4" x14ac:dyDescent="0.4">
      <c r="A3176" s="1">
        <v>24</v>
      </c>
      <c r="B3176" s="1">
        <v>26</v>
      </c>
      <c r="C3176" s="1">
        <v>2.4728140119289602E-2</v>
      </c>
      <c r="D3176" s="4" t="str">
        <f>VLOOKUP(B3176,'yelp-cleaned'!$A$2:$B$151,2,FALSE)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3177" spans="1:4" x14ac:dyDescent="0.4">
      <c r="A3177" s="1">
        <v>24</v>
      </c>
      <c r="B3177" s="1">
        <v>27</v>
      </c>
      <c r="C3177" s="1">
        <v>2.09315771754238E-2</v>
      </c>
      <c r="D3177" s="4" t="str">
        <f>VLOOKUP(B3177,'yelp-cleaned'!$A$2:$B$151,2,FALSE)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3178" spans="1:4" x14ac:dyDescent="0.4">
      <c r="A3178" s="1">
        <v>24</v>
      </c>
      <c r="B3178" s="1">
        <v>28</v>
      </c>
      <c r="C3178" s="1">
        <v>4.3478815213069703E-3</v>
      </c>
      <c r="D3178" s="4" t="str">
        <f>VLOOKUP(B3178,'yelp-cleaned'!$A$2:$B$151,2,FALSE)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3179" spans="1:4" x14ac:dyDescent="0.4">
      <c r="A3179" s="1">
        <v>24</v>
      </c>
      <c r="B3179" s="1">
        <v>29</v>
      </c>
      <c r="C3179" s="1">
        <v>2.7027738844554602E-3</v>
      </c>
      <c r="D3179" s="4" t="str">
        <f>VLOOKUP(B3179,'yelp-cleaned'!$A$2:$B$151,2,FALSE)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3180" spans="1:4" x14ac:dyDescent="0.4">
      <c r="A3180" s="1">
        <v>24</v>
      </c>
      <c r="B3180" s="1">
        <v>30</v>
      </c>
      <c r="C3180" s="1">
        <v>1.27472431678828E-2</v>
      </c>
      <c r="D3180" s="4" t="str">
        <f>VLOOKUP(B3180,'yelp-cleaned'!$A$2:$B$151,2,FALSE)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181" spans="1:4" x14ac:dyDescent="0.4">
      <c r="A3181" s="1">
        <v>24</v>
      </c>
      <c r="B3181" s="1">
        <v>31</v>
      </c>
      <c r="C3181" s="1">
        <v>2.2253292517505898E-3</v>
      </c>
      <c r="D3181" s="4" t="str">
        <f>VLOOKUP(B3181,'yelp-cleaned'!$A$2:$B$151,2,FALSE)</f>
        <v>Good knowledgable bike shop. Friendly helpful staff with a great selection of bikes.</v>
      </c>
    </row>
    <row r="3182" spans="1:4" x14ac:dyDescent="0.4">
      <c r="A3182" s="1">
        <v>24</v>
      </c>
      <c r="B3182" s="1">
        <v>32</v>
      </c>
      <c r="C3182" s="2">
        <v>7.8783595430657698E-4</v>
      </c>
      <c r="D3182" s="4" t="str">
        <f>VLOOKUP(B3182,'yelp-cleaned'!$A$2:$B$151,2,FALSE)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183" spans="1:4" x14ac:dyDescent="0.4">
      <c r="A3183" s="1">
        <v>24</v>
      </c>
      <c r="B3183" s="1">
        <v>33</v>
      </c>
      <c r="C3183" s="1">
        <v>3.5187722956085202E-2</v>
      </c>
      <c r="D3183" s="4" t="str">
        <f>VLOOKUP(B3183,'yelp-cleaned'!$A$2:$B$151,2,FALSE)</f>
        <v>It was one of those few days that I was crazy about having dessert in between meals. So a friend told me about this place and we went together. I ordered creme brulee and enjoyed it. The service was ok and the waiter was so friendly.</v>
      </c>
    </row>
    <row r="3184" spans="1:4" x14ac:dyDescent="0.4">
      <c r="A3184" s="1">
        <v>24</v>
      </c>
      <c r="B3184" s="1">
        <v>34</v>
      </c>
      <c r="C3184" s="1">
        <v>0</v>
      </c>
      <c r="D3184" s="4" t="str">
        <f>VLOOKUP(B3184,'yelp-cleaned'!$A$2:$B$151,2,FALSE)</f>
        <v>How much would you pay for a crappy taco? At flying burrito, it's 2$.</v>
      </c>
    </row>
    <row r="3185" spans="1:4" x14ac:dyDescent="0.4">
      <c r="A3185" s="1">
        <v>24</v>
      </c>
      <c r="B3185" s="1">
        <v>35</v>
      </c>
      <c r="C3185" s="1">
        <v>5.1405127809664601E-2</v>
      </c>
      <c r="D3185" s="4" t="str">
        <f>VLOOKUP(B3185,'yelp-cleaned'!$A$2:$B$151,2,FALSE)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186" spans="1:4" x14ac:dyDescent="0.4">
      <c r="A3186" s="1">
        <v>24</v>
      </c>
      <c r="B3186" s="1">
        <v>36</v>
      </c>
      <c r="C3186" s="1">
        <v>1.9395569401491501E-2</v>
      </c>
      <c r="D3186" s="4" t="str">
        <f>VLOOKUP(B3186,'yelp-cleaned'!$A$2:$B$151,2,FALSE)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187" spans="1:4" x14ac:dyDescent="0.4">
      <c r="A3187" s="1">
        <v>24</v>
      </c>
      <c r="B3187" s="1">
        <v>37</v>
      </c>
      <c r="C3187" s="1">
        <v>5.4886721034096399E-2</v>
      </c>
      <c r="D3187" s="4" t="str">
        <f>VLOOKUP(B3187,'yelp-cleaned'!$A$2:$B$151,2,FALSE)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188" spans="1:4" x14ac:dyDescent="0.4">
      <c r="A3188" s="1">
        <v>24</v>
      </c>
      <c r="B3188" s="1">
        <v>38</v>
      </c>
      <c r="C3188" s="1">
        <v>0</v>
      </c>
      <c r="D3188" s="4" t="str">
        <f>VLOOKUP(B3188,'yelp-cleaned'!$A$2:$B$151,2,FALSE)</f>
        <v>A fun night out on the town...</v>
      </c>
    </row>
    <row r="3189" spans="1:4" x14ac:dyDescent="0.4">
      <c r="A3189" s="1">
        <v>24</v>
      </c>
      <c r="B3189" s="1">
        <v>39</v>
      </c>
      <c r="C3189" s="1">
        <v>0</v>
      </c>
      <c r="D3189" s="4" t="str">
        <f>VLOOKUP(B3189,'yelp-cleaned'!$A$2:$B$151,2,FALSE)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190" spans="1:4" x14ac:dyDescent="0.4">
      <c r="A3190" s="1">
        <v>24</v>
      </c>
      <c r="B3190" s="1">
        <v>40</v>
      </c>
      <c r="C3190" s="1">
        <v>6.4792983881304902E-2</v>
      </c>
      <c r="D3190" s="4" t="str">
        <f>VLOOKUP(B3190,'yelp-cleaned'!$A$2:$B$151,2,FALSE)</f>
        <v>One of the only places in the med center that i can my bahn mi fix in the med center.  For 3.50 i recommend the BBQ pork sandwich. The bread has been getting a bit stale when i go.. but nothing that stops me from eating there.</v>
      </c>
    </row>
    <row r="3191" spans="1:4" x14ac:dyDescent="0.4">
      <c r="A3191" s="1">
        <v>24</v>
      </c>
      <c r="B3191" s="1">
        <v>41</v>
      </c>
      <c r="C3191" s="1">
        <v>3.86150909193861E-2</v>
      </c>
      <c r="D3191" s="4" t="str">
        <f>VLOOKUP(B3191,'yelp-cleaned'!$A$2:$B$151,2,FALSE)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3192" spans="1:4" x14ac:dyDescent="0.4">
      <c r="A3192" s="1">
        <v>24</v>
      </c>
      <c r="B3192" s="1">
        <v>42</v>
      </c>
      <c r="C3192" s="1">
        <v>3.1344491191761401E-2</v>
      </c>
      <c r="D3192" s="4" t="str">
        <f>VLOOKUP(B3192,'yelp-cleaned'!$A$2:$B$151,2,FALSE)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3193" spans="1:4" x14ac:dyDescent="0.4">
      <c r="A3193" s="1">
        <v>24</v>
      </c>
      <c r="B3193" s="1">
        <v>43</v>
      </c>
      <c r="C3193" s="1">
        <v>0</v>
      </c>
      <c r="D3193" s="4" t="str">
        <f>VLOOKUP(B3193,'yelp-cleaned'!$A$2:$B$151,2,FALSE)</f>
        <v>Fav coffee shop in Cambridge.  Great decor, drink, and people.  You can't lose here ...</v>
      </c>
    </row>
    <row r="3194" spans="1:4" x14ac:dyDescent="0.4">
      <c r="A3194" s="1">
        <v>24</v>
      </c>
      <c r="B3194" s="1">
        <v>44</v>
      </c>
      <c r="C3194" s="1">
        <v>3.5766148481123998E-3</v>
      </c>
      <c r="D3194" s="4" t="str">
        <f>VLOOKUP(B3194,'yelp-cleaned'!$A$2:$B$151,2,FALSE)</f>
        <v>After living in the Bay Area and having a fro-yo maniac girlfriend, this place would not survive anywhere else than SLO.  The flavors do not make me wanting more.  However, I would choose this place over Balis.</v>
      </c>
    </row>
    <row r="3195" spans="1:4" x14ac:dyDescent="0.4">
      <c r="A3195" s="1">
        <v>24</v>
      </c>
      <c r="B3195" s="1">
        <v>45</v>
      </c>
      <c r="C3195" s="1">
        <v>1.4258457486898701E-3</v>
      </c>
      <c r="D3195" s="4" t="str">
        <f>VLOOKUP(B3195,'yelp-cleaned'!$A$2:$B$151,2,FALSE)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3196" spans="1:4" x14ac:dyDescent="0.4">
      <c r="A3196" s="1">
        <v>24</v>
      </c>
      <c r="B3196" s="1">
        <v>46</v>
      </c>
      <c r="C3196" s="1">
        <v>5.4584874629057404E-3</v>
      </c>
      <c r="D3196" s="4" t="str">
        <f>VLOOKUP(B3196,'yelp-cleaned'!$A$2:$B$151,2,FALSE)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3197" spans="1:4" x14ac:dyDescent="0.4">
      <c r="A3197" s="1">
        <v>24</v>
      </c>
      <c r="B3197" s="1">
        <v>47</v>
      </c>
      <c r="C3197" s="1">
        <v>5.3266993978623299E-2</v>
      </c>
      <c r="D3197" s="4" t="str">
        <f>VLOOKUP(B3197,'yelp-cleaned'!$A$2:$B$151,2,FALSE)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3198" spans="1:4" x14ac:dyDescent="0.4">
      <c r="A3198" s="1">
        <v>24</v>
      </c>
      <c r="B3198" s="1">
        <v>48</v>
      </c>
      <c r="C3198" s="1">
        <v>2.76916057370944E-2</v>
      </c>
      <c r="D3198" s="4" t="str">
        <f>VLOOKUP(B3198,'yelp-cleaned'!$A$2:$B$151,2,FALSE)</f>
        <v>Rivermill Tots: Tots Cheese Bacon Chives Onions Served with a side of ranch  Can you possibly create a more delicious combination?  I dare you to try.  In the mean time, Rivermill Tots rule.</v>
      </c>
    </row>
    <row r="3199" spans="1:4" x14ac:dyDescent="0.4">
      <c r="A3199" s="1">
        <v>24</v>
      </c>
      <c r="B3199" s="1">
        <v>49</v>
      </c>
      <c r="C3199" s="1">
        <v>8.1953046931754897E-2</v>
      </c>
      <c r="D3199" s="4" t="str">
        <f>VLOOKUP(B3199,'yelp-cleaned'!$A$2:$B$151,2,FALSE)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3200" spans="1:4" x14ac:dyDescent="0.4">
      <c r="A3200" s="1">
        <v>24</v>
      </c>
      <c r="B3200" s="1">
        <v>50</v>
      </c>
      <c r="C3200" s="1">
        <v>7.8351665520878001E-3</v>
      </c>
      <c r="D3200" s="4" t="str">
        <f>VLOOKUP(B3200,'yelp-cleaned'!$A$2:$B$151,2,FALSE)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3201" spans="1:4" x14ac:dyDescent="0.4">
      <c r="A3201" s="1">
        <v>24</v>
      </c>
      <c r="B3201" s="1">
        <v>51</v>
      </c>
      <c r="C3201" s="1">
        <v>2.0293317952603199E-2</v>
      </c>
      <c r="D3201" s="4" t="str">
        <f>VLOOKUP(B3201,'yelp-cleaned'!$A$2:$B$151,2,FALSE)</f>
        <v>Bel Frites is great for a late night snack after the bars close. The venue is small but the fries are good. Just recently they started to sell burgers which I have not tried.  I would suggest the Thai Tiger seasoning with Mango Chutney sauce.</v>
      </c>
    </row>
    <row r="3202" spans="1:4" x14ac:dyDescent="0.4">
      <c r="A3202" s="1">
        <v>24</v>
      </c>
      <c r="B3202" s="1">
        <v>52</v>
      </c>
      <c r="C3202" s="1">
        <v>1.0819363100077899E-2</v>
      </c>
      <c r="D3202" s="4" t="str">
        <f>VLOOKUP(B3202,'yelp-cleaned'!$A$2:$B$151,2,FALSE)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3203" spans="1:4" x14ac:dyDescent="0.4">
      <c r="A3203" s="1">
        <v>24</v>
      </c>
      <c r="B3203" s="1">
        <v>53</v>
      </c>
      <c r="C3203" s="1">
        <v>2.6436961019820301E-3</v>
      </c>
      <c r="D3203" s="4" t="str">
        <f>VLOOKUP(B3203,'yelp-cleaned'!$A$2:$B$151,2,FALSE)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3204" spans="1:4" x14ac:dyDescent="0.4">
      <c r="A3204" s="1">
        <v>24</v>
      </c>
      <c r="B3204" s="1">
        <v>54</v>
      </c>
      <c r="C3204" s="1">
        <v>2.14697544941343E-2</v>
      </c>
      <c r="D3204" s="4" t="str">
        <f>VLOOKUP(B3204,'yelp-cleaned'!$A$2:$B$151,2,FALSE)</f>
        <v>chef i had didnt speak english.. and just cooked for us and left us there!!  other places chef will talk and play a joke with you  and the tricks and show wasnt all that great</v>
      </c>
    </row>
    <row r="3205" spans="1:4" x14ac:dyDescent="0.4">
      <c r="A3205" s="1">
        <v>24</v>
      </c>
      <c r="B3205" s="1">
        <v>55</v>
      </c>
      <c r="C3205" s="1">
        <v>2.1324242408622102E-2</v>
      </c>
      <c r="D3205" s="4" t="str">
        <f>VLOOKUP(B3205,'yelp-cleaned'!$A$2:$B$151,2,FALSE)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3206" spans="1:4" x14ac:dyDescent="0.4">
      <c r="A3206" s="1">
        <v>24</v>
      </c>
      <c r="B3206" s="1">
        <v>56</v>
      </c>
      <c r="C3206" s="1">
        <v>1.42589580465551E-2</v>
      </c>
      <c r="D3206" s="4" t="str">
        <f>VLOOKUP(B3206,'yelp-cleaned'!$A$2:$B$151,2,FALSE)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3207" spans="1:4" x14ac:dyDescent="0.4">
      <c r="A3207" s="1">
        <v>24</v>
      </c>
      <c r="B3207" s="1">
        <v>57</v>
      </c>
      <c r="C3207" s="1">
        <v>6.1059461611117201E-2</v>
      </c>
      <c r="D3207" s="4" t="str">
        <f>VLOOKUP(B3207,'yelp-cleaned'!$A$2:$B$151,2,FALSE)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3208" spans="1:4" x14ac:dyDescent="0.4">
      <c r="A3208" s="1">
        <v>24</v>
      </c>
      <c r="B3208" s="1">
        <v>58</v>
      </c>
      <c r="C3208" s="1">
        <v>5.4493747702321002E-3</v>
      </c>
      <c r="D3208" s="4" t="str">
        <f>VLOOKUP(B3208,'yelp-cleaned'!$A$2:$B$151,2,FALSE)</f>
        <v>Actually for the small sizes this place is expensive and presentation of the dish was not good at all. Quite disappointing. Will not go back</v>
      </c>
    </row>
    <row r="3209" spans="1:4" x14ac:dyDescent="0.4">
      <c r="A3209" s="1">
        <v>24</v>
      </c>
      <c r="B3209" s="1">
        <v>59</v>
      </c>
      <c r="C3209" s="1">
        <v>6.1077483965350197E-2</v>
      </c>
      <c r="D3209" s="4" t="str">
        <f>VLOOKUP(B3209,'yelp-cleaned'!$A$2:$B$151,2,FALSE)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3210" spans="1:4" x14ac:dyDescent="0.4">
      <c r="A3210" s="1">
        <v>24</v>
      </c>
      <c r="B3210" s="1">
        <v>60</v>
      </c>
      <c r="C3210" s="1">
        <v>4.2324197070464198E-2</v>
      </c>
      <c r="D3210" s="4" t="str">
        <f>VLOOKUP(B3210,'yelp-cleaned'!$A$2:$B$151,2,FALSE)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3211" spans="1:4" x14ac:dyDescent="0.4">
      <c r="A3211" s="1">
        <v>24</v>
      </c>
      <c r="B3211" s="1">
        <v>61</v>
      </c>
      <c r="C3211" s="1">
        <v>1.8844392099329501E-2</v>
      </c>
      <c r="D3211" s="4" t="str">
        <f>VLOOKUP(B3211,'yelp-cleaned'!$A$2:$B$151,2,FALSE)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3212" spans="1:4" x14ac:dyDescent="0.4">
      <c r="A3212" s="1">
        <v>24</v>
      </c>
      <c r="B3212" s="1">
        <v>62</v>
      </c>
      <c r="C3212" s="1">
        <v>3.1376636916967501E-2</v>
      </c>
      <c r="D3212" s="4" t="str">
        <f>VLOOKUP(B3212,'yelp-cleaned'!$A$2:$B$151,2,FALSE)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3213" spans="1:4" x14ac:dyDescent="0.4">
      <c r="A3213" s="1">
        <v>24</v>
      </c>
      <c r="B3213" s="1">
        <v>63</v>
      </c>
      <c r="C3213" s="1">
        <v>2.9265416706303799E-2</v>
      </c>
      <c r="D3213" s="4" t="str">
        <f>VLOOKUP(B3213,'yelp-cleaned'!$A$2:$B$151,2,FALSE)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3214" spans="1:4" x14ac:dyDescent="0.4">
      <c r="A3214" s="1">
        <v>24</v>
      </c>
      <c r="B3214" s="1">
        <v>64</v>
      </c>
      <c r="C3214" s="1">
        <v>5.9599539239278002E-3</v>
      </c>
      <c r="D3214" s="4" t="str">
        <f>VLOOKUP(B3214,'yelp-cleaned'!$A$2:$B$151,2,FALSE)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3215" spans="1:4" x14ac:dyDescent="0.4">
      <c r="A3215" s="1">
        <v>24</v>
      </c>
      <c r="B3215" s="1">
        <v>65</v>
      </c>
      <c r="C3215" s="1">
        <v>6.8624166627476004E-3</v>
      </c>
      <c r="D3215" s="4" t="str">
        <f>VLOOKUP(B3215,'yelp-cleaned'!$A$2:$B$151,2,FALSE)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3216" spans="1:4" x14ac:dyDescent="0.4">
      <c r="A3216" s="1">
        <v>24</v>
      </c>
      <c r="B3216" s="1">
        <v>66</v>
      </c>
      <c r="C3216" s="1">
        <v>5.9392963251878698E-2</v>
      </c>
      <c r="D3216" s="4" t="str">
        <f>VLOOKUP(B3216,'yelp-cleaned'!$A$2:$B$151,2,FALSE)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3217" spans="1:4" x14ac:dyDescent="0.4">
      <c r="A3217" s="1">
        <v>24</v>
      </c>
      <c r="B3217" s="1">
        <v>67</v>
      </c>
      <c r="C3217" s="1">
        <v>1.4848910186385899E-3</v>
      </c>
      <c r="D3217" s="4" t="str">
        <f>VLOOKUP(B3217,'yelp-cleaned'!$A$2:$B$151,2,FALSE)</f>
        <v>The building is legit for sure, but it's loud and dim on first floor.  The best place to study in Geisel is 7th floor!  However, people sometimes joking around.  I think Biomedical Library is the BEST!</v>
      </c>
    </row>
    <row r="3218" spans="1:4" x14ac:dyDescent="0.4">
      <c r="A3218" s="1">
        <v>24</v>
      </c>
      <c r="B3218" s="1">
        <v>68</v>
      </c>
      <c r="C3218" s="1">
        <v>2.4379949545692E-2</v>
      </c>
      <c r="D3218" s="4" t="str">
        <f>VLOOKUP(B3218,'yelp-cleaned'!$A$2:$B$151,2,FALSE)</f>
        <v>Fantastic restaurant hidden away in the Sheraton hotel. Highly recommended. The food here is amazing. I wanted to order practically everything on the menu and settled on the braised pork with creamy mascarpone polenta. SO. GOOD.</v>
      </c>
    </row>
    <row r="3219" spans="1:4" x14ac:dyDescent="0.4">
      <c r="A3219" s="1">
        <v>24</v>
      </c>
      <c r="B3219" s="1">
        <v>69</v>
      </c>
      <c r="C3219" s="1">
        <v>1.15253846148322E-2</v>
      </c>
      <c r="D3219" s="4" t="str">
        <f>VLOOKUP(B3219,'yelp-cleaned'!$A$2:$B$151,2,FALSE)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3220" spans="1:4" x14ac:dyDescent="0.4">
      <c r="A3220" s="1">
        <v>24</v>
      </c>
      <c r="B3220" s="1">
        <v>70</v>
      </c>
      <c r="C3220" s="1">
        <v>0</v>
      </c>
      <c r="D3220" s="4" t="str">
        <f>VLOOKUP(B3220,'yelp-cleaned'!$A$2:$B$151,2,FALSE)</f>
        <v xml:space="preserve">I picked up my Gangsta Rap Coloring book a few months ago along with a mini-pin that says </v>
      </c>
    </row>
    <row r="3221" spans="1:4" x14ac:dyDescent="0.4">
      <c r="A3221" s="1">
        <v>24</v>
      </c>
      <c r="B3221" s="1">
        <v>71</v>
      </c>
      <c r="C3221" s="1">
        <v>6.0650848065942897E-2</v>
      </c>
      <c r="D3221" s="4" t="str">
        <f>VLOOKUP(B3221,'yelp-cleaned'!$A$2:$B$151,2,FALSE)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3222" spans="1:4" x14ac:dyDescent="0.4">
      <c r="A3222" s="1">
        <v>24</v>
      </c>
      <c r="B3222" s="1">
        <v>72</v>
      </c>
      <c r="C3222" s="1">
        <v>1.04957399801563E-3</v>
      </c>
      <c r="D3222" s="4" t="str">
        <f>VLOOKUP(B3222,'yelp-cleaned'!$A$2:$B$151,2,FALSE)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3223" spans="1:4" x14ac:dyDescent="0.4">
      <c r="A3223" s="1">
        <v>24</v>
      </c>
      <c r="B3223" s="1">
        <v>73</v>
      </c>
      <c r="C3223" s="1">
        <v>1.9513686970937898E-2</v>
      </c>
      <c r="D3223" s="4" t="str">
        <f>VLOOKUP(B3223,'yelp-cleaned'!$A$2:$B$151,2,FALSE)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224" spans="1:4" x14ac:dyDescent="0.4">
      <c r="A3224" s="1">
        <v>24</v>
      </c>
      <c r="B3224" s="1">
        <v>74</v>
      </c>
      <c r="C3224" s="1">
        <v>5.48282230971208E-2</v>
      </c>
      <c r="D3224" s="4" t="str">
        <f>VLOOKUP(B3224,'yelp-cleaned'!$A$2:$B$151,2,FALSE)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3225" spans="1:4" x14ac:dyDescent="0.4">
      <c r="A3225" s="1">
        <v>24</v>
      </c>
      <c r="B3225" s="1">
        <v>75</v>
      </c>
      <c r="C3225" s="1">
        <v>0.18608181813177199</v>
      </c>
      <c r="D3225" s="4" t="str">
        <f>VLOOKUP(B3225,'yelp-cleaned'!$A$2:$B$151,2,FALSE)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3226" spans="1:4" x14ac:dyDescent="0.4">
      <c r="A3226" s="1">
        <v>24</v>
      </c>
      <c r="B3226" s="1">
        <v>76</v>
      </c>
      <c r="C3226" s="1">
        <v>1.5800574102791998E-2</v>
      </c>
      <c r="D3226" s="4" t="str">
        <f>VLOOKUP(B3226,'yelp-cleaned'!$A$2:$B$151,2,FALSE)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3227" spans="1:4" x14ac:dyDescent="0.4">
      <c r="A3227" s="1">
        <v>24</v>
      </c>
      <c r="B3227" s="1">
        <v>77</v>
      </c>
      <c r="C3227" s="1">
        <v>2.9803536144486298E-3</v>
      </c>
      <c r="D3227" s="4" t="str">
        <f>VLOOKUP(B3227,'yelp-cleaned'!$A$2:$B$151,2,FALSE)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3228" spans="1:4" x14ac:dyDescent="0.4">
      <c r="A3228" s="1">
        <v>24</v>
      </c>
      <c r="B3228" s="1">
        <v>78</v>
      </c>
      <c r="C3228" s="1">
        <v>4.4824134687805002E-2</v>
      </c>
      <c r="D3228" s="4" t="str">
        <f>VLOOKUP(B3228,'yelp-cleaned'!$A$2:$B$151,2,FALSE)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3229" spans="1:4" x14ac:dyDescent="0.4">
      <c r="A3229" s="1">
        <v>24</v>
      </c>
      <c r="B3229" s="1">
        <v>79</v>
      </c>
      <c r="C3229" s="1">
        <v>1.7232364076893499E-2</v>
      </c>
      <c r="D3229" s="4" t="str">
        <f>VLOOKUP(B3229,'yelp-cleaned'!$A$2:$B$151,2,FALSE)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3230" spans="1:4" x14ac:dyDescent="0.4">
      <c r="A3230" s="1">
        <v>24</v>
      </c>
      <c r="B3230" s="1">
        <v>80</v>
      </c>
      <c r="C3230" s="1">
        <v>2.2788734465826101E-2</v>
      </c>
      <c r="D3230" s="4" t="str">
        <f>VLOOKUP(B3230,'yelp-cleaned'!$A$2:$B$151,2,FALSE)</f>
        <v>greasy fun, heartburn city, strictly for those under 20 or folks who take prilosec or other antacids on a regular basis</v>
      </c>
    </row>
    <row r="3231" spans="1:4" x14ac:dyDescent="0.4">
      <c r="A3231" s="1">
        <v>24</v>
      </c>
      <c r="B3231" s="1">
        <v>81</v>
      </c>
      <c r="C3231" s="1">
        <v>1.48431256203235E-2</v>
      </c>
      <c r="D3231" s="4" t="str">
        <f>VLOOKUP(B3231,'yelp-cleaned'!$A$2:$B$151,2,FALSE)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232" spans="1:4" x14ac:dyDescent="0.4">
      <c r="A3232" s="1">
        <v>24</v>
      </c>
      <c r="B3232" s="1">
        <v>82</v>
      </c>
      <c r="C3232" s="1">
        <v>5.1400225556623401E-3</v>
      </c>
      <c r="D3232" s="4" t="str">
        <f>VLOOKUP(B3232,'yelp-cleaned'!$A$2:$B$151,2,FALSE)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3233" spans="1:4" x14ac:dyDescent="0.4">
      <c r="A3233" s="1">
        <v>24</v>
      </c>
      <c r="B3233" s="1">
        <v>83</v>
      </c>
      <c r="C3233" s="1">
        <v>0</v>
      </c>
      <c r="D3233" s="4" t="str">
        <f>VLOOKUP(B3233,'yelp-cleaned'!$A$2:$B$151,2,FALSE)</f>
        <v>Beautiful glass jewelry. Great website too!</v>
      </c>
    </row>
    <row r="3234" spans="1:4" x14ac:dyDescent="0.4">
      <c r="A3234" s="1">
        <v>24</v>
      </c>
      <c r="B3234" s="1">
        <v>84</v>
      </c>
      <c r="C3234" s="1">
        <v>4.9013433838224303E-3</v>
      </c>
      <c r="D3234" s="4" t="str">
        <f>VLOOKUP(B3234,'yelp-cleaned'!$A$2:$B$151,2,FALSE)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3235" spans="1:4" x14ac:dyDescent="0.4">
      <c r="A3235" s="1">
        <v>24</v>
      </c>
      <c r="B3235" s="1">
        <v>85</v>
      </c>
      <c r="C3235" s="1">
        <v>1.22167486984827E-2</v>
      </c>
      <c r="D3235" s="4" t="str">
        <f>VLOOKUP(B3235,'yelp-cleaned'!$A$2:$B$151,2,FALSE)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3236" spans="1:4" x14ac:dyDescent="0.4">
      <c r="A3236" s="1">
        <v>24</v>
      </c>
      <c r="B3236" s="1">
        <v>86</v>
      </c>
      <c r="C3236" s="1">
        <v>2.8213290575496101E-2</v>
      </c>
      <c r="D3236" s="4" t="str">
        <f>VLOOKUP(B3236,'yelp-cleaned'!$A$2:$B$151,2,FALSE)</f>
        <v>El mejor pollo rostisado en Claremont!!! Muy sabroso y mas con la salsa...</v>
      </c>
    </row>
    <row r="3237" spans="1:4" x14ac:dyDescent="0.4">
      <c r="A3237" s="1">
        <v>24</v>
      </c>
      <c r="B3237" s="1">
        <v>87</v>
      </c>
      <c r="C3237" s="1">
        <v>4.2503286373601602E-2</v>
      </c>
      <c r="D3237" s="4" t="str">
        <f>VLOOKUP(B3237,'yelp-cleaned'!$A$2:$B$151,2,FALSE)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3238" spans="1:4" x14ac:dyDescent="0.4">
      <c r="A3238" s="1">
        <v>24</v>
      </c>
      <c r="B3238" s="1">
        <v>88</v>
      </c>
      <c r="C3238" s="1">
        <v>8.4206855959629304E-2</v>
      </c>
      <c r="D3238" s="4" t="str">
        <f>VLOOKUP(B3238,'yelp-cleaned'!$A$2:$B$151,2,FALSE)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239" spans="1:4" x14ac:dyDescent="0.4">
      <c r="A3239" s="1">
        <v>24</v>
      </c>
      <c r="B3239" s="1">
        <v>89</v>
      </c>
      <c r="C3239" s="1">
        <v>2.9931735633950802E-3</v>
      </c>
      <c r="D3239" s="4" t="str">
        <f>VLOOKUP(B3239,'yelp-cleaned'!$A$2:$B$151,2,FALSE)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3240" spans="1:4" x14ac:dyDescent="0.4">
      <c r="A3240" s="1">
        <v>24</v>
      </c>
      <c r="B3240" s="1">
        <v>90</v>
      </c>
      <c r="C3240" s="1">
        <v>5.3319247972532296E-3</v>
      </c>
      <c r="D3240" s="4" t="str">
        <f>VLOOKUP(B3240,'yelp-cleaned'!$A$2:$B$151,2,FALSE)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241" spans="1:4" x14ac:dyDescent="0.4">
      <c r="A3241" s="1">
        <v>24</v>
      </c>
      <c r="B3241" s="1">
        <v>91</v>
      </c>
      <c r="C3241" s="1">
        <v>1.28782692421657E-2</v>
      </c>
      <c r="D3241" s="4" t="str">
        <f>VLOOKUP(B3241,'yelp-cleaned'!$A$2:$B$151,2,FALSE)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3242" spans="1:4" x14ac:dyDescent="0.4">
      <c r="A3242" s="1">
        <v>24</v>
      </c>
      <c r="B3242" s="1">
        <v>92</v>
      </c>
      <c r="C3242" s="1">
        <v>1.2150712209788E-2</v>
      </c>
      <c r="D3242" s="4" t="str">
        <f>VLOOKUP(B3242,'yelp-cleaned'!$A$2:$B$151,2,FALSE)</f>
        <v>Gerry rules! Good canolis  I love the pizza it is a different spin on your typical ny pizza.  The freshly made canolis are the highlight for me.  Best spot on 110th in manhattan!</v>
      </c>
    </row>
    <row r="3243" spans="1:4" x14ac:dyDescent="0.4">
      <c r="A3243" s="1">
        <v>24</v>
      </c>
      <c r="B3243" s="1">
        <v>93</v>
      </c>
      <c r="C3243" s="1">
        <v>9.93201521095987E-2</v>
      </c>
      <c r="D3243" s="4" t="str">
        <f>VLOOKUP(B3243,'yelp-cleaned'!$A$2:$B$151,2,FALSE)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3244" spans="1:4" x14ac:dyDescent="0.4">
      <c r="A3244" s="1">
        <v>24</v>
      </c>
      <c r="B3244" s="1">
        <v>94</v>
      </c>
      <c r="C3244" s="1">
        <v>2.30615663233226E-2</v>
      </c>
      <c r="D3244" s="4" t="str">
        <f>VLOOKUP(B3244,'yelp-cleaned'!$A$2:$B$151,2,FALSE)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3245" spans="1:4" x14ac:dyDescent="0.4">
      <c r="A3245" s="1">
        <v>24</v>
      </c>
      <c r="B3245" s="1">
        <v>95</v>
      </c>
      <c r="C3245" s="1">
        <v>0</v>
      </c>
      <c r="D3245" s="4" t="str">
        <f>VLOOKUP(B3245,'yelp-cleaned'!$A$2:$B$151,2,FALSE)</f>
        <v>Haven't been here in a few years, but definitely the best around.</v>
      </c>
    </row>
    <row r="3246" spans="1:4" x14ac:dyDescent="0.4">
      <c r="A3246" s="1">
        <v>24</v>
      </c>
      <c r="B3246" s="1">
        <v>96</v>
      </c>
      <c r="C3246" s="1">
        <v>2.1754341054525499E-2</v>
      </c>
      <c r="D3246" s="4" t="str">
        <f>VLOOKUP(B3246,'yelp-cleaned'!$A$2:$B$151,2,FALSE)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3247" spans="1:4" x14ac:dyDescent="0.4">
      <c r="A3247" s="1">
        <v>24</v>
      </c>
      <c r="B3247" s="1">
        <v>97</v>
      </c>
      <c r="C3247" s="1">
        <v>1.2485523647488E-3</v>
      </c>
      <c r="D3247" s="4" t="str">
        <f>VLOOKUP(B3247,'yelp-cleaned'!$A$2:$B$151,2,FALSE)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3248" spans="1:4" x14ac:dyDescent="0.4">
      <c r="A3248" s="1">
        <v>24</v>
      </c>
      <c r="B3248" s="1">
        <v>98</v>
      </c>
      <c r="C3248" s="1">
        <v>0.10883531795813001</v>
      </c>
      <c r="D3248" s="4" t="str">
        <f>VLOOKUP(B3248,'yelp-cleaned'!$A$2:$B$151,2,FALSE)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249" spans="1:4" x14ac:dyDescent="0.4">
      <c r="A3249" s="1">
        <v>24</v>
      </c>
      <c r="B3249" s="1">
        <v>99</v>
      </c>
      <c r="C3249" s="1">
        <v>0</v>
      </c>
      <c r="D3249" s="4" t="str">
        <f>VLOOKUP(B3249,'yelp-cleaned'!$A$2:$B$151,2,FALSE)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3250" spans="1:4" x14ac:dyDescent="0.4">
      <c r="A3250" s="1">
        <v>24</v>
      </c>
      <c r="B3250" s="1">
        <v>100</v>
      </c>
      <c r="C3250" s="1">
        <v>9.2807206384432697E-3</v>
      </c>
      <c r="D3250" s="4" t="str">
        <f>VLOOKUP(B3250,'yelp-cleaned'!$A$2:$B$151,2,FALSE)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3251" spans="1:4" x14ac:dyDescent="0.4">
      <c r="A3251" s="1">
        <v>24</v>
      </c>
      <c r="B3251" s="1">
        <v>101</v>
      </c>
      <c r="C3251" s="1">
        <v>1.42488125209114E-2</v>
      </c>
      <c r="D3251" s="4" t="str">
        <f>VLOOKUP(B3251,'yelp-cleaned'!$A$2:$B$151,2,FALSE)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3252" spans="1:4" x14ac:dyDescent="0.4">
      <c r="A3252" s="1">
        <v>24</v>
      </c>
      <c r="B3252" s="1">
        <v>102</v>
      </c>
      <c r="C3252" s="1">
        <v>4.6355211180846498E-2</v>
      </c>
      <c r="D3252" s="4" t="str">
        <f>VLOOKUP(B3252,'yelp-cleaned'!$A$2:$B$151,2,FALSE)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253" spans="1:4" x14ac:dyDescent="0.4">
      <c r="A3253" s="1">
        <v>24</v>
      </c>
      <c r="B3253" s="1">
        <v>103</v>
      </c>
      <c r="C3253" s="1">
        <v>6.3899424951074396E-2</v>
      </c>
      <c r="D3253" s="4" t="str">
        <f>VLOOKUP(B3253,'yelp-cleaned'!$A$2:$B$151,2,FALSE)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254" spans="1:4" x14ac:dyDescent="0.4">
      <c r="A3254" s="1">
        <v>24</v>
      </c>
      <c r="B3254" s="1">
        <v>104</v>
      </c>
      <c r="C3254" s="1">
        <v>0</v>
      </c>
      <c r="D3254" s="4" t="str">
        <f>VLOOKUP(B3254,'yelp-cleaned'!$A$2:$B$151,2,FALSE)</f>
        <v>Never dissapoints. Delicious Smores and Red Velvet!</v>
      </c>
    </row>
    <row r="3255" spans="1:4" x14ac:dyDescent="0.4">
      <c r="A3255" s="1">
        <v>24</v>
      </c>
      <c r="B3255" s="1">
        <v>105</v>
      </c>
      <c r="C3255" s="1">
        <v>1.26612487022067E-3</v>
      </c>
      <c r="D3255" s="4" t="str">
        <f>VLOOKUP(B3255,'yelp-cleaned'!$A$2:$B$151,2,FALSE)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256" spans="1:4" x14ac:dyDescent="0.4">
      <c r="A3256" s="1">
        <v>24</v>
      </c>
      <c r="B3256" s="1">
        <v>106</v>
      </c>
      <c r="C3256" s="1">
        <v>5.7323920783657299E-2</v>
      </c>
      <c r="D3256" s="4" t="str">
        <f>VLOOKUP(B3256,'yelp-cleaned'!$A$2:$B$151,2,FALSE)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257" spans="1:4" x14ac:dyDescent="0.4">
      <c r="A3257" s="1">
        <v>24</v>
      </c>
      <c r="B3257" s="1">
        <v>107</v>
      </c>
      <c r="C3257" s="1">
        <v>2.2781851730239999E-2</v>
      </c>
      <c r="D3257" s="4" t="str">
        <f>VLOOKUP(B3257,'yelp-cleaned'!$A$2:$B$151,2,FALSE)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258" spans="1:4" x14ac:dyDescent="0.4">
      <c r="A3258" s="1">
        <v>24</v>
      </c>
      <c r="B3258" s="1">
        <v>108</v>
      </c>
      <c r="C3258" s="1">
        <v>5.5538908053977499E-3</v>
      </c>
      <c r="D3258" s="4" t="str">
        <f>VLOOKUP(B3258,'yelp-cleaned'!$A$2:$B$151,2,FALSE)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3259" spans="1:4" x14ac:dyDescent="0.4">
      <c r="A3259" s="1">
        <v>24</v>
      </c>
      <c r="B3259" s="1">
        <v>109</v>
      </c>
      <c r="C3259" s="1">
        <v>6.2879384392022897E-2</v>
      </c>
      <c r="D3259" s="4" t="str">
        <f>VLOOKUP(B3259,'yelp-cleaned'!$A$2:$B$151,2,FALSE)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3260" spans="1:4" x14ac:dyDescent="0.4">
      <c r="A3260" s="1">
        <v>24</v>
      </c>
      <c r="B3260" s="1">
        <v>110</v>
      </c>
      <c r="C3260" s="1">
        <v>2.75546884185153E-2</v>
      </c>
      <c r="D3260" s="4" t="str">
        <f>VLOOKUP(B3260,'yelp-cleaned'!$A$2:$B$151,2,FALSE)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3261" spans="1:4" x14ac:dyDescent="0.4">
      <c r="A3261" s="1">
        <v>24</v>
      </c>
      <c r="B3261" s="1">
        <v>111</v>
      </c>
      <c r="C3261" s="1">
        <v>5.1391449742886602E-3</v>
      </c>
      <c r="D3261" s="4" t="str">
        <f>VLOOKUP(B3261,'yelp-cleaned'!$A$2:$B$151,2,FALSE)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3262" spans="1:4" x14ac:dyDescent="0.4">
      <c r="A3262" s="1">
        <v>24</v>
      </c>
      <c r="B3262" s="1">
        <v>112</v>
      </c>
      <c r="C3262" s="1">
        <v>1.76657977687684E-2</v>
      </c>
      <c r="D3262" s="4" t="str">
        <f>VLOOKUP(B3262,'yelp-cleaned'!$A$2:$B$151,2,FALSE)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3263" spans="1:4" x14ac:dyDescent="0.4">
      <c r="A3263" s="1">
        <v>24</v>
      </c>
      <c r="B3263" s="1">
        <v>113</v>
      </c>
      <c r="C3263" s="1">
        <v>0</v>
      </c>
      <c r="D3263" s="4" t="str">
        <f>VLOOKUP(B3263,'yelp-cleaned'!$A$2:$B$151,2,FALSE)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3264" spans="1:4" x14ac:dyDescent="0.4">
      <c r="A3264" s="1">
        <v>24</v>
      </c>
      <c r="B3264" s="1">
        <v>114</v>
      </c>
      <c r="C3264" s="1">
        <v>2.28549643770515E-2</v>
      </c>
      <c r="D3264" s="4" t="str">
        <f>VLOOKUP(B3264,'yelp-cleaned'!$A$2:$B$151,2,FALSE)</f>
        <v>Great lunch options.  Great rooftop feel to this place.  Window seating allows you to overlook JFK street.  Food is edible to great depending on the dish.</v>
      </c>
    </row>
    <row r="3265" spans="1:4" x14ac:dyDescent="0.4">
      <c r="A3265" s="1">
        <v>24</v>
      </c>
      <c r="B3265" s="1">
        <v>115</v>
      </c>
      <c r="C3265" s="1">
        <v>5.9065811625723198E-2</v>
      </c>
      <c r="D3265" s="4" t="str">
        <f>VLOOKUP(B3265,'yelp-cleaned'!$A$2:$B$151,2,FALSE)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3266" spans="1:4" x14ac:dyDescent="0.4">
      <c r="A3266" s="1">
        <v>24</v>
      </c>
      <c r="B3266" s="1">
        <v>116</v>
      </c>
      <c r="C3266" s="1">
        <v>2.7558954933226999E-2</v>
      </c>
      <c r="D3266" s="4" t="str">
        <f>VLOOKUP(B3266,'yelp-cleaned'!$A$2:$B$151,2,FALSE)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3267" spans="1:4" x14ac:dyDescent="0.4">
      <c r="A3267" s="1">
        <v>24</v>
      </c>
      <c r="B3267" s="1">
        <v>117</v>
      </c>
      <c r="C3267" s="1">
        <v>1.28676139626069E-3</v>
      </c>
      <c r="D3267" s="4" t="str">
        <f>VLOOKUP(B3267,'yelp-cleaned'!$A$2:$B$151,2,FALSE)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3268" spans="1:4" x14ac:dyDescent="0.4">
      <c r="A3268" s="1">
        <v>24</v>
      </c>
      <c r="B3268" s="1">
        <v>118</v>
      </c>
      <c r="C3268" s="1">
        <v>3.7406984556151997E-2</v>
      </c>
      <c r="D3268" s="4" t="str">
        <f>VLOOKUP(B3268,'yelp-cleaned'!$A$2:$B$151,2,FALSE)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3269" spans="1:4" x14ac:dyDescent="0.4">
      <c r="A3269" s="1">
        <v>24</v>
      </c>
      <c r="B3269" s="1">
        <v>119</v>
      </c>
      <c r="C3269" s="1">
        <v>3.1407995721948002E-2</v>
      </c>
      <c r="D3269" s="4" t="str">
        <f>VLOOKUP(B3269,'yelp-cleaned'!$A$2:$B$151,2,FALSE)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3270" spans="1:4" x14ac:dyDescent="0.4">
      <c r="A3270" s="1">
        <v>24</v>
      </c>
      <c r="B3270" s="1">
        <v>120</v>
      </c>
      <c r="C3270" s="1">
        <v>0</v>
      </c>
      <c r="D3270" s="4" t="str">
        <f>VLOOKUP(B3270,'yelp-cleaned'!$A$2:$B$151,2,FALSE)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3271" spans="1:4" x14ac:dyDescent="0.4">
      <c r="A3271" s="1">
        <v>24</v>
      </c>
      <c r="B3271" s="1">
        <v>121</v>
      </c>
      <c r="C3271" s="1">
        <v>0</v>
      </c>
      <c r="D3271" s="4" t="str">
        <f>VLOOKUP(B3271,'yelp-cleaned'!$A$2:$B$151,2,FALSE)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3272" spans="1:4" x14ac:dyDescent="0.4">
      <c r="A3272" s="1">
        <v>24</v>
      </c>
      <c r="B3272" s="1">
        <v>122</v>
      </c>
      <c r="C3272" s="1">
        <v>4.31740863179308E-2</v>
      </c>
      <c r="D3272" s="4" t="str">
        <f>VLOOKUP(B3272,'yelp-cleaned'!$A$2:$B$151,2,FALSE)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3273" spans="1:4" x14ac:dyDescent="0.4">
      <c r="A3273" s="1">
        <v>24</v>
      </c>
      <c r="B3273" s="1">
        <v>123</v>
      </c>
      <c r="C3273" s="1">
        <v>1.32441761880284E-2</v>
      </c>
      <c r="D3273" s="4" t="str">
        <f>VLOOKUP(B3273,'yelp-cleaned'!$A$2:$B$151,2,FALSE)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3274" spans="1:4" x14ac:dyDescent="0.4">
      <c r="A3274" s="1">
        <v>24</v>
      </c>
      <c r="B3274" s="1">
        <v>124</v>
      </c>
      <c r="C3274" s="1">
        <v>3.90185672206056E-2</v>
      </c>
      <c r="D3274" s="4" t="str">
        <f>VLOOKUP(B3274,'yelp-cleaned'!$A$2:$B$151,2,FALSE)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3275" spans="1:4" x14ac:dyDescent="0.4">
      <c r="A3275" s="1">
        <v>24</v>
      </c>
      <c r="B3275" s="1">
        <v>125</v>
      </c>
      <c r="C3275" s="1">
        <v>1.7161306891864999E-3</v>
      </c>
      <c r="D3275" s="4" t="str">
        <f>VLOOKUP(B3275,'yelp-cleaned'!$A$2:$B$151,2,FALSE)</f>
        <v>I love this place during summers, when the students clear out of the neighborhood and everything feels nice and chill, and there's always room to sit.  There's a great tap selection here, and nightly drink specials.</v>
      </c>
    </row>
    <row r="3276" spans="1:4" x14ac:dyDescent="0.4">
      <c r="A3276" s="1">
        <v>24</v>
      </c>
      <c r="B3276" s="1">
        <v>126</v>
      </c>
      <c r="C3276" s="1">
        <v>1.53708532446513E-2</v>
      </c>
      <c r="D3276" s="4" t="str">
        <f>VLOOKUP(B3276,'yelp-cleaned'!$A$2:$B$151,2,FALSE)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3277" spans="1:4" x14ac:dyDescent="0.4">
      <c r="A3277" s="1">
        <v>24</v>
      </c>
      <c r="B3277" s="1">
        <v>127</v>
      </c>
      <c r="C3277" s="1">
        <v>8.9341829212304397E-3</v>
      </c>
      <c r="D3277" s="4" t="str">
        <f>VLOOKUP(B3277,'yelp-cleaned'!$A$2:$B$151,2,FALSE)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3278" spans="1:4" x14ac:dyDescent="0.4">
      <c r="A3278" s="1">
        <v>24</v>
      </c>
      <c r="B3278" s="1">
        <v>128</v>
      </c>
      <c r="C3278" s="1">
        <v>0</v>
      </c>
      <c r="D3278" s="4" t="str">
        <f>VLOOKUP(B3278,'yelp-cleaned'!$A$2:$B$151,2,FALSE)</f>
        <v>The best teas around! Seriously, they have an amazing collection, great prices, sweet staff, and cozy atmosphere.</v>
      </c>
    </row>
    <row r="3279" spans="1:4" x14ac:dyDescent="0.4">
      <c r="A3279" s="1">
        <v>24</v>
      </c>
      <c r="B3279" s="1">
        <v>129</v>
      </c>
      <c r="C3279" s="1">
        <v>6.29433487289284E-3</v>
      </c>
      <c r="D3279" s="4" t="str">
        <f>VLOOKUP(B3279,'yelp-cleaned'!$A$2:$B$151,2,FALSE)</f>
        <v>Suffering the same fate as Magnolia. Bad service. Seems some Austin, Texas locations think they can survive on reputation alone. When it takes over a half hour to get a drink I</v>
      </c>
    </row>
    <row r="3280" spans="1:4" x14ac:dyDescent="0.4">
      <c r="A3280" s="1">
        <v>24</v>
      </c>
      <c r="B3280" s="1">
        <v>130</v>
      </c>
      <c r="C3280" s="1">
        <v>0</v>
      </c>
      <c r="D3280" s="4" t="str">
        <f>VLOOKUP(B3280,'yelp-cleaned'!$A$2:$B$151,2,FALSE)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3281" spans="1:4" x14ac:dyDescent="0.4">
      <c r="A3281" s="1">
        <v>24</v>
      </c>
      <c r="B3281" s="1">
        <v>131</v>
      </c>
      <c r="C3281" s="1">
        <v>1.0634526550545699E-3</v>
      </c>
      <c r="D3281" s="4" t="str">
        <f>VLOOKUP(B3281,'yelp-cleaned'!$A$2:$B$151,2,FALSE)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3282" spans="1:4" x14ac:dyDescent="0.4">
      <c r="A3282" s="1">
        <v>24</v>
      </c>
      <c r="B3282" s="1">
        <v>132</v>
      </c>
      <c r="C3282" s="1">
        <v>1.5683995830011899E-2</v>
      </c>
      <c r="D3282" s="4" t="str">
        <f>VLOOKUP(B3282,'yelp-cleaned'!$A$2:$B$151,2,FALSE)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3283" spans="1:4" x14ac:dyDescent="0.4">
      <c r="A3283" s="1">
        <v>24</v>
      </c>
      <c r="B3283" s="1">
        <v>133</v>
      </c>
      <c r="C3283" s="1">
        <v>1.7226462351780699E-3</v>
      </c>
      <c r="D3283" s="4" t="str">
        <f>VLOOKUP(B3283,'yelp-cleaned'!$A$2:$B$151,2,FALSE)</f>
        <v>came back. It was basically the same as last time, except my lemonade was more sour and the crust was crunchier. Still no major complaints, though, and I would still recommend this place.</v>
      </c>
    </row>
    <row r="3284" spans="1:4" x14ac:dyDescent="0.4">
      <c r="A3284" s="1">
        <v>24</v>
      </c>
      <c r="B3284" s="1">
        <v>134</v>
      </c>
      <c r="C3284" s="1">
        <v>5.8657564485627603E-2</v>
      </c>
      <c r="D3284" s="4" t="str">
        <f>VLOOKUP(B3284,'yelp-cleaned'!$A$2:$B$151,2,FALSE)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3285" spans="1:4" x14ac:dyDescent="0.4">
      <c r="A3285" s="1">
        <v>24</v>
      </c>
      <c r="B3285" s="1">
        <v>135</v>
      </c>
      <c r="C3285" s="1">
        <v>7.4377869861925197E-2</v>
      </c>
      <c r="D3285" s="4" t="str">
        <f>VLOOKUP(B3285,'yelp-cleaned'!$A$2:$B$151,2,FALSE)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3286" spans="1:4" x14ac:dyDescent="0.4">
      <c r="A3286" s="1">
        <v>24</v>
      </c>
      <c r="B3286" s="1">
        <v>136</v>
      </c>
      <c r="C3286" s="1">
        <v>1.6105064512265701E-2</v>
      </c>
      <c r="D3286" s="4" t="str">
        <f>VLOOKUP(B3286,'yelp-cleaned'!$A$2:$B$151,2,FALSE)</f>
        <v>BROWN RICE.  That is why i go there.  Good food and service but it is the brown rice,</v>
      </c>
    </row>
    <row r="3287" spans="1:4" x14ac:dyDescent="0.4">
      <c r="A3287" s="1">
        <v>24</v>
      </c>
      <c r="B3287" s="1">
        <v>137</v>
      </c>
      <c r="C3287" s="1">
        <v>2.26418638860304E-2</v>
      </c>
      <c r="D3287" s="4" t="str">
        <f>VLOOKUP(B3287,'yelp-cleaned'!$A$2:$B$151,2,FALSE)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3288" spans="1:4" x14ac:dyDescent="0.4">
      <c r="A3288" s="1">
        <v>24</v>
      </c>
      <c r="B3288" s="1">
        <v>138</v>
      </c>
      <c r="C3288" s="1">
        <v>1.4613200956540701E-2</v>
      </c>
      <c r="D3288" s="4" t="str">
        <f>VLOOKUP(B3288,'yelp-cleaned'!$A$2:$B$151,2,FALSE)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3289" spans="1:4" x14ac:dyDescent="0.4">
      <c r="A3289" s="1">
        <v>24</v>
      </c>
      <c r="B3289" s="1">
        <v>139</v>
      </c>
      <c r="C3289" s="1">
        <v>2.25673253902825E-2</v>
      </c>
      <c r="D3289" s="4" t="str">
        <f>VLOOKUP(B3289,'yelp-cleaned'!$A$2:$B$151,2,FALSE)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3290" spans="1:4" x14ac:dyDescent="0.4">
      <c r="A3290" s="1">
        <v>24</v>
      </c>
      <c r="B3290" s="1">
        <v>140</v>
      </c>
      <c r="C3290" s="1">
        <v>7.0243666293803098E-3</v>
      </c>
      <c r="D3290" s="4" t="str">
        <f>VLOOKUP(B3290,'yelp-cleaned'!$A$2:$B$151,2,FALSE)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3291" spans="1:4" x14ac:dyDescent="0.4">
      <c r="A3291" s="1">
        <v>24</v>
      </c>
      <c r="B3291" s="1">
        <v>141</v>
      </c>
      <c r="C3291" s="1">
        <v>0.11556428508814599</v>
      </c>
      <c r="D3291" s="4" t="str">
        <f>VLOOKUP(B3291,'yelp-cleaned'!$A$2:$B$151,2,FALSE)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3292" spans="1:4" x14ac:dyDescent="0.4">
      <c r="A3292" s="1">
        <v>24</v>
      </c>
      <c r="B3292" s="1">
        <v>142</v>
      </c>
      <c r="C3292" s="1">
        <v>5.90686228938723E-3</v>
      </c>
      <c r="D3292" s="4" t="str">
        <f>VLOOKUP(B3292,'yelp-cleaned'!$A$2:$B$151,2,FALSE)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3293" spans="1:4" x14ac:dyDescent="0.4">
      <c r="A3293" s="1">
        <v>24</v>
      </c>
      <c r="B3293" s="1">
        <v>143</v>
      </c>
      <c r="C3293" s="1">
        <v>0.110286427148085</v>
      </c>
      <c r="D3293" s="4" t="str">
        <f>VLOOKUP(B3293,'yelp-cleaned'!$A$2:$B$151,2,FALSE)</f>
        <v>I have been going here for over 10 years and it never gets old! I love the Falafel sandwich and also order the tabula salad that is tangy and fresh . If you are in the area you owe it to your taste buds to come on in .</v>
      </c>
    </row>
    <row r="3294" spans="1:4" x14ac:dyDescent="0.4">
      <c r="A3294" s="1">
        <v>24</v>
      </c>
      <c r="B3294" s="1">
        <v>144</v>
      </c>
      <c r="C3294" s="1">
        <v>4.7897717216426702E-2</v>
      </c>
      <c r="D3294" s="4" t="str">
        <f>VLOOKUP(B3294,'yelp-cleaned'!$A$2:$B$151,2,FALSE)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3295" spans="1:4" x14ac:dyDescent="0.4">
      <c r="A3295" s="1">
        <v>24</v>
      </c>
      <c r="B3295" s="1">
        <v>145</v>
      </c>
      <c r="C3295" s="1">
        <v>5.3889366587706301E-2</v>
      </c>
      <c r="D3295" s="4" t="str">
        <f>VLOOKUP(B3295,'yelp-cleaned'!$A$2:$B$151,2,FALSE)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3296" spans="1:4" x14ac:dyDescent="0.4">
      <c r="A3296" s="1">
        <v>24</v>
      </c>
      <c r="B3296" s="1">
        <v>146</v>
      </c>
      <c r="C3296" s="1">
        <v>2.0533864777826899E-2</v>
      </c>
      <c r="D3296" s="4" t="str">
        <f>VLOOKUP(B3296,'yelp-cleaned'!$A$2:$B$151,2,FALSE)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3297" spans="1:4" x14ac:dyDescent="0.4">
      <c r="A3297" s="1">
        <v>24</v>
      </c>
      <c r="B3297" s="1">
        <v>147</v>
      </c>
      <c r="C3297" s="1">
        <v>0</v>
      </c>
      <c r="D3297" s="4" t="str">
        <f>VLOOKUP(B3297,'yelp-cleaned'!$A$2:$B$151,2,FALSE)</f>
        <v xml:space="preserve">It is a cookie, people. With ice cream. Git over it.   I can't say these cookies are a </v>
      </c>
    </row>
    <row r="3298" spans="1:4" x14ac:dyDescent="0.4">
      <c r="A3298" s="1">
        <v>24</v>
      </c>
      <c r="B3298" s="1">
        <v>148</v>
      </c>
      <c r="C3298" s="1">
        <v>2.96724076398612E-2</v>
      </c>
      <c r="D3298" s="4" t="str">
        <f>VLOOKUP(B3298,'yelp-cleaned'!$A$2:$B$151,2,FALSE)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3299" spans="1:4" x14ac:dyDescent="0.4">
      <c r="A3299" s="1">
        <v>24</v>
      </c>
      <c r="B3299" s="1">
        <v>149</v>
      </c>
      <c r="C3299" s="1">
        <v>1.47405646997448E-2</v>
      </c>
      <c r="D3299" s="4" t="str">
        <f>VLOOKUP(B3299,'yelp-cleaned'!$A$2:$B$151,2,FALSE)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3300" spans="1:4" x14ac:dyDescent="0.4">
      <c r="A3300" s="1">
        <v>24</v>
      </c>
      <c r="B3300" s="1">
        <v>150</v>
      </c>
      <c r="C3300" s="1">
        <v>3.5986566809838301E-3</v>
      </c>
      <c r="D3300" s="4" t="str">
        <f>VLOOKUP(B3300,'yelp-cleaned'!$A$2:$B$151,2,FALSE)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3301" spans="1:4" x14ac:dyDescent="0.4">
      <c r="A3301" s="1">
        <v>25</v>
      </c>
      <c r="B3301" s="1">
        <v>26</v>
      </c>
      <c r="C3301" s="1">
        <v>5.65807183547423E-2</v>
      </c>
      <c r="D3301" s="4" t="str">
        <f>VLOOKUP(B3301,'yelp-cleaned'!$A$2:$B$151,2,FALSE)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3302" spans="1:4" x14ac:dyDescent="0.4">
      <c r="A3302" s="1">
        <v>25</v>
      </c>
      <c r="B3302" s="1">
        <v>27</v>
      </c>
      <c r="C3302" s="1">
        <v>0</v>
      </c>
      <c r="D3302" s="4" t="str">
        <f>VLOOKUP(B3302,'yelp-cleaned'!$A$2:$B$151,2,FALSE)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3303" spans="1:4" x14ac:dyDescent="0.4">
      <c r="A3303" s="1">
        <v>25</v>
      </c>
      <c r="B3303" s="1">
        <v>28</v>
      </c>
      <c r="C3303" s="1">
        <v>4.0746652806004799E-2</v>
      </c>
      <c r="D3303" s="4" t="str">
        <f>VLOOKUP(B3303,'yelp-cleaned'!$A$2:$B$151,2,FALSE)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3304" spans="1:4" x14ac:dyDescent="0.4">
      <c r="A3304" s="1">
        <v>25</v>
      </c>
      <c r="B3304" s="1">
        <v>29</v>
      </c>
      <c r="C3304" s="1">
        <v>1.32275296090209E-2</v>
      </c>
      <c r="D3304" s="4" t="str">
        <f>VLOOKUP(B3304,'yelp-cleaned'!$A$2:$B$151,2,FALSE)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3305" spans="1:4" x14ac:dyDescent="0.4">
      <c r="A3305" s="1">
        <v>25</v>
      </c>
      <c r="B3305" s="1">
        <v>30</v>
      </c>
      <c r="C3305" s="1">
        <v>0</v>
      </c>
      <c r="D3305" s="4" t="str">
        <f>VLOOKUP(B3305,'yelp-cleaned'!$A$2:$B$151,2,FALSE)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306" spans="1:4" x14ac:dyDescent="0.4">
      <c r="A3306" s="1">
        <v>25</v>
      </c>
      <c r="B3306" s="1">
        <v>31</v>
      </c>
      <c r="C3306" s="1">
        <v>0</v>
      </c>
      <c r="D3306" s="4" t="str">
        <f>VLOOKUP(B3306,'yelp-cleaned'!$A$2:$B$151,2,FALSE)</f>
        <v>Good knowledgable bike shop. Friendly helpful staff with a great selection of bikes.</v>
      </c>
    </row>
    <row r="3307" spans="1:4" x14ac:dyDescent="0.4">
      <c r="A3307" s="1">
        <v>25</v>
      </c>
      <c r="B3307" s="1">
        <v>32</v>
      </c>
      <c r="C3307" s="1">
        <v>0</v>
      </c>
      <c r="D3307" s="4" t="str">
        <f>VLOOKUP(B3307,'yelp-cleaned'!$A$2:$B$151,2,FALSE)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308" spans="1:4" x14ac:dyDescent="0.4">
      <c r="A3308" s="1">
        <v>25</v>
      </c>
      <c r="B3308" s="1">
        <v>33</v>
      </c>
      <c r="C3308" s="1">
        <v>0</v>
      </c>
      <c r="D3308" s="4" t="str">
        <f>VLOOKUP(B3308,'yelp-cleaned'!$A$2:$B$151,2,FALSE)</f>
        <v>It was one of those few days that I was crazy about having dessert in between meals. So a friend told me about this place and we went together. I ordered creme brulee and enjoyed it. The service was ok and the waiter was so friendly.</v>
      </c>
    </row>
    <row r="3309" spans="1:4" x14ac:dyDescent="0.4">
      <c r="A3309" s="1">
        <v>25</v>
      </c>
      <c r="B3309" s="1">
        <v>34</v>
      </c>
      <c r="C3309" s="1">
        <v>0</v>
      </c>
      <c r="D3309" s="4" t="str">
        <f>VLOOKUP(B3309,'yelp-cleaned'!$A$2:$B$151,2,FALSE)</f>
        <v>How much would you pay for a crappy taco? At flying burrito, it's 2$.</v>
      </c>
    </row>
    <row r="3310" spans="1:4" x14ac:dyDescent="0.4">
      <c r="A3310" s="1">
        <v>25</v>
      </c>
      <c r="B3310" s="1">
        <v>35</v>
      </c>
      <c r="C3310" s="1">
        <v>2.1570373575450701E-2</v>
      </c>
      <c r="D3310" s="4" t="str">
        <f>VLOOKUP(B3310,'yelp-cleaned'!$A$2:$B$151,2,FALSE)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311" spans="1:4" x14ac:dyDescent="0.4">
      <c r="A3311" s="1">
        <v>25</v>
      </c>
      <c r="B3311" s="1">
        <v>36</v>
      </c>
      <c r="C3311" s="1">
        <v>0</v>
      </c>
      <c r="D3311" s="4" t="str">
        <f>VLOOKUP(B3311,'yelp-cleaned'!$A$2:$B$151,2,FALSE)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312" spans="1:4" x14ac:dyDescent="0.4">
      <c r="A3312" s="1">
        <v>25</v>
      </c>
      <c r="B3312" s="1">
        <v>37</v>
      </c>
      <c r="C3312" s="1">
        <v>2.2972013235203901E-2</v>
      </c>
      <c r="D3312" s="4" t="str">
        <f>VLOOKUP(B3312,'yelp-cleaned'!$A$2:$B$151,2,FALSE)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313" spans="1:4" x14ac:dyDescent="0.4">
      <c r="A3313" s="1">
        <v>25</v>
      </c>
      <c r="B3313" s="1">
        <v>38</v>
      </c>
      <c r="C3313" s="1">
        <v>0</v>
      </c>
      <c r="D3313" s="4" t="str">
        <f>VLOOKUP(B3313,'yelp-cleaned'!$A$2:$B$151,2,FALSE)</f>
        <v>A fun night out on the town...</v>
      </c>
    </row>
    <row r="3314" spans="1:4" x14ac:dyDescent="0.4">
      <c r="A3314" s="1">
        <v>25</v>
      </c>
      <c r="B3314" s="1">
        <v>39</v>
      </c>
      <c r="C3314" s="1">
        <v>0</v>
      </c>
      <c r="D3314" s="4" t="str">
        <f>VLOOKUP(B3314,'yelp-cleaned'!$A$2:$B$151,2,FALSE)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315" spans="1:4" x14ac:dyDescent="0.4">
      <c r="A3315" s="1">
        <v>25</v>
      </c>
      <c r="B3315" s="1">
        <v>40</v>
      </c>
      <c r="C3315" s="1">
        <v>0</v>
      </c>
      <c r="D3315" s="4" t="str">
        <f>VLOOKUP(B3315,'yelp-cleaned'!$A$2:$B$151,2,FALSE)</f>
        <v>One of the only places in the med center that i can my bahn mi fix in the med center.  For 3.50 i recommend the BBQ pork sandwich. The bread has been getting a bit stale when i go.. but nothing that stops me from eating there.</v>
      </c>
    </row>
    <row r="3316" spans="1:4" x14ac:dyDescent="0.4">
      <c r="A3316" s="1">
        <v>25</v>
      </c>
      <c r="B3316" s="1">
        <v>41</v>
      </c>
      <c r="C3316" s="1">
        <v>0</v>
      </c>
      <c r="D3316" s="4" t="str">
        <f>VLOOKUP(B3316,'yelp-cleaned'!$A$2:$B$151,2,FALSE)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3317" spans="1:4" x14ac:dyDescent="0.4">
      <c r="A3317" s="1">
        <v>25</v>
      </c>
      <c r="B3317" s="1">
        <v>42</v>
      </c>
      <c r="C3317" s="1">
        <v>0</v>
      </c>
      <c r="D3317" s="4" t="str">
        <f>VLOOKUP(B3317,'yelp-cleaned'!$A$2:$B$151,2,FALSE)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3318" spans="1:4" x14ac:dyDescent="0.4">
      <c r="A3318" s="1">
        <v>25</v>
      </c>
      <c r="B3318" s="1">
        <v>43</v>
      </c>
      <c r="C3318" s="1">
        <v>0</v>
      </c>
      <c r="D3318" s="4" t="str">
        <f>VLOOKUP(B3318,'yelp-cleaned'!$A$2:$B$151,2,FALSE)</f>
        <v>Fav coffee shop in Cambridge.  Great decor, drink, and people.  You can't lose here ...</v>
      </c>
    </row>
    <row r="3319" spans="1:4" x14ac:dyDescent="0.4">
      <c r="A3319" s="1">
        <v>25</v>
      </c>
      <c r="B3319" s="1">
        <v>44</v>
      </c>
      <c r="C3319" s="1">
        <v>0</v>
      </c>
      <c r="D3319" s="4" t="str">
        <f>VLOOKUP(B3319,'yelp-cleaned'!$A$2:$B$151,2,FALSE)</f>
        <v>After living in the Bay Area and having a fro-yo maniac girlfriend, this place would not survive anywhere else than SLO.  The flavors do not make me wanting more.  However, I would choose this place over Balis.</v>
      </c>
    </row>
    <row r="3320" spans="1:4" x14ac:dyDescent="0.4">
      <c r="A3320" s="1">
        <v>25</v>
      </c>
      <c r="B3320" s="1">
        <v>45</v>
      </c>
      <c r="C3320" s="1">
        <v>0</v>
      </c>
      <c r="D3320" s="4" t="str">
        <f>VLOOKUP(B3320,'yelp-cleaned'!$A$2:$B$151,2,FALSE)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3321" spans="1:4" x14ac:dyDescent="0.4">
      <c r="A3321" s="1">
        <v>25</v>
      </c>
      <c r="B3321" s="1">
        <v>46</v>
      </c>
      <c r="C3321" s="1">
        <v>0</v>
      </c>
      <c r="D3321" s="4" t="str">
        <f>VLOOKUP(B3321,'yelp-cleaned'!$A$2:$B$151,2,FALSE)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3322" spans="1:4" x14ac:dyDescent="0.4">
      <c r="A3322" s="1">
        <v>25</v>
      </c>
      <c r="B3322" s="1">
        <v>47</v>
      </c>
      <c r="C3322" s="1">
        <v>0</v>
      </c>
      <c r="D3322" s="4" t="str">
        <f>VLOOKUP(B3322,'yelp-cleaned'!$A$2:$B$151,2,FALSE)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3323" spans="1:4" x14ac:dyDescent="0.4">
      <c r="A3323" s="1">
        <v>25</v>
      </c>
      <c r="B3323" s="1">
        <v>48</v>
      </c>
      <c r="C3323" s="1">
        <v>0</v>
      </c>
      <c r="D3323" s="4" t="str">
        <f>VLOOKUP(B3323,'yelp-cleaned'!$A$2:$B$151,2,FALSE)</f>
        <v>Rivermill Tots: Tots Cheese Bacon Chives Onions Served with a side of ranch  Can you possibly create a more delicious combination?  I dare you to try.  In the mean time, Rivermill Tots rule.</v>
      </c>
    </row>
    <row r="3324" spans="1:4" x14ac:dyDescent="0.4">
      <c r="A3324" s="1">
        <v>25</v>
      </c>
      <c r="B3324" s="1">
        <v>49</v>
      </c>
      <c r="C3324" s="1">
        <v>0</v>
      </c>
      <c r="D3324" s="4" t="str">
        <f>VLOOKUP(B3324,'yelp-cleaned'!$A$2:$B$151,2,FALSE)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3325" spans="1:4" x14ac:dyDescent="0.4">
      <c r="A3325" s="1">
        <v>25</v>
      </c>
      <c r="B3325" s="1">
        <v>50</v>
      </c>
      <c r="C3325" s="1">
        <v>1.05744257453149E-2</v>
      </c>
      <c r="D3325" s="4" t="str">
        <f>VLOOKUP(B3325,'yelp-cleaned'!$A$2:$B$151,2,FALSE)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3326" spans="1:4" x14ac:dyDescent="0.4">
      <c r="A3326" s="1">
        <v>25</v>
      </c>
      <c r="B3326" s="1">
        <v>51</v>
      </c>
      <c r="C3326" s="1">
        <v>0</v>
      </c>
      <c r="D3326" s="4" t="str">
        <f>VLOOKUP(B3326,'yelp-cleaned'!$A$2:$B$151,2,FALSE)</f>
        <v>Bel Frites is great for a late night snack after the bars close. The venue is small but the fries are good. Just recently they started to sell burgers which I have not tried.  I would suggest the Thai Tiger seasoning with Mango Chutney sauce.</v>
      </c>
    </row>
    <row r="3327" spans="1:4" x14ac:dyDescent="0.4">
      <c r="A3327" s="1">
        <v>25</v>
      </c>
      <c r="B3327" s="1">
        <v>52</v>
      </c>
      <c r="C3327" s="1">
        <v>2.8836893654931198E-2</v>
      </c>
      <c r="D3327" s="4" t="str">
        <f>VLOOKUP(B3327,'yelp-cleaned'!$A$2:$B$151,2,FALSE)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3328" spans="1:4" x14ac:dyDescent="0.4">
      <c r="A3328" s="1">
        <v>25</v>
      </c>
      <c r="B3328" s="1">
        <v>53</v>
      </c>
      <c r="C3328" s="1">
        <v>0</v>
      </c>
      <c r="D3328" s="4" t="str">
        <f>VLOOKUP(B3328,'yelp-cleaned'!$A$2:$B$151,2,FALSE)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3329" spans="1:4" x14ac:dyDescent="0.4">
      <c r="A3329" s="1">
        <v>25</v>
      </c>
      <c r="B3329" s="1">
        <v>54</v>
      </c>
      <c r="C3329" s="1">
        <v>0</v>
      </c>
      <c r="D3329" s="4" t="str">
        <f>VLOOKUP(B3329,'yelp-cleaned'!$A$2:$B$151,2,FALSE)</f>
        <v>chef i had didnt speak english.. and just cooked for us and left us there!!  other places chef will talk and play a joke with you  and the tricks and show wasnt all that great</v>
      </c>
    </row>
    <row r="3330" spans="1:4" x14ac:dyDescent="0.4">
      <c r="A3330" s="1">
        <v>25</v>
      </c>
      <c r="B3330" s="1">
        <v>55</v>
      </c>
      <c r="C3330" s="1">
        <v>0</v>
      </c>
      <c r="D3330" s="4" t="str">
        <f>VLOOKUP(B3330,'yelp-cleaned'!$A$2:$B$151,2,FALSE)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3331" spans="1:4" x14ac:dyDescent="0.4">
      <c r="A3331" s="1">
        <v>25</v>
      </c>
      <c r="B3331" s="1">
        <v>56</v>
      </c>
      <c r="C3331" s="1">
        <v>0</v>
      </c>
      <c r="D3331" s="4" t="str">
        <f>VLOOKUP(B3331,'yelp-cleaned'!$A$2:$B$151,2,FALSE)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3332" spans="1:4" x14ac:dyDescent="0.4">
      <c r="A3332" s="1">
        <v>25</v>
      </c>
      <c r="B3332" s="1">
        <v>57</v>
      </c>
      <c r="C3332" s="1">
        <v>0</v>
      </c>
      <c r="D3332" s="4" t="str">
        <f>VLOOKUP(B3332,'yelp-cleaned'!$A$2:$B$151,2,FALSE)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3333" spans="1:4" x14ac:dyDescent="0.4">
      <c r="A3333" s="1">
        <v>25</v>
      </c>
      <c r="B3333" s="1">
        <v>58</v>
      </c>
      <c r="C3333" s="1">
        <v>0</v>
      </c>
      <c r="D3333" s="4" t="str">
        <f>VLOOKUP(B3333,'yelp-cleaned'!$A$2:$B$151,2,FALSE)</f>
        <v>Actually for the small sizes this place is expensive and presentation of the dish was not good at all. Quite disappointing. Will not go back</v>
      </c>
    </row>
    <row r="3334" spans="1:4" x14ac:dyDescent="0.4">
      <c r="A3334" s="1">
        <v>25</v>
      </c>
      <c r="B3334" s="1">
        <v>59</v>
      </c>
      <c r="C3334" s="1">
        <v>2.3924379258440098E-2</v>
      </c>
      <c r="D3334" s="4" t="str">
        <f>VLOOKUP(B3334,'yelp-cleaned'!$A$2:$B$151,2,FALSE)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3335" spans="1:4" x14ac:dyDescent="0.4">
      <c r="A3335" s="1">
        <v>25</v>
      </c>
      <c r="B3335" s="1">
        <v>60</v>
      </c>
      <c r="C3335" s="1">
        <v>0</v>
      </c>
      <c r="D3335" s="4" t="str">
        <f>VLOOKUP(B3335,'yelp-cleaned'!$A$2:$B$151,2,FALSE)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3336" spans="1:4" x14ac:dyDescent="0.4">
      <c r="A3336" s="1">
        <v>25</v>
      </c>
      <c r="B3336" s="1">
        <v>61</v>
      </c>
      <c r="C3336" s="1">
        <v>0</v>
      </c>
      <c r="D3336" s="4" t="str">
        <f>VLOOKUP(B3336,'yelp-cleaned'!$A$2:$B$151,2,FALSE)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3337" spans="1:4" x14ac:dyDescent="0.4">
      <c r="A3337" s="1">
        <v>25</v>
      </c>
      <c r="B3337" s="1">
        <v>62</v>
      </c>
      <c r="C3337" s="1">
        <v>1.0509664231063099E-2</v>
      </c>
      <c r="D3337" s="4" t="str">
        <f>VLOOKUP(B3337,'yelp-cleaned'!$A$2:$B$151,2,FALSE)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3338" spans="1:4" x14ac:dyDescent="0.4">
      <c r="A3338" s="1">
        <v>25</v>
      </c>
      <c r="B3338" s="1">
        <v>63</v>
      </c>
      <c r="C3338" s="1">
        <v>2.1321347398136299E-2</v>
      </c>
      <c r="D3338" s="4" t="str">
        <f>VLOOKUP(B3338,'yelp-cleaned'!$A$2:$B$151,2,FALSE)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3339" spans="1:4" x14ac:dyDescent="0.4">
      <c r="A3339" s="1">
        <v>25</v>
      </c>
      <c r="B3339" s="1">
        <v>64</v>
      </c>
      <c r="C3339" s="1">
        <v>1.41396555971312E-2</v>
      </c>
      <c r="D3339" s="4" t="str">
        <f>VLOOKUP(B3339,'yelp-cleaned'!$A$2:$B$151,2,FALSE)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3340" spans="1:4" x14ac:dyDescent="0.4">
      <c r="A3340" s="1">
        <v>25</v>
      </c>
      <c r="B3340" s="1">
        <v>65</v>
      </c>
      <c r="C3340" s="1">
        <v>0</v>
      </c>
      <c r="D3340" s="4" t="str">
        <f>VLOOKUP(B3340,'yelp-cleaned'!$A$2:$B$151,2,FALSE)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3341" spans="1:4" x14ac:dyDescent="0.4">
      <c r="A3341" s="1">
        <v>25</v>
      </c>
      <c r="B3341" s="1">
        <v>66</v>
      </c>
      <c r="C3341" s="1">
        <v>0</v>
      </c>
      <c r="D3341" s="4" t="str">
        <f>VLOOKUP(B3341,'yelp-cleaned'!$A$2:$B$151,2,FALSE)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3342" spans="1:4" x14ac:dyDescent="0.4">
      <c r="A3342" s="1">
        <v>25</v>
      </c>
      <c r="B3342" s="1">
        <v>67</v>
      </c>
      <c r="C3342" s="1">
        <v>0</v>
      </c>
      <c r="D3342" s="4" t="str">
        <f>VLOOKUP(B3342,'yelp-cleaned'!$A$2:$B$151,2,FALSE)</f>
        <v>The building is legit for sure, but it's loud and dim on first floor.  The best place to study in Geisel is 7th floor!  However, people sometimes joking around.  I think Biomedical Library is the BEST!</v>
      </c>
    </row>
    <row r="3343" spans="1:4" x14ac:dyDescent="0.4">
      <c r="A3343" s="1">
        <v>25</v>
      </c>
      <c r="B3343" s="1">
        <v>68</v>
      </c>
      <c r="C3343" s="1">
        <v>0</v>
      </c>
      <c r="D3343" s="4" t="str">
        <f>VLOOKUP(B3343,'yelp-cleaned'!$A$2:$B$151,2,FALSE)</f>
        <v>Fantastic restaurant hidden away in the Sheraton hotel. Highly recommended. The food here is amazing. I wanted to order practically everything on the menu and settled on the braised pork with creamy mascarpone polenta. SO. GOOD.</v>
      </c>
    </row>
    <row r="3344" spans="1:4" x14ac:dyDescent="0.4">
      <c r="A3344" s="1">
        <v>25</v>
      </c>
      <c r="B3344" s="1">
        <v>69</v>
      </c>
      <c r="C3344" s="1">
        <v>0</v>
      </c>
      <c r="D3344" s="4" t="str">
        <f>VLOOKUP(B3344,'yelp-cleaned'!$A$2:$B$151,2,FALSE)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3345" spans="1:4" x14ac:dyDescent="0.4">
      <c r="A3345" s="1">
        <v>25</v>
      </c>
      <c r="B3345" s="1">
        <v>70</v>
      </c>
      <c r="C3345" s="1">
        <v>0</v>
      </c>
      <c r="D3345" s="4" t="str">
        <f>VLOOKUP(B3345,'yelp-cleaned'!$A$2:$B$151,2,FALSE)</f>
        <v xml:space="preserve">I picked up my Gangsta Rap Coloring book a few months ago along with a mini-pin that says </v>
      </c>
    </row>
    <row r="3346" spans="1:4" x14ac:dyDescent="0.4">
      <c r="A3346" s="1">
        <v>25</v>
      </c>
      <c r="B3346" s="1">
        <v>71</v>
      </c>
      <c r="C3346" s="1">
        <v>1.5697052153118701E-2</v>
      </c>
      <c r="D3346" s="4" t="str">
        <f>VLOOKUP(B3346,'yelp-cleaned'!$A$2:$B$151,2,FALSE)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3347" spans="1:4" x14ac:dyDescent="0.4">
      <c r="A3347" s="1">
        <v>25</v>
      </c>
      <c r="B3347" s="1">
        <v>72</v>
      </c>
      <c r="C3347" s="1">
        <v>0</v>
      </c>
      <c r="D3347" s="4" t="str">
        <f>VLOOKUP(B3347,'yelp-cleaned'!$A$2:$B$151,2,FALSE)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3348" spans="1:4" x14ac:dyDescent="0.4">
      <c r="A3348" s="1">
        <v>25</v>
      </c>
      <c r="B3348" s="1">
        <v>73</v>
      </c>
      <c r="C3348" s="1">
        <v>0</v>
      </c>
      <c r="D3348" s="4" t="str">
        <f>VLOOKUP(B3348,'yelp-cleaned'!$A$2:$B$151,2,FALSE)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349" spans="1:4" x14ac:dyDescent="0.4">
      <c r="A3349" s="1">
        <v>25</v>
      </c>
      <c r="B3349" s="1">
        <v>74</v>
      </c>
      <c r="C3349" s="1">
        <v>0</v>
      </c>
      <c r="D3349" s="4" t="str">
        <f>VLOOKUP(B3349,'yelp-cleaned'!$A$2:$B$151,2,FALSE)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3350" spans="1:4" x14ac:dyDescent="0.4">
      <c r="A3350" s="1">
        <v>25</v>
      </c>
      <c r="B3350" s="1">
        <v>75</v>
      </c>
      <c r="C3350" s="1">
        <v>0</v>
      </c>
      <c r="D3350" s="4" t="str">
        <f>VLOOKUP(B3350,'yelp-cleaned'!$A$2:$B$151,2,FALSE)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3351" spans="1:4" x14ac:dyDescent="0.4">
      <c r="A3351" s="1">
        <v>25</v>
      </c>
      <c r="B3351" s="1">
        <v>76</v>
      </c>
      <c r="C3351" s="1">
        <v>0</v>
      </c>
      <c r="D3351" s="4" t="str">
        <f>VLOOKUP(B3351,'yelp-cleaned'!$A$2:$B$151,2,FALSE)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3352" spans="1:4" x14ac:dyDescent="0.4">
      <c r="A3352" s="1">
        <v>25</v>
      </c>
      <c r="B3352" s="1">
        <v>77</v>
      </c>
      <c r="C3352" s="1">
        <v>0</v>
      </c>
      <c r="D3352" s="4" t="str">
        <f>VLOOKUP(B3352,'yelp-cleaned'!$A$2:$B$151,2,FALSE)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3353" spans="1:4" x14ac:dyDescent="0.4">
      <c r="A3353" s="1">
        <v>25</v>
      </c>
      <c r="B3353" s="1">
        <v>78</v>
      </c>
      <c r="C3353" s="1">
        <v>0</v>
      </c>
      <c r="D3353" s="4" t="str">
        <f>VLOOKUP(B3353,'yelp-cleaned'!$A$2:$B$151,2,FALSE)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3354" spans="1:4" x14ac:dyDescent="0.4">
      <c r="A3354" s="1">
        <v>25</v>
      </c>
      <c r="B3354" s="1">
        <v>79</v>
      </c>
      <c r="C3354" s="1">
        <v>0</v>
      </c>
      <c r="D3354" s="4" t="str">
        <f>VLOOKUP(B3354,'yelp-cleaned'!$A$2:$B$151,2,FALSE)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3355" spans="1:4" x14ac:dyDescent="0.4">
      <c r="A3355" s="1">
        <v>25</v>
      </c>
      <c r="B3355" s="1">
        <v>80</v>
      </c>
      <c r="C3355" s="1">
        <v>0</v>
      </c>
      <c r="D3355" s="4" t="str">
        <f>VLOOKUP(B3355,'yelp-cleaned'!$A$2:$B$151,2,FALSE)</f>
        <v>greasy fun, heartburn city, strictly for those under 20 or folks who take prilosec or other antacids on a regular basis</v>
      </c>
    </row>
    <row r="3356" spans="1:4" x14ac:dyDescent="0.4">
      <c r="A3356" s="1">
        <v>25</v>
      </c>
      <c r="B3356" s="1">
        <v>81</v>
      </c>
      <c r="C3356" s="1">
        <v>0</v>
      </c>
      <c r="D3356" s="4" t="str">
        <f>VLOOKUP(B3356,'yelp-cleaned'!$A$2:$B$151,2,FALSE)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357" spans="1:4" x14ac:dyDescent="0.4">
      <c r="A3357" s="1">
        <v>25</v>
      </c>
      <c r="B3357" s="1">
        <v>82</v>
      </c>
      <c r="C3357" s="1">
        <v>0</v>
      </c>
      <c r="D3357" s="4" t="str">
        <f>VLOOKUP(B3357,'yelp-cleaned'!$A$2:$B$151,2,FALSE)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3358" spans="1:4" x14ac:dyDescent="0.4">
      <c r="A3358" s="1">
        <v>25</v>
      </c>
      <c r="B3358" s="1">
        <v>83</v>
      </c>
      <c r="C3358" s="1">
        <v>0</v>
      </c>
      <c r="D3358" s="4" t="str">
        <f>VLOOKUP(B3358,'yelp-cleaned'!$A$2:$B$151,2,FALSE)</f>
        <v>Beautiful glass jewelry. Great website too!</v>
      </c>
    </row>
    <row r="3359" spans="1:4" x14ac:dyDescent="0.4">
      <c r="A3359" s="1">
        <v>25</v>
      </c>
      <c r="B3359" s="1">
        <v>84</v>
      </c>
      <c r="C3359" s="1">
        <v>0</v>
      </c>
      <c r="D3359" s="4" t="str">
        <f>VLOOKUP(B3359,'yelp-cleaned'!$A$2:$B$151,2,FALSE)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3360" spans="1:4" x14ac:dyDescent="0.4">
      <c r="A3360" s="1">
        <v>25</v>
      </c>
      <c r="B3360" s="1">
        <v>85</v>
      </c>
      <c r="C3360" s="1">
        <v>0</v>
      </c>
      <c r="D3360" s="4" t="str">
        <f>VLOOKUP(B3360,'yelp-cleaned'!$A$2:$B$151,2,FALSE)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3361" spans="1:4" x14ac:dyDescent="0.4">
      <c r="A3361" s="1">
        <v>25</v>
      </c>
      <c r="B3361" s="1">
        <v>86</v>
      </c>
      <c r="C3361" s="1">
        <v>0</v>
      </c>
      <c r="D3361" s="4" t="str">
        <f>VLOOKUP(B3361,'yelp-cleaned'!$A$2:$B$151,2,FALSE)</f>
        <v>El mejor pollo rostisado en Claremont!!! Muy sabroso y mas con la salsa...</v>
      </c>
    </row>
    <row r="3362" spans="1:4" x14ac:dyDescent="0.4">
      <c r="A3362" s="1">
        <v>25</v>
      </c>
      <c r="B3362" s="1">
        <v>87</v>
      </c>
      <c r="C3362" s="1">
        <v>8.3973973446618902E-3</v>
      </c>
      <c r="D3362" s="4" t="str">
        <f>VLOOKUP(B3362,'yelp-cleaned'!$A$2:$B$151,2,FALSE)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3363" spans="1:4" x14ac:dyDescent="0.4">
      <c r="A3363" s="1">
        <v>25</v>
      </c>
      <c r="B3363" s="1">
        <v>88</v>
      </c>
      <c r="C3363" s="1">
        <v>5.6611391691937596E-3</v>
      </c>
      <c r="D3363" s="4" t="str">
        <f>VLOOKUP(B3363,'yelp-cleaned'!$A$2:$B$151,2,FALSE)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364" spans="1:4" x14ac:dyDescent="0.4">
      <c r="A3364" s="1">
        <v>25</v>
      </c>
      <c r="B3364" s="1">
        <v>89</v>
      </c>
      <c r="C3364" s="1">
        <v>0</v>
      </c>
      <c r="D3364" s="4" t="str">
        <f>VLOOKUP(B3364,'yelp-cleaned'!$A$2:$B$151,2,FALSE)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3365" spans="1:4" x14ac:dyDescent="0.4">
      <c r="A3365" s="1">
        <v>25</v>
      </c>
      <c r="B3365" s="1">
        <v>90</v>
      </c>
      <c r="C3365" s="1">
        <v>0</v>
      </c>
      <c r="D3365" s="4" t="str">
        <f>VLOOKUP(B3365,'yelp-cleaned'!$A$2:$B$151,2,FALSE)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366" spans="1:4" x14ac:dyDescent="0.4">
      <c r="A3366" s="1">
        <v>25</v>
      </c>
      <c r="B3366" s="1">
        <v>91</v>
      </c>
      <c r="C3366" s="1">
        <v>0</v>
      </c>
      <c r="D3366" s="4" t="str">
        <f>VLOOKUP(B3366,'yelp-cleaned'!$A$2:$B$151,2,FALSE)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3367" spans="1:4" x14ac:dyDescent="0.4">
      <c r="A3367" s="1">
        <v>25</v>
      </c>
      <c r="B3367" s="1">
        <v>92</v>
      </c>
      <c r="C3367" s="1">
        <v>0</v>
      </c>
      <c r="D3367" s="4" t="str">
        <f>VLOOKUP(B3367,'yelp-cleaned'!$A$2:$B$151,2,FALSE)</f>
        <v>Gerry rules! Good canolis  I love the pizza it is a different spin on your typical ny pizza.  The freshly made canolis are the highlight for me.  Best spot on 110th in manhattan!</v>
      </c>
    </row>
    <row r="3368" spans="1:4" x14ac:dyDescent="0.4">
      <c r="A3368" s="1">
        <v>25</v>
      </c>
      <c r="B3368" s="1">
        <v>93</v>
      </c>
      <c r="C3368" s="1">
        <v>0</v>
      </c>
      <c r="D3368" s="4" t="str">
        <f>VLOOKUP(B3368,'yelp-cleaned'!$A$2:$B$151,2,FALSE)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3369" spans="1:4" x14ac:dyDescent="0.4">
      <c r="A3369" s="1">
        <v>25</v>
      </c>
      <c r="B3369" s="1">
        <v>94</v>
      </c>
      <c r="C3369" s="1">
        <v>0</v>
      </c>
      <c r="D3369" s="4" t="str">
        <f>VLOOKUP(B3369,'yelp-cleaned'!$A$2:$B$151,2,FALSE)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3370" spans="1:4" x14ac:dyDescent="0.4">
      <c r="A3370" s="1">
        <v>25</v>
      </c>
      <c r="B3370" s="1">
        <v>95</v>
      </c>
      <c r="C3370" s="1">
        <v>0</v>
      </c>
      <c r="D3370" s="4" t="str">
        <f>VLOOKUP(B3370,'yelp-cleaned'!$A$2:$B$151,2,FALSE)</f>
        <v>Haven't been here in a few years, but definitely the best around.</v>
      </c>
    </row>
    <row r="3371" spans="1:4" x14ac:dyDescent="0.4">
      <c r="A3371" s="1">
        <v>25</v>
      </c>
      <c r="B3371" s="1">
        <v>96</v>
      </c>
      <c r="C3371" s="1">
        <v>3.30081403159471E-2</v>
      </c>
      <c r="D3371" s="4" t="str">
        <f>VLOOKUP(B3371,'yelp-cleaned'!$A$2:$B$151,2,FALSE)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3372" spans="1:4" x14ac:dyDescent="0.4">
      <c r="A3372" s="1">
        <v>25</v>
      </c>
      <c r="B3372" s="1">
        <v>97</v>
      </c>
      <c r="C3372" s="1">
        <v>0</v>
      </c>
      <c r="D3372" s="4" t="str">
        <f>VLOOKUP(B3372,'yelp-cleaned'!$A$2:$B$151,2,FALSE)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3373" spans="1:4" x14ac:dyDescent="0.4">
      <c r="A3373" s="1">
        <v>25</v>
      </c>
      <c r="B3373" s="1">
        <v>98</v>
      </c>
      <c r="C3373" s="1">
        <v>0</v>
      </c>
      <c r="D3373" s="4" t="str">
        <f>VLOOKUP(B3373,'yelp-cleaned'!$A$2:$B$151,2,FALSE)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374" spans="1:4" x14ac:dyDescent="0.4">
      <c r="A3374" s="1">
        <v>25</v>
      </c>
      <c r="B3374" s="1">
        <v>99</v>
      </c>
      <c r="C3374" s="1">
        <v>0</v>
      </c>
      <c r="D3374" s="4" t="str">
        <f>VLOOKUP(B3374,'yelp-cleaned'!$A$2:$B$151,2,FALSE)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3375" spans="1:4" x14ac:dyDescent="0.4">
      <c r="A3375" s="1">
        <v>25</v>
      </c>
      <c r="B3375" s="1">
        <v>100</v>
      </c>
      <c r="C3375" s="1">
        <v>0</v>
      </c>
      <c r="D3375" s="4" t="str">
        <f>VLOOKUP(B3375,'yelp-cleaned'!$A$2:$B$151,2,FALSE)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3376" spans="1:4" x14ac:dyDescent="0.4">
      <c r="A3376" s="1">
        <v>25</v>
      </c>
      <c r="B3376" s="1">
        <v>101</v>
      </c>
      <c r="C3376" s="1">
        <v>0</v>
      </c>
      <c r="D3376" s="4" t="str">
        <f>VLOOKUP(B3376,'yelp-cleaned'!$A$2:$B$151,2,FALSE)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3377" spans="1:4" x14ac:dyDescent="0.4">
      <c r="A3377" s="1">
        <v>25</v>
      </c>
      <c r="B3377" s="1">
        <v>102</v>
      </c>
      <c r="C3377" s="1">
        <v>0</v>
      </c>
      <c r="D3377" s="4" t="str">
        <f>VLOOKUP(B3377,'yelp-cleaned'!$A$2:$B$151,2,FALSE)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378" spans="1:4" x14ac:dyDescent="0.4">
      <c r="A3378" s="1">
        <v>25</v>
      </c>
      <c r="B3378" s="1">
        <v>103</v>
      </c>
      <c r="C3378" s="1">
        <v>2.52790225281436E-2</v>
      </c>
      <c r="D3378" s="4" t="str">
        <f>VLOOKUP(B3378,'yelp-cleaned'!$A$2:$B$151,2,FALSE)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379" spans="1:4" x14ac:dyDescent="0.4">
      <c r="A3379" s="1">
        <v>25</v>
      </c>
      <c r="B3379" s="1">
        <v>104</v>
      </c>
      <c r="C3379" s="1">
        <v>0</v>
      </c>
      <c r="D3379" s="4" t="str">
        <f>VLOOKUP(B3379,'yelp-cleaned'!$A$2:$B$151,2,FALSE)</f>
        <v>Never dissapoints. Delicious Smores and Red Velvet!</v>
      </c>
    </row>
    <row r="3380" spans="1:4" x14ac:dyDescent="0.4">
      <c r="A3380" s="1">
        <v>25</v>
      </c>
      <c r="B3380" s="1">
        <v>105</v>
      </c>
      <c r="C3380" s="1">
        <v>0</v>
      </c>
      <c r="D3380" s="4" t="str">
        <f>VLOOKUP(B3380,'yelp-cleaned'!$A$2:$B$151,2,FALSE)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381" spans="1:4" x14ac:dyDescent="0.4">
      <c r="A3381" s="1">
        <v>25</v>
      </c>
      <c r="B3381" s="1">
        <v>106</v>
      </c>
      <c r="C3381" s="1">
        <v>0</v>
      </c>
      <c r="D3381" s="4" t="str">
        <f>VLOOKUP(B3381,'yelp-cleaned'!$A$2:$B$151,2,FALSE)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382" spans="1:4" x14ac:dyDescent="0.4">
      <c r="A3382" s="1">
        <v>25</v>
      </c>
      <c r="B3382" s="1">
        <v>107</v>
      </c>
      <c r="C3382" s="1">
        <v>0</v>
      </c>
      <c r="D3382" s="4" t="str">
        <f>VLOOKUP(B3382,'yelp-cleaned'!$A$2:$B$151,2,FALSE)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383" spans="1:4" x14ac:dyDescent="0.4">
      <c r="A3383" s="1">
        <v>25</v>
      </c>
      <c r="B3383" s="1">
        <v>108</v>
      </c>
      <c r="C3383" s="1">
        <v>0</v>
      </c>
      <c r="D3383" s="4" t="str">
        <f>VLOOKUP(B3383,'yelp-cleaned'!$A$2:$B$151,2,FALSE)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3384" spans="1:4" x14ac:dyDescent="0.4">
      <c r="A3384" s="1">
        <v>25</v>
      </c>
      <c r="B3384" s="1">
        <v>109</v>
      </c>
      <c r="C3384" s="1">
        <v>6.95445950615701E-3</v>
      </c>
      <c r="D3384" s="4" t="str">
        <f>VLOOKUP(B3384,'yelp-cleaned'!$A$2:$B$151,2,FALSE)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3385" spans="1:4" x14ac:dyDescent="0.4">
      <c r="A3385" s="1">
        <v>25</v>
      </c>
      <c r="B3385" s="1">
        <v>110</v>
      </c>
      <c r="C3385" s="1">
        <v>1.4383648347310001E-2</v>
      </c>
      <c r="D3385" s="4" t="str">
        <f>VLOOKUP(B3385,'yelp-cleaned'!$A$2:$B$151,2,FALSE)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3386" spans="1:4" x14ac:dyDescent="0.4">
      <c r="A3386" s="1">
        <v>25</v>
      </c>
      <c r="B3386" s="1">
        <v>111</v>
      </c>
      <c r="C3386" s="1">
        <v>1.39355819530629E-2</v>
      </c>
      <c r="D3386" s="4" t="str">
        <f>VLOOKUP(B3386,'yelp-cleaned'!$A$2:$B$151,2,FALSE)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3387" spans="1:4" x14ac:dyDescent="0.4">
      <c r="A3387" s="1">
        <v>25</v>
      </c>
      <c r="B3387" s="1">
        <v>112</v>
      </c>
      <c r="C3387" s="1">
        <v>0</v>
      </c>
      <c r="D3387" s="4" t="str">
        <f>VLOOKUP(B3387,'yelp-cleaned'!$A$2:$B$151,2,FALSE)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3388" spans="1:4" x14ac:dyDescent="0.4">
      <c r="A3388" s="1">
        <v>25</v>
      </c>
      <c r="B3388" s="1">
        <v>113</v>
      </c>
      <c r="C3388" s="1">
        <v>0</v>
      </c>
      <c r="D3388" s="4" t="str">
        <f>VLOOKUP(B3388,'yelp-cleaned'!$A$2:$B$151,2,FALSE)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3389" spans="1:4" x14ac:dyDescent="0.4">
      <c r="A3389" s="1">
        <v>25</v>
      </c>
      <c r="B3389" s="1">
        <v>114</v>
      </c>
      <c r="C3389" s="1">
        <v>0</v>
      </c>
      <c r="D3389" s="4" t="str">
        <f>VLOOKUP(B3389,'yelp-cleaned'!$A$2:$B$151,2,FALSE)</f>
        <v>Great lunch options.  Great rooftop feel to this place.  Window seating allows you to overlook JFK street.  Food is edible to great depending on the dish.</v>
      </c>
    </row>
    <row r="3390" spans="1:4" x14ac:dyDescent="0.4">
      <c r="A3390" s="1">
        <v>25</v>
      </c>
      <c r="B3390" s="1">
        <v>115</v>
      </c>
      <c r="C3390" s="1">
        <v>1.3640714594751101E-2</v>
      </c>
      <c r="D3390" s="4" t="str">
        <f>VLOOKUP(B3390,'yelp-cleaned'!$A$2:$B$151,2,FALSE)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3391" spans="1:4" x14ac:dyDescent="0.4">
      <c r="A3391" s="1">
        <v>25</v>
      </c>
      <c r="B3391" s="1">
        <v>116</v>
      </c>
      <c r="C3391" s="1">
        <v>0</v>
      </c>
      <c r="D3391" s="4" t="str">
        <f>VLOOKUP(B3391,'yelp-cleaned'!$A$2:$B$151,2,FALSE)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3392" spans="1:4" x14ac:dyDescent="0.4">
      <c r="A3392" s="1">
        <v>25</v>
      </c>
      <c r="B3392" s="1">
        <v>117</v>
      </c>
      <c r="C3392" s="1">
        <v>0</v>
      </c>
      <c r="D3392" s="4" t="str">
        <f>VLOOKUP(B3392,'yelp-cleaned'!$A$2:$B$151,2,FALSE)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3393" spans="1:4" x14ac:dyDescent="0.4">
      <c r="A3393" s="1">
        <v>25</v>
      </c>
      <c r="B3393" s="1">
        <v>118</v>
      </c>
      <c r="C3393" s="1">
        <v>1.49001021975409E-2</v>
      </c>
      <c r="D3393" s="4" t="str">
        <f>VLOOKUP(B3393,'yelp-cleaned'!$A$2:$B$151,2,FALSE)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3394" spans="1:4" x14ac:dyDescent="0.4">
      <c r="A3394" s="1">
        <v>25</v>
      </c>
      <c r="B3394" s="1">
        <v>119</v>
      </c>
      <c r="C3394" s="1">
        <v>1.7590328475955399E-2</v>
      </c>
      <c r="D3394" s="4" t="str">
        <f>VLOOKUP(B3394,'yelp-cleaned'!$A$2:$B$151,2,FALSE)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3395" spans="1:4" x14ac:dyDescent="0.4">
      <c r="A3395" s="1">
        <v>25</v>
      </c>
      <c r="B3395" s="1">
        <v>120</v>
      </c>
      <c r="C3395" s="1">
        <v>2.59507927083414E-2</v>
      </c>
      <c r="D3395" s="4" t="str">
        <f>VLOOKUP(B3395,'yelp-cleaned'!$A$2:$B$151,2,FALSE)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3396" spans="1:4" x14ac:dyDescent="0.4">
      <c r="A3396" s="1">
        <v>25</v>
      </c>
      <c r="B3396" s="1">
        <v>121</v>
      </c>
      <c r="C3396" s="1">
        <v>0</v>
      </c>
      <c r="D3396" s="4" t="str">
        <f>VLOOKUP(B3396,'yelp-cleaned'!$A$2:$B$151,2,FALSE)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3397" spans="1:4" x14ac:dyDescent="0.4">
      <c r="A3397" s="1">
        <v>25</v>
      </c>
      <c r="B3397" s="1">
        <v>122</v>
      </c>
      <c r="C3397" s="1">
        <v>1.89944449101275E-2</v>
      </c>
      <c r="D3397" s="4" t="str">
        <f>VLOOKUP(B3397,'yelp-cleaned'!$A$2:$B$151,2,FALSE)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3398" spans="1:4" x14ac:dyDescent="0.4">
      <c r="A3398" s="1">
        <v>25</v>
      </c>
      <c r="B3398" s="1">
        <v>123</v>
      </c>
      <c r="C3398" s="1">
        <v>6.8204556396565296E-3</v>
      </c>
      <c r="D3398" s="4" t="str">
        <f>VLOOKUP(B3398,'yelp-cleaned'!$A$2:$B$151,2,FALSE)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3399" spans="1:4" x14ac:dyDescent="0.4">
      <c r="A3399" s="1">
        <v>25</v>
      </c>
      <c r="B3399" s="1">
        <v>124</v>
      </c>
      <c r="C3399" s="1">
        <v>0</v>
      </c>
      <c r="D3399" s="4" t="str">
        <f>VLOOKUP(B3399,'yelp-cleaned'!$A$2:$B$151,2,FALSE)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3400" spans="1:4" x14ac:dyDescent="0.4">
      <c r="A3400" s="1">
        <v>25</v>
      </c>
      <c r="B3400" s="1">
        <v>125</v>
      </c>
      <c r="C3400" s="1">
        <v>5.0943992629426699E-2</v>
      </c>
      <c r="D3400" s="4" t="str">
        <f>VLOOKUP(B3400,'yelp-cleaned'!$A$2:$B$151,2,FALSE)</f>
        <v>I love this place during summers, when the students clear out of the neighborhood and everything feels nice and chill, and there's always room to sit.  There's a great tap selection here, and nightly drink specials.</v>
      </c>
    </row>
    <row r="3401" spans="1:4" x14ac:dyDescent="0.4">
      <c r="A3401" s="1">
        <v>25</v>
      </c>
      <c r="B3401" s="1">
        <v>126</v>
      </c>
      <c r="C3401" s="1">
        <v>0</v>
      </c>
      <c r="D3401" s="4" t="str">
        <f>VLOOKUP(B3401,'yelp-cleaned'!$A$2:$B$151,2,FALSE)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3402" spans="1:4" x14ac:dyDescent="0.4">
      <c r="A3402" s="1">
        <v>25</v>
      </c>
      <c r="B3402" s="1">
        <v>127</v>
      </c>
      <c r="C3402" s="1">
        <v>0</v>
      </c>
      <c r="D3402" s="4" t="str">
        <f>VLOOKUP(B3402,'yelp-cleaned'!$A$2:$B$151,2,FALSE)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3403" spans="1:4" x14ac:dyDescent="0.4">
      <c r="A3403" s="1">
        <v>25</v>
      </c>
      <c r="B3403" s="1">
        <v>128</v>
      </c>
      <c r="C3403" s="1">
        <v>0</v>
      </c>
      <c r="D3403" s="4" t="str">
        <f>VLOOKUP(B3403,'yelp-cleaned'!$A$2:$B$151,2,FALSE)</f>
        <v>The best teas around! Seriously, they have an amazing collection, great prices, sweet staff, and cozy atmosphere.</v>
      </c>
    </row>
    <row r="3404" spans="1:4" x14ac:dyDescent="0.4">
      <c r="A3404" s="1">
        <v>25</v>
      </c>
      <c r="B3404" s="1">
        <v>129</v>
      </c>
      <c r="C3404" s="1">
        <v>3.08048340185356E-2</v>
      </c>
      <c r="D3404" s="4" t="str">
        <f>VLOOKUP(B3404,'yelp-cleaned'!$A$2:$B$151,2,FALSE)</f>
        <v>Suffering the same fate as Magnolia. Bad service. Seems some Austin, Texas locations think they can survive on reputation alone. When it takes over a half hour to get a drink I</v>
      </c>
    </row>
    <row r="3405" spans="1:4" x14ac:dyDescent="0.4">
      <c r="A3405" s="1">
        <v>25</v>
      </c>
      <c r="B3405" s="1">
        <v>130</v>
      </c>
      <c r="C3405" s="1">
        <v>1.5969370905886699E-2</v>
      </c>
      <c r="D3405" s="4" t="str">
        <f>VLOOKUP(B3405,'yelp-cleaned'!$A$2:$B$151,2,FALSE)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3406" spans="1:4" x14ac:dyDescent="0.4">
      <c r="A3406" s="1">
        <v>25</v>
      </c>
      <c r="B3406" s="1">
        <v>131</v>
      </c>
      <c r="C3406" s="1">
        <v>0</v>
      </c>
      <c r="D3406" s="4" t="str">
        <f>VLOOKUP(B3406,'yelp-cleaned'!$A$2:$B$151,2,FALSE)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3407" spans="1:4" x14ac:dyDescent="0.4">
      <c r="A3407" s="1">
        <v>25</v>
      </c>
      <c r="B3407" s="1">
        <v>132</v>
      </c>
      <c r="C3407" s="1">
        <v>0</v>
      </c>
      <c r="D3407" s="4" t="str">
        <f>VLOOKUP(B3407,'yelp-cleaned'!$A$2:$B$151,2,FALSE)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3408" spans="1:4" x14ac:dyDescent="0.4">
      <c r="A3408" s="1">
        <v>25</v>
      </c>
      <c r="B3408" s="1">
        <v>133</v>
      </c>
      <c r="C3408" s="1">
        <v>0</v>
      </c>
      <c r="D3408" s="4" t="str">
        <f>VLOOKUP(B3408,'yelp-cleaned'!$A$2:$B$151,2,FALSE)</f>
        <v>came back. It was basically the same as last time, except my lemonade was more sour and the crust was crunchier. Still no major complaints, though, and I would still recommend this place.</v>
      </c>
    </row>
    <row r="3409" spans="1:4" x14ac:dyDescent="0.4">
      <c r="A3409" s="1">
        <v>25</v>
      </c>
      <c r="B3409" s="1">
        <v>134</v>
      </c>
      <c r="C3409" s="1">
        <v>7.9439720049112005E-3</v>
      </c>
      <c r="D3409" s="4" t="str">
        <f>VLOOKUP(B3409,'yelp-cleaned'!$A$2:$B$151,2,FALSE)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3410" spans="1:4" x14ac:dyDescent="0.4">
      <c r="A3410" s="1">
        <v>25</v>
      </c>
      <c r="B3410" s="1">
        <v>135</v>
      </c>
      <c r="C3410" s="1">
        <v>0</v>
      </c>
      <c r="D3410" s="4" t="str">
        <f>VLOOKUP(B3410,'yelp-cleaned'!$A$2:$B$151,2,FALSE)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3411" spans="1:4" x14ac:dyDescent="0.4">
      <c r="A3411" s="1">
        <v>25</v>
      </c>
      <c r="B3411" s="1">
        <v>136</v>
      </c>
      <c r="C3411" s="1">
        <v>0</v>
      </c>
      <c r="D3411" s="4" t="str">
        <f>VLOOKUP(B3411,'yelp-cleaned'!$A$2:$B$151,2,FALSE)</f>
        <v>BROWN RICE.  That is why i go there.  Good food and service but it is the brown rice,</v>
      </c>
    </row>
    <row r="3412" spans="1:4" x14ac:dyDescent="0.4">
      <c r="A3412" s="1">
        <v>25</v>
      </c>
      <c r="B3412" s="1">
        <v>137</v>
      </c>
      <c r="C3412" s="1">
        <v>0</v>
      </c>
      <c r="D3412" s="4" t="str">
        <f>VLOOKUP(B3412,'yelp-cleaned'!$A$2:$B$151,2,FALSE)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3413" spans="1:4" x14ac:dyDescent="0.4">
      <c r="A3413" s="1">
        <v>25</v>
      </c>
      <c r="B3413" s="1">
        <v>138</v>
      </c>
      <c r="C3413" s="1">
        <v>0</v>
      </c>
      <c r="D3413" s="4" t="str">
        <f>VLOOKUP(B3413,'yelp-cleaned'!$A$2:$B$151,2,FALSE)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3414" spans="1:4" x14ac:dyDescent="0.4">
      <c r="A3414" s="1">
        <v>25</v>
      </c>
      <c r="B3414" s="1">
        <v>139</v>
      </c>
      <c r="C3414" s="1">
        <v>0</v>
      </c>
      <c r="D3414" s="4" t="str">
        <f>VLOOKUP(B3414,'yelp-cleaned'!$A$2:$B$151,2,FALSE)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3415" spans="1:4" x14ac:dyDescent="0.4">
      <c r="A3415" s="1">
        <v>25</v>
      </c>
      <c r="B3415" s="1">
        <v>140</v>
      </c>
      <c r="C3415" s="1">
        <v>0</v>
      </c>
      <c r="D3415" s="4" t="str">
        <f>VLOOKUP(B3415,'yelp-cleaned'!$A$2:$B$151,2,FALSE)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3416" spans="1:4" x14ac:dyDescent="0.4">
      <c r="A3416" s="1">
        <v>25</v>
      </c>
      <c r="B3416" s="1">
        <v>141</v>
      </c>
      <c r="C3416" s="1">
        <v>2.0913087339557799E-2</v>
      </c>
      <c r="D3416" s="4" t="str">
        <f>VLOOKUP(B3416,'yelp-cleaned'!$A$2:$B$151,2,FALSE)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3417" spans="1:4" x14ac:dyDescent="0.4">
      <c r="A3417" s="1">
        <v>25</v>
      </c>
      <c r="B3417" s="1">
        <v>142</v>
      </c>
      <c r="C3417" s="1">
        <v>0</v>
      </c>
      <c r="D3417" s="4" t="str">
        <f>VLOOKUP(B3417,'yelp-cleaned'!$A$2:$B$151,2,FALSE)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3418" spans="1:4" x14ac:dyDescent="0.4">
      <c r="A3418" s="1">
        <v>25</v>
      </c>
      <c r="B3418" s="1">
        <v>143</v>
      </c>
      <c r="C3418" s="1">
        <v>0</v>
      </c>
      <c r="D3418" s="4" t="str">
        <f>VLOOKUP(B3418,'yelp-cleaned'!$A$2:$B$151,2,FALSE)</f>
        <v>I have been going here for over 10 years and it never gets old! I love the Falafel sandwich and also order the tabula salad that is tangy and fresh . If you are in the area you owe it to your taste buds to come on in .</v>
      </c>
    </row>
    <row r="3419" spans="1:4" x14ac:dyDescent="0.4">
      <c r="A3419" s="1">
        <v>25</v>
      </c>
      <c r="B3419" s="1">
        <v>144</v>
      </c>
      <c r="C3419" s="1">
        <v>1.1962212931017201E-2</v>
      </c>
      <c r="D3419" s="4" t="str">
        <f>VLOOKUP(B3419,'yelp-cleaned'!$A$2:$B$151,2,FALSE)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3420" spans="1:4" x14ac:dyDescent="0.4">
      <c r="A3420" s="1">
        <v>25</v>
      </c>
      <c r="B3420" s="1">
        <v>145</v>
      </c>
      <c r="C3420" s="1">
        <v>4.2736336590547801E-3</v>
      </c>
      <c r="D3420" s="4" t="str">
        <f>VLOOKUP(B3420,'yelp-cleaned'!$A$2:$B$151,2,FALSE)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3421" spans="1:4" x14ac:dyDescent="0.4">
      <c r="A3421" s="1">
        <v>25</v>
      </c>
      <c r="B3421" s="1">
        <v>146</v>
      </c>
      <c r="C3421" s="1">
        <v>0</v>
      </c>
      <c r="D3421" s="4" t="str">
        <f>VLOOKUP(B3421,'yelp-cleaned'!$A$2:$B$151,2,FALSE)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3422" spans="1:4" x14ac:dyDescent="0.4">
      <c r="A3422" s="1">
        <v>25</v>
      </c>
      <c r="B3422" s="1">
        <v>147</v>
      </c>
      <c r="C3422" s="1">
        <v>0</v>
      </c>
      <c r="D3422" s="4" t="str">
        <f>VLOOKUP(B3422,'yelp-cleaned'!$A$2:$B$151,2,FALSE)</f>
        <v xml:space="preserve">It is a cookie, people. With ice cream. Git over it.   I can't say these cookies are a </v>
      </c>
    </row>
    <row r="3423" spans="1:4" x14ac:dyDescent="0.4">
      <c r="A3423" s="1">
        <v>25</v>
      </c>
      <c r="B3423" s="1">
        <v>148</v>
      </c>
      <c r="C3423" s="1">
        <v>1.01102615392184E-2</v>
      </c>
      <c r="D3423" s="4" t="str">
        <f>VLOOKUP(B3423,'yelp-cleaned'!$A$2:$B$151,2,FALSE)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3424" spans="1:4" x14ac:dyDescent="0.4">
      <c r="A3424" s="1">
        <v>25</v>
      </c>
      <c r="B3424" s="1">
        <v>149</v>
      </c>
      <c r="C3424" s="1">
        <v>0</v>
      </c>
      <c r="D3424" s="4" t="str">
        <f>VLOOKUP(B3424,'yelp-cleaned'!$A$2:$B$151,2,FALSE)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3425" spans="1:4" x14ac:dyDescent="0.4">
      <c r="A3425" s="1">
        <v>25</v>
      </c>
      <c r="B3425" s="1">
        <v>150</v>
      </c>
      <c r="C3425" s="1">
        <v>0</v>
      </c>
      <c r="D3425" s="4" t="str">
        <f>VLOOKUP(B3425,'yelp-cleaned'!$A$2:$B$151,2,FALSE)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3426" spans="1:4" x14ac:dyDescent="0.4">
      <c r="A3426" s="1">
        <v>26</v>
      </c>
      <c r="B3426" s="1">
        <v>27</v>
      </c>
      <c r="C3426" s="1">
        <v>1.80806760817688E-2</v>
      </c>
      <c r="D3426" s="4" t="str">
        <f>VLOOKUP(B3426,'yelp-cleaned'!$A$2:$B$151,2,FALSE)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3427" spans="1:4" x14ac:dyDescent="0.4">
      <c r="A3427" s="1">
        <v>26</v>
      </c>
      <c r="B3427" s="1">
        <v>28</v>
      </c>
      <c r="C3427" s="1">
        <v>3.3276366063992202E-2</v>
      </c>
      <c r="D3427" s="4" t="str">
        <f>VLOOKUP(B3427,'yelp-cleaned'!$A$2:$B$151,2,FALSE)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3428" spans="1:4" x14ac:dyDescent="0.4">
      <c r="A3428" s="1">
        <v>26</v>
      </c>
      <c r="B3428" s="1">
        <v>29</v>
      </c>
      <c r="C3428" s="1">
        <v>1.3656997912341E-2</v>
      </c>
      <c r="D3428" s="4" t="str">
        <f>VLOOKUP(B3428,'yelp-cleaned'!$A$2:$B$151,2,FALSE)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3429" spans="1:4" x14ac:dyDescent="0.4">
      <c r="A3429" s="1">
        <v>26</v>
      </c>
      <c r="B3429" s="1">
        <v>30</v>
      </c>
      <c r="C3429" s="1">
        <v>6.2019160031524197E-2</v>
      </c>
      <c r="D3429" s="4" t="str">
        <f>VLOOKUP(B3429,'yelp-cleaned'!$A$2:$B$151,2,FALSE)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430" spans="1:4" x14ac:dyDescent="0.4">
      <c r="A3430" s="1">
        <v>26</v>
      </c>
      <c r="B3430" s="1">
        <v>31</v>
      </c>
      <c r="C3430" s="1">
        <v>3.37259052211622E-3</v>
      </c>
      <c r="D3430" s="4" t="str">
        <f>VLOOKUP(B3430,'yelp-cleaned'!$A$2:$B$151,2,FALSE)</f>
        <v>Good knowledgable bike shop. Friendly helpful staff with a great selection of bikes.</v>
      </c>
    </row>
    <row r="3431" spans="1:4" x14ac:dyDescent="0.4">
      <c r="A3431" s="1">
        <v>26</v>
      </c>
      <c r="B3431" s="1">
        <v>32</v>
      </c>
      <c r="C3431" s="1">
        <v>1.1940022225414601E-3</v>
      </c>
      <c r="D3431" s="4" t="str">
        <f>VLOOKUP(B3431,'yelp-cleaned'!$A$2:$B$151,2,FALSE)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432" spans="1:4" x14ac:dyDescent="0.4">
      <c r="A3432" s="1">
        <v>26</v>
      </c>
      <c r="B3432" s="1">
        <v>33</v>
      </c>
      <c r="C3432" s="1">
        <v>4.1150425336126201E-2</v>
      </c>
      <c r="D3432" s="4" t="str">
        <f>VLOOKUP(B3432,'yelp-cleaned'!$A$2:$B$151,2,FALSE)</f>
        <v>It was one of those few days that I was crazy about having dessert in between meals. So a friend told me about this place and we went together. I ordered creme brulee and enjoyed it. The service was ok and the waiter was so friendly.</v>
      </c>
    </row>
    <row r="3433" spans="1:4" x14ac:dyDescent="0.4">
      <c r="A3433" s="1">
        <v>26</v>
      </c>
      <c r="B3433" s="1">
        <v>34</v>
      </c>
      <c r="C3433" s="1">
        <v>0</v>
      </c>
      <c r="D3433" s="4" t="str">
        <f>VLOOKUP(B3433,'yelp-cleaned'!$A$2:$B$151,2,FALSE)</f>
        <v>How much would you pay for a crappy taco? At flying burrito, it's 2$.</v>
      </c>
    </row>
    <row r="3434" spans="1:4" x14ac:dyDescent="0.4">
      <c r="A3434" s="1">
        <v>26</v>
      </c>
      <c r="B3434" s="1">
        <v>35</v>
      </c>
      <c r="C3434" s="1">
        <v>2.60690951610392E-2</v>
      </c>
      <c r="D3434" s="4" t="str">
        <f>VLOOKUP(B3434,'yelp-cleaned'!$A$2:$B$151,2,FALSE)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435" spans="1:4" x14ac:dyDescent="0.4">
      <c r="A3435" s="1">
        <v>26</v>
      </c>
      <c r="B3435" s="1">
        <v>36</v>
      </c>
      <c r="C3435" s="1">
        <v>4.7884437632062599E-2</v>
      </c>
      <c r="D3435" s="4" t="str">
        <f>VLOOKUP(B3435,'yelp-cleaned'!$A$2:$B$151,2,FALSE)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436" spans="1:4" x14ac:dyDescent="0.4">
      <c r="A3436" s="1">
        <v>26</v>
      </c>
      <c r="B3436" s="1">
        <v>37</v>
      </c>
      <c r="C3436" s="1">
        <v>2.9015521630827601E-2</v>
      </c>
      <c r="D3436" s="4" t="str">
        <f>VLOOKUP(B3436,'yelp-cleaned'!$A$2:$B$151,2,FALSE)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437" spans="1:4" x14ac:dyDescent="0.4">
      <c r="A3437" s="1">
        <v>26</v>
      </c>
      <c r="B3437" s="1">
        <v>38</v>
      </c>
      <c r="C3437" s="1">
        <v>0</v>
      </c>
      <c r="D3437" s="4" t="str">
        <f>VLOOKUP(B3437,'yelp-cleaned'!$A$2:$B$151,2,FALSE)</f>
        <v>A fun night out on the town...</v>
      </c>
    </row>
    <row r="3438" spans="1:4" x14ac:dyDescent="0.4">
      <c r="A3438" s="1">
        <v>26</v>
      </c>
      <c r="B3438" s="1">
        <v>39</v>
      </c>
      <c r="C3438" s="1">
        <v>0</v>
      </c>
      <c r="D3438" s="4" t="str">
        <f>VLOOKUP(B3438,'yelp-cleaned'!$A$2:$B$151,2,FALSE)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439" spans="1:4" x14ac:dyDescent="0.4">
      <c r="A3439" s="1">
        <v>26</v>
      </c>
      <c r="B3439" s="1">
        <v>40</v>
      </c>
      <c r="C3439" s="1">
        <v>0</v>
      </c>
      <c r="D3439" s="4" t="str">
        <f>VLOOKUP(B3439,'yelp-cleaned'!$A$2:$B$151,2,FALSE)</f>
        <v>One of the only places in the med center that i can my bahn mi fix in the med center.  For 3.50 i recommend the BBQ pork sandwich. The bread has been getting a bit stale when i go.. but nothing that stops me from eating there.</v>
      </c>
    </row>
    <row r="3440" spans="1:4" x14ac:dyDescent="0.4">
      <c r="A3440" s="1">
        <v>26</v>
      </c>
      <c r="B3440" s="1">
        <v>41</v>
      </c>
      <c r="C3440" s="1">
        <v>1.8690196300620899E-2</v>
      </c>
      <c r="D3440" s="4" t="str">
        <f>VLOOKUP(B3440,'yelp-cleaned'!$A$2:$B$151,2,FALSE)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3441" spans="1:4" x14ac:dyDescent="0.4">
      <c r="A3441" s="1">
        <v>26</v>
      </c>
      <c r="B3441" s="1">
        <v>42</v>
      </c>
      <c r="C3441" s="1">
        <v>3.0502105582611901E-2</v>
      </c>
      <c r="D3441" s="4" t="str">
        <f>VLOOKUP(B3441,'yelp-cleaned'!$A$2:$B$151,2,FALSE)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3442" spans="1:4" x14ac:dyDescent="0.4">
      <c r="A3442" s="1">
        <v>26</v>
      </c>
      <c r="B3442" s="1">
        <v>43</v>
      </c>
      <c r="C3442" s="1">
        <v>0</v>
      </c>
      <c r="D3442" s="4" t="str">
        <f>VLOOKUP(B3442,'yelp-cleaned'!$A$2:$B$151,2,FALSE)</f>
        <v>Fav coffee shop in Cambridge.  Great decor, drink, and people.  You can't lose here ...</v>
      </c>
    </row>
    <row r="3443" spans="1:4" x14ac:dyDescent="0.4">
      <c r="A3443" s="1">
        <v>26</v>
      </c>
      <c r="B3443" s="1">
        <v>44</v>
      </c>
      <c r="C3443" s="1">
        <v>0</v>
      </c>
      <c r="D3443" s="4" t="str">
        <f>VLOOKUP(B3443,'yelp-cleaned'!$A$2:$B$151,2,FALSE)</f>
        <v>After living in the Bay Area and having a fro-yo maniac girlfriend, this place would not survive anywhere else than SLO.  The flavors do not make me wanting more.  However, I would choose this place over Balis.</v>
      </c>
    </row>
    <row r="3444" spans="1:4" x14ac:dyDescent="0.4">
      <c r="A3444" s="1">
        <v>26</v>
      </c>
      <c r="B3444" s="1">
        <v>45</v>
      </c>
      <c r="C3444" s="1">
        <v>3.12475982411883E-2</v>
      </c>
      <c r="D3444" s="4" t="str">
        <f>VLOOKUP(B3444,'yelp-cleaned'!$A$2:$B$151,2,FALSE)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3445" spans="1:4" x14ac:dyDescent="0.4">
      <c r="A3445" s="1">
        <v>26</v>
      </c>
      <c r="B3445" s="1">
        <v>46</v>
      </c>
      <c r="C3445" s="1">
        <v>0</v>
      </c>
      <c r="D3445" s="4" t="str">
        <f>VLOOKUP(B3445,'yelp-cleaned'!$A$2:$B$151,2,FALSE)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3446" spans="1:4" x14ac:dyDescent="0.4">
      <c r="A3446" s="1">
        <v>26</v>
      </c>
      <c r="B3446" s="1">
        <v>47</v>
      </c>
      <c r="C3446" s="1">
        <v>6.7294819332423705E-2</v>
      </c>
      <c r="D3446" s="4" t="str">
        <f>VLOOKUP(B3446,'yelp-cleaned'!$A$2:$B$151,2,FALSE)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3447" spans="1:4" x14ac:dyDescent="0.4">
      <c r="A3447" s="1">
        <v>26</v>
      </c>
      <c r="B3447" s="1">
        <v>48</v>
      </c>
      <c r="C3447" s="1">
        <v>4.8197250859378898E-2</v>
      </c>
      <c r="D3447" s="4" t="str">
        <f>VLOOKUP(B3447,'yelp-cleaned'!$A$2:$B$151,2,FALSE)</f>
        <v>Rivermill Tots: Tots Cheese Bacon Chives Onions Served with a side of ranch  Can you possibly create a more delicious combination?  I dare you to try.  In the mean time, Rivermill Tots rule.</v>
      </c>
    </row>
    <row r="3448" spans="1:4" x14ac:dyDescent="0.4">
      <c r="A3448" s="1">
        <v>26</v>
      </c>
      <c r="B3448" s="1">
        <v>49</v>
      </c>
      <c r="C3448" s="1">
        <v>9.3366150930272E-3</v>
      </c>
      <c r="D3448" s="4" t="str">
        <f>VLOOKUP(B3448,'yelp-cleaned'!$A$2:$B$151,2,FALSE)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3449" spans="1:4" x14ac:dyDescent="0.4">
      <c r="A3449" s="1">
        <v>26</v>
      </c>
      <c r="B3449" s="1">
        <v>50</v>
      </c>
      <c r="C3449" s="1">
        <v>2.3936470804279001E-3</v>
      </c>
      <c r="D3449" s="4" t="str">
        <f>VLOOKUP(B3449,'yelp-cleaned'!$A$2:$B$151,2,FALSE)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3450" spans="1:4" x14ac:dyDescent="0.4">
      <c r="A3450" s="1">
        <v>26</v>
      </c>
      <c r="B3450" s="1">
        <v>51</v>
      </c>
      <c r="C3450" s="1">
        <v>1.8008901506048499E-2</v>
      </c>
      <c r="D3450" s="4" t="str">
        <f>VLOOKUP(B3450,'yelp-cleaned'!$A$2:$B$151,2,FALSE)</f>
        <v>Bel Frites is great for a late night snack after the bars close. The venue is small but the fries are good. Just recently they started to sell burgers which I have not tried.  I would suggest the Thai Tiger seasoning with Mango Chutney sauce.</v>
      </c>
    </row>
    <row r="3451" spans="1:4" x14ac:dyDescent="0.4">
      <c r="A3451" s="1">
        <v>26</v>
      </c>
      <c r="B3451" s="1">
        <v>52</v>
      </c>
      <c r="C3451" s="1">
        <v>2.8999289584982799E-2</v>
      </c>
      <c r="D3451" s="4" t="str">
        <f>VLOOKUP(B3451,'yelp-cleaned'!$A$2:$B$151,2,FALSE)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3452" spans="1:4" x14ac:dyDescent="0.4">
      <c r="A3452" s="1">
        <v>26</v>
      </c>
      <c r="B3452" s="1">
        <v>53</v>
      </c>
      <c r="C3452" s="1">
        <v>2.0777305286922301E-2</v>
      </c>
      <c r="D3452" s="4" t="str">
        <f>VLOOKUP(B3452,'yelp-cleaned'!$A$2:$B$151,2,FALSE)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3453" spans="1:4" x14ac:dyDescent="0.4">
      <c r="A3453" s="1">
        <v>26</v>
      </c>
      <c r="B3453" s="1">
        <v>54</v>
      </c>
      <c r="C3453" s="1">
        <v>0</v>
      </c>
      <c r="D3453" s="4" t="str">
        <f>VLOOKUP(B3453,'yelp-cleaned'!$A$2:$B$151,2,FALSE)</f>
        <v>chef i had didnt speak english.. and just cooked for us and left us there!!  other places chef will talk and play a joke with you  and the tricks and show wasnt all that great</v>
      </c>
    </row>
    <row r="3454" spans="1:4" x14ac:dyDescent="0.4">
      <c r="A3454" s="1">
        <v>26</v>
      </c>
      <c r="B3454" s="1">
        <v>55</v>
      </c>
      <c r="C3454" s="1">
        <v>4.6845475546408201E-2</v>
      </c>
      <c r="D3454" s="4" t="str">
        <f>VLOOKUP(B3454,'yelp-cleaned'!$A$2:$B$151,2,FALSE)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3455" spans="1:4" x14ac:dyDescent="0.4">
      <c r="A3455" s="1">
        <v>26</v>
      </c>
      <c r="B3455" s="1">
        <v>56</v>
      </c>
      <c r="C3455" s="1">
        <v>3.0253060349265701E-3</v>
      </c>
      <c r="D3455" s="4" t="str">
        <f>VLOOKUP(B3455,'yelp-cleaned'!$A$2:$B$151,2,FALSE)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3456" spans="1:4" x14ac:dyDescent="0.4">
      <c r="A3456" s="1">
        <v>26</v>
      </c>
      <c r="B3456" s="1">
        <v>57</v>
      </c>
      <c r="C3456" s="1">
        <v>3.9116884524916899E-2</v>
      </c>
      <c r="D3456" s="4" t="str">
        <f>VLOOKUP(B3456,'yelp-cleaned'!$A$2:$B$151,2,FALSE)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3457" spans="1:4" x14ac:dyDescent="0.4">
      <c r="A3457" s="1">
        <v>26</v>
      </c>
      <c r="B3457" s="1">
        <v>58</v>
      </c>
      <c r="C3457" s="1">
        <v>6.1790510886854999E-2</v>
      </c>
      <c r="D3457" s="4" t="str">
        <f>VLOOKUP(B3457,'yelp-cleaned'!$A$2:$B$151,2,FALSE)</f>
        <v>Actually for the small sizes this place is expensive and presentation of the dish was not good at all. Quite disappointing. Will not go back</v>
      </c>
    </row>
    <row r="3458" spans="1:4" x14ac:dyDescent="0.4">
      <c r="A3458" s="1">
        <v>26</v>
      </c>
      <c r="B3458" s="1">
        <v>59</v>
      </c>
      <c r="C3458" s="1">
        <v>7.8063160500795297E-3</v>
      </c>
      <c r="D3458" s="4" t="str">
        <f>VLOOKUP(B3458,'yelp-cleaned'!$A$2:$B$151,2,FALSE)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3459" spans="1:4" x14ac:dyDescent="0.4">
      <c r="A3459" s="1">
        <v>26</v>
      </c>
      <c r="B3459" s="1">
        <v>60</v>
      </c>
      <c r="C3459" s="1">
        <v>1.38566595859465E-2</v>
      </c>
      <c r="D3459" s="4" t="str">
        <f>VLOOKUP(B3459,'yelp-cleaned'!$A$2:$B$151,2,FALSE)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3460" spans="1:4" x14ac:dyDescent="0.4">
      <c r="A3460" s="1">
        <v>26</v>
      </c>
      <c r="B3460" s="1">
        <v>61</v>
      </c>
      <c r="C3460" s="1">
        <v>2.5843159083908901E-3</v>
      </c>
      <c r="D3460" s="4" t="str">
        <f>VLOOKUP(B3460,'yelp-cleaned'!$A$2:$B$151,2,FALSE)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3461" spans="1:4" x14ac:dyDescent="0.4">
      <c r="A3461" s="1">
        <v>26</v>
      </c>
      <c r="B3461" s="1">
        <v>62</v>
      </c>
      <c r="C3461" s="1">
        <v>1.47013038243847E-2</v>
      </c>
      <c r="D3461" s="4" t="str">
        <f>VLOOKUP(B3461,'yelp-cleaned'!$A$2:$B$151,2,FALSE)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3462" spans="1:4" x14ac:dyDescent="0.4">
      <c r="A3462" s="1">
        <v>26</v>
      </c>
      <c r="B3462" s="1">
        <v>63</v>
      </c>
      <c r="C3462" s="1">
        <v>2.54688493637657E-2</v>
      </c>
      <c r="D3462" s="4" t="str">
        <f>VLOOKUP(B3462,'yelp-cleaned'!$A$2:$B$151,2,FALSE)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3463" spans="1:4" x14ac:dyDescent="0.4">
      <c r="A3463" s="1">
        <v>26</v>
      </c>
      <c r="B3463" s="1">
        <v>64</v>
      </c>
      <c r="C3463" s="1">
        <v>2.3300210121138799E-2</v>
      </c>
      <c r="D3463" s="4" t="str">
        <f>VLOOKUP(B3463,'yelp-cleaned'!$A$2:$B$151,2,FALSE)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3464" spans="1:4" x14ac:dyDescent="0.4">
      <c r="A3464" s="1">
        <v>26</v>
      </c>
      <c r="B3464" s="1">
        <v>65</v>
      </c>
      <c r="C3464" s="1">
        <v>0</v>
      </c>
      <c r="D3464" s="4" t="str">
        <f>VLOOKUP(B3464,'yelp-cleaned'!$A$2:$B$151,2,FALSE)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3465" spans="1:4" x14ac:dyDescent="0.4">
      <c r="A3465" s="1">
        <v>26</v>
      </c>
      <c r="B3465" s="1">
        <v>66</v>
      </c>
      <c r="C3465" s="1">
        <v>3.0592106394682E-2</v>
      </c>
      <c r="D3465" s="4" t="str">
        <f>VLOOKUP(B3465,'yelp-cleaned'!$A$2:$B$151,2,FALSE)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3466" spans="1:4" x14ac:dyDescent="0.4">
      <c r="A3466" s="1">
        <v>26</v>
      </c>
      <c r="B3466" s="1">
        <v>67</v>
      </c>
      <c r="C3466" s="1">
        <v>0</v>
      </c>
      <c r="D3466" s="4" t="str">
        <f>VLOOKUP(B3466,'yelp-cleaned'!$A$2:$B$151,2,FALSE)</f>
        <v>The building is legit for sure, but it's loud and dim on first floor.  The best place to study in Geisel is 7th floor!  However, people sometimes joking around.  I think Biomedical Library is the BEST!</v>
      </c>
    </row>
    <row r="3467" spans="1:4" x14ac:dyDescent="0.4">
      <c r="A3467" s="1">
        <v>26</v>
      </c>
      <c r="B3467" s="1">
        <v>68</v>
      </c>
      <c r="C3467" s="1">
        <v>1.11486729074624E-2</v>
      </c>
      <c r="D3467" s="4" t="str">
        <f>VLOOKUP(B3467,'yelp-cleaned'!$A$2:$B$151,2,FALSE)</f>
        <v>Fantastic restaurant hidden away in the Sheraton hotel. Highly recommended. The food here is amazing. I wanted to order practically everything on the menu and settled on the braised pork with creamy mascarpone polenta. SO. GOOD.</v>
      </c>
    </row>
    <row r="3468" spans="1:4" x14ac:dyDescent="0.4">
      <c r="A3468" s="1">
        <v>26</v>
      </c>
      <c r="B3468" s="1">
        <v>69</v>
      </c>
      <c r="C3468" s="1">
        <v>1.21038670964568E-3</v>
      </c>
      <c r="D3468" s="4" t="str">
        <f>VLOOKUP(B3468,'yelp-cleaned'!$A$2:$B$151,2,FALSE)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3469" spans="1:4" x14ac:dyDescent="0.4">
      <c r="A3469" s="1">
        <v>26</v>
      </c>
      <c r="B3469" s="1">
        <v>70</v>
      </c>
      <c r="C3469" s="1">
        <v>0</v>
      </c>
      <c r="D3469" s="4" t="str">
        <f>VLOOKUP(B3469,'yelp-cleaned'!$A$2:$B$151,2,FALSE)</f>
        <v xml:space="preserve">I picked up my Gangsta Rap Coloring book a few months ago along with a mini-pin that says </v>
      </c>
    </row>
    <row r="3470" spans="1:4" x14ac:dyDescent="0.4">
      <c r="A3470" s="1">
        <v>26</v>
      </c>
      <c r="B3470" s="1">
        <v>71</v>
      </c>
      <c r="C3470" s="1">
        <v>2.4999067896184501E-2</v>
      </c>
      <c r="D3470" s="4" t="str">
        <f>VLOOKUP(B3470,'yelp-cleaned'!$A$2:$B$151,2,FALSE)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3471" spans="1:4" x14ac:dyDescent="0.4">
      <c r="A3471" s="1">
        <v>26</v>
      </c>
      <c r="B3471" s="1">
        <v>72</v>
      </c>
      <c r="C3471" s="1">
        <v>1.22662648060389E-2</v>
      </c>
      <c r="D3471" s="4" t="str">
        <f>VLOOKUP(B3471,'yelp-cleaned'!$A$2:$B$151,2,FALSE)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3472" spans="1:4" x14ac:dyDescent="0.4">
      <c r="A3472" s="1">
        <v>26</v>
      </c>
      <c r="B3472" s="1">
        <v>73</v>
      </c>
      <c r="C3472" s="1">
        <v>9.1999762274333902E-3</v>
      </c>
      <c r="D3472" s="4" t="str">
        <f>VLOOKUP(B3472,'yelp-cleaned'!$A$2:$B$151,2,FALSE)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473" spans="1:4" x14ac:dyDescent="0.4">
      <c r="A3473" s="1">
        <v>26</v>
      </c>
      <c r="B3473" s="1">
        <v>74</v>
      </c>
      <c r="C3473" s="1">
        <v>0</v>
      </c>
      <c r="D3473" s="4" t="str">
        <f>VLOOKUP(B3473,'yelp-cleaned'!$A$2:$B$151,2,FALSE)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3474" spans="1:4" x14ac:dyDescent="0.4">
      <c r="A3474" s="1">
        <v>26</v>
      </c>
      <c r="B3474" s="1">
        <v>75</v>
      </c>
      <c r="C3474" s="1">
        <v>4.8044615047974901E-2</v>
      </c>
      <c r="D3474" s="4" t="str">
        <f>VLOOKUP(B3474,'yelp-cleaned'!$A$2:$B$151,2,FALSE)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3475" spans="1:4" x14ac:dyDescent="0.4">
      <c r="A3475" s="1">
        <v>26</v>
      </c>
      <c r="B3475" s="1">
        <v>76</v>
      </c>
      <c r="C3475" s="1">
        <v>3.9706604620293098E-3</v>
      </c>
      <c r="D3475" s="4" t="str">
        <f>VLOOKUP(B3475,'yelp-cleaned'!$A$2:$B$151,2,FALSE)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3476" spans="1:4" x14ac:dyDescent="0.4">
      <c r="A3476" s="1">
        <v>26</v>
      </c>
      <c r="B3476" s="1">
        <v>77</v>
      </c>
      <c r="C3476" s="1">
        <v>0</v>
      </c>
      <c r="D3476" s="4" t="str">
        <f>VLOOKUP(B3476,'yelp-cleaned'!$A$2:$B$151,2,FALSE)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3477" spans="1:4" x14ac:dyDescent="0.4">
      <c r="A3477" s="1">
        <v>26</v>
      </c>
      <c r="B3477" s="1">
        <v>78</v>
      </c>
      <c r="C3477" s="1">
        <v>8.8580300072009899E-2</v>
      </c>
      <c r="D3477" s="4" t="str">
        <f>VLOOKUP(B3477,'yelp-cleaned'!$A$2:$B$151,2,FALSE)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3478" spans="1:4" x14ac:dyDescent="0.4">
      <c r="A3478" s="1">
        <v>26</v>
      </c>
      <c r="B3478" s="1">
        <v>79</v>
      </c>
      <c r="C3478" s="1">
        <v>8.9525527935729599E-2</v>
      </c>
      <c r="D3478" s="4" t="str">
        <f>VLOOKUP(B3478,'yelp-cleaned'!$A$2:$B$151,2,FALSE)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3479" spans="1:4" x14ac:dyDescent="0.4">
      <c r="A3479" s="1">
        <v>26</v>
      </c>
      <c r="B3479" s="1">
        <v>80</v>
      </c>
      <c r="C3479" s="1">
        <v>0</v>
      </c>
      <c r="D3479" s="4" t="str">
        <f>VLOOKUP(B3479,'yelp-cleaned'!$A$2:$B$151,2,FALSE)</f>
        <v>greasy fun, heartburn city, strictly for those under 20 or folks who take prilosec or other antacids on a regular basis</v>
      </c>
    </row>
    <row r="3480" spans="1:4" x14ac:dyDescent="0.4">
      <c r="A3480" s="1">
        <v>26</v>
      </c>
      <c r="B3480" s="1">
        <v>81</v>
      </c>
      <c r="C3480" s="1">
        <v>3.8483056918112303E-2</v>
      </c>
      <c r="D3480" s="4" t="str">
        <f>VLOOKUP(B3480,'yelp-cleaned'!$A$2:$B$151,2,FALSE)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481" spans="1:4" x14ac:dyDescent="0.4">
      <c r="A3481" s="1">
        <v>26</v>
      </c>
      <c r="B3481" s="1">
        <v>82</v>
      </c>
      <c r="C3481" s="1">
        <v>0</v>
      </c>
      <c r="D3481" s="4" t="str">
        <f>VLOOKUP(B3481,'yelp-cleaned'!$A$2:$B$151,2,FALSE)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3482" spans="1:4" x14ac:dyDescent="0.4">
      <c r="A3482" s="1">
        <v>26</v>
      </c>
      <c r="B3482" s="1">
        <v>83</v>
      </c>
      <c r="C3482" s="1">
        <v>0</v>
      </c>
      <c r="D3482" s="4" t="str">
        <f>VLOOKUP(B3482,'yelp-cleaned'!$A$2:$B$151,2,FALSE)</f>
        <v>Beautiful glass jewelry. Great website too!</v>
      </c>
    </row>
    <row r="3483" spans="1:4" x14ac:dyDescent="0.4">
      <c r="A3483" s="1">
        <v>26</v>
      </c>
      <c r="B3483" s="1">
        <v>84</v>
      </c>
      <c r="C3483" s="1">
        <v>1.48619622647776E-2</v>
      </c>
      <c r="D3483" s="4" t="str">
        <f>VLOOKUP(B3483,'yelp-cleaned'!$A$2:$B$151,2,FALSE)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3484" spans="1:4" x14ac:dyDescent="0.4">
      <c r="A3484" s="1">
        <v>26</v>
      </c>
      <c r="B3484" s="1">
        <v>85</v>
      </c>
      <c r="C3484" s="1">
        <v>0</v>
      </c>
      <c r="D3484" s="4" t="str">
        <f>VLOOKUP(B3484,'yelp-cleaned'!$A$2:$B$151,2,FALSE)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3485" spans="1:4" x14ac:dyDescent="0.4">
      <c r="A3485" s="1">
        <v>26</v>
      </c>
      <c r="B3485" s="1">
        <v>86</v>
      </c>
      <c r="C3485" s="1">
        <v>0</v>
      </c>
      <c r="D3485" s="4" t="str">
        <f>VLOOKUP(B3485,'yelp-cleaned'!$A$2:$B$151,2,FALSE)</f>
        <v>El mejor pollo rostisado en Claremont!!! Muy sabroso y mas con la salsa...</v>
      </c>
    </row>
    <row r="3486" spans="1:4" x14ac:dyDescent="0.4">
      <c r="A3486" s="1">
        <v>26</v>
      </c>
      <c r="B3486" s="1">
        <v>87</v>
      </c>
      <c r="C3486" s="1">
        <v>5.4638232714424501E-2</v>
      </c>
      <c r="D3486" s="4" t="str">
        <f>VLOOKUP(B3486,'yelp-cleaned'!$A$2:$B$151,2,FALSE)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3487" spans="1:4" x14ac:dyDescent="0.4">
      <c r="A3487" s="1">
        <v>26</v>
      </c>
      <c r="B3487" s="1">
        <v>88</v>
      </c>
      <c r="C3487" s="1">
        <v>5.9463485610638897E-2</v>
      </c>
      <c r="D3487" s="4" t="str">
        <f>VLOOKUP(B3487,'yelp-cleaned'!$A$2:$B$151,2,FALSE)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488" spans="1:4" x14ac:dyDescent="0.4">
      <c r="A3488" s="1">
        <v>26</v>
      </c>
      <c r="B3488" s="1">
        <v>89</v>
      </c>
      <c r="C3488" s="1">
        <v>0</v>
      </c>
      <c r="D3488" s="4" t="str">
        <f>VLOOKUP(B3488,'yelp-cleaned'!$A$2:$B$151,2,FALSE)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3489" spans="1:4" x14ac:dyDescent="0.4">
      <c r="A3489" s="1">
        <v>26</v>
      </c>
      <c r="B3489" s="1">
        <v>90</v>
      </c>
      <c r="C3489" s="1">
        <v>1.61760838233325E-2</v>
      </c>
      <c r="D3489" s="4" t="str">
        <f>VLOOKUP(B3489,'yelp-cleaned'!$A$2:$B$151,2,FALSE)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490" spans="1:4" x14ac:dyDescent="0.4">
      <c r="A3490" s="1">
        <v>26</v>
      </c>
      <c r="B3490" s="1">
        <v>91</v>
      </c>
      <c r="C3490" s="1">
        <v>1.28881030590062E-3</v>
      </c>
      <c r="D3490" s="4" t="str">
        <f>VLOOKUP(B3490,'yelp-cleaned'!$A$2:$B$151,2,FALSE)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3491" spans="1:4" x14ac:dyDescent="0.4">
      <c r="A3491" s="1">
        <v>26</v>
      </c>
      <c r="B3491" s="1">
        <v>92</v>
      </c>
      <c r="C3491" s="1">
        <v>2.03643483984213E-3</v>
      </c>
      <c r="D3491" s="4" t="str">
        <f>VLOOKUP(B3491,'yelp-cleaned'!$A$2:$B$151,2,FALSE)</f>
        <v>Gerry rules! Good canolis  I love the pizza it is a different spin on your typical ny pizza.  The freshly made canolis are the highlight for me.  Best spot on 110th in manhattan!</v>
      </c>
    </row>
    <row r="3492" spans="1:4" x14ac:dyDescent="0.4">
      <c r="A3492" s="1">
        <v>26</v>
      </c>
      <c r="B3492" s="1">
        <v>93</v>
      </c>
      <c r="C3492" s="1">
        <v>0</v>
      </c>
      <c r="D3492" s="4" t="str">
        <f>VLOOKUP(B3492,'yelp-cleaned'!$A$2:$B$151,2,FALSE)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3493" spans="1:4" x14ac:dyDescent="0.4">
      <c r="A3493" s="1">
        <v>26</v>
      </c>
      <c r="B3493" s="1">
        <v>94</v>
      </c>
      <c r="C3493" s="1">
        <v>7.4451818447678697E-3</v>
      </c>
      <c r="D3493" s="4" t="str">
        <f>VLOOKUP(B3493,'yelp-cleaned'!$A$2:$B$151,2,FALSE)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3494" spans="1:4" x14ac:dyDescent="0.4">
      <c r="A3494" s="1">
        <v>26</v>
      </c>
      <c r="B3494" s="1">
        <v>95</v>
      </c>
      <c r="C3494" s="1">
        <v>0</v>
      </c>
      <c r="D3494" s="4" t="str">
        <f>VLOOKUP(B3494,'yelp-cleaned'!$A$2:$B$151,2,FALSE)</f>
        <v>Haven't been here in a few years, but definitely the best around.</v>
      </c>
    </row>
    <row r="3495" spans="1:4" x14ac:dyDescent="0.4">
      <c r="A3495" s="1">
        <v>26</v>
      </c>
      <c r="B3495" s="1">
        <v>96</v>
      </c>
      <c r="C3495" s="1">
        <v>6.4289278035565504E-3</v>
      </c>
      <c r="D3495" s="4" t="str">
        <f>VLOOKUP(B3495,'yelp-cleaned'!$A$2:$B$151,2,FALSE)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3496" spans="1:4" x14ac:dyDescent="0.4">
      <c r="A3496" s="1">
        <v>26</v>
      </c>
      <c r="B3496" s="1">
        <v>97</v>
      </c>
      <c r="C3496" s="1">
        <v>2.4145913178449701E-2</v>
      </c>
      <c r="D3496" s="4" t="str">
        <f>VLOOKUP(B3496,'yelp-cleaned'!$A$2:$B$151,2,FALSE)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3497" spans="1:4" x14ac:dyDescent="0.4">
      <c r="A3497" s="1">
        <v>26</v>
      </c>
      <c r="B3497" s="1">
        <v>98</v>
      </c>
      <c r="C3497" s="1">
        <v>5.6904601927289598E-2</v>
      </c>
      <c r="D3497" s="4" t="str">
        <f>VLOOKUP(B3497,'yelp-cleaned'!$A$2:$B$151,2,FALSE)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498" spans="1:4" x14ac:dyDescent="0.4">
      <c r="A3498" s="1">
        <v>26</v>
      </c>
      <c r="B3498" s="1">
        <v>99</v>
      </c>
      <c r="C3498" s="1">
        <v>0</v>
      </c>
      <c r="D3498" s="4" t="str">
        <f>VLOOKUP(B3498,'yelp-cleaned'!$A$2:$B$151,2,FALSE)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3499" spans="1:4" x14ac:dyDescent="0.4">
      <c r="A3499" s="1">
        <v>26</v>
      </c>
      <c r="B3499" s="1">
        <v>100</v>
      </c>
      <c r="C3499" s="1">
        <v>1.38954590269172E-3</v>
      </c>
      <c r="D3499" s="4" t="str">
        <f>VLOOKUP(B3499,'yelp-cleaned'!$A$2:$B$151,2,FALSE)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3500" spans="1:4" x14ac:dyDescent="0.4">
      <c r="A3500" s="1">
        <v>26</v>
      </c>
      <c r="B3500" s="1">
        <v>101</v>
      </c>
      <c r="C3500" s="1">
        <v>3.6459404957693897E-2</v>
      </c>
      <c r="D3500" s="4" t="str">
        <f>VLOOKUP(B3500,'yelp-cleaned'!$A$2:$B$151,2,FALSE)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3501" spans="1:4" x14ac:dyDescent="0.4">
      <c r="A3501" s="1">
        <v>26</v>
      </c>
      <c r="B3501" s="1">
        <v>102</v>
      </c>
      <c r="C3501" s="1">
        <v>1.2160186440871201E-2</v>
      </c>
      <c r="D3501" s="4" t="str">
        <f>VLOOKUP(B3501,'yelp-cleaned'!$A$2:$B$151,2,FALSE)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502" spans="1:4" x14ac:dyDescent="0.4">
      <c r="A3502" s="1">
        <v>26</v>
      </c>
      <c r="B3502" s="1">
        <v>103</v>
      </c>
      <c r="C3502" s="1">
        <v>3.2449419063265102E-2</v>
      </c>
      <c r="D3502" s="4" t="str">
        <f>VLOOKUP(B3502,'yelp-cleaned'!$A$2:$B$151,2,FALSE)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503" spans="1:4" x14ac:dyDescent="0.4">
      <c r="A3503" s="1">
        <v>26</v>
      </c>
      <c r="B3503" s="1">
        <v>104</v>
      </c>
      <c r="C3503" s="1">
        <v>0</v>
      </c>
      <c r="D3503" s="4" t="str">
        <f>VLOOKUP(B3503,'yelp-cleaned'!$A$2:$B$151,2,FALSE)</f>
        <v>Never dissapoints. Delicious Smores and Red Velvet!</v>
      </c>
    </row>
    <row r="3504" spans="1:4" x14ac:dyDescent="0.4">
      <c r="A3504" s="1">
        <v>26</v>
      </c>
      <c r="B3504" s="1">
        <v>105</v>
      </c>
      <c r="C3504" s="1">
        <v>0</v>
      </c>
      <c r="D3504" s="4" t="str">
        <f>VLOOKUP(B3504,'yelp-cleaned'!$A$2:$B$151,2,FALSE)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505" spans="1:4" x14ac:dyDescent="0.4">
      <c r="A3505" s="1">
        <v>26</v>
      </c>
      <c r="B3505" s="1">
        <v>106</v>
      </c>
      <c r="C3505" s="1">
        <v>1.22620372240847E-2</v>
      </c>
      <c r="D3505" s="4" t="str">
        <f>VLOOKUP(B3505,'yelp-cleaned'!$A$2:$B$151,2,FALSE)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506" spans="1:4" x14ac:dyDescent="0.4">
      <c r="A3506" s="1">
        <v>26</v>
      </c>
      <c r="B3506" s="1">
        <v>107</v>
      </c>
      <c r="C3506" s="1">
        <v>5.0444902365332299E-2</v>
      </c>
      <c r="D3506" s="4" t="str">
        <f>VLOOKUP(B3506,'yelp-cleaned'!$A$2:$B$151,2,FALSE)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507" spans="1:4" x14ac:dyDescent="0.4">
      <c r="A3507" s="1">
        <v>26</v>
      </c>
      <c r="B3507" s="1">
        <v>108</v>
      </c>
      <c r="C3507" s="1">
        <v>0</v>
      </c>
      <c r="D3507" s="4" t="str">
        <f>VLOOKUP(B3507,'yelp-cleaned'!$A$2:$B$151,2,FALSE)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3508" spans="1:4" x14ac:dyDescent="0.4">
      <c r="A3508" s="1">
        <v>26</v>
      </c>
      <c r="B3508" s="1">
        <v>109</v>
      </c>
      <c r="C3508" s="1">
        <v>1.5498399085429101E-2</v>
      </c>
      <c r="D3508" s="4" t="str">
        <f>VLOOKUP(B3508,'yelp-cleaned'!$A$2:$B$151,2,FALSE)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3509" spans="1:4" x14ac:dyDescent="0.4">
      <c r="A3509" s="1">
        <v>26</v>
      </c>
      <c r="B3509" s="1">
        <v>110</v>
      </c>
      <c r="C3509" s="1">
        <v>0</v>
      </c>
      <c r="D3509" s="4" t="str">
        <f>VLOOKUP(B3509,'yelp-cleaned'!$A$2:$B$151,2,FALSE)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3510" spans="1:4" x14ac:dyDescent="0.4">
      <c r="A3510" s="1">
        <v>26</v>
      </c>
      <c r="B3510" s="1">
        <v>111</v>
      </c>
      <c r="C3510" s="1">
        <v>1.6530528878911301E-2</v>
      </c>
      <c r="D3510" s="4" t="str">
        <f>VLOOKUP(B3510,'yelp-cleaned'!$A$2:$B$151,2,FALSE)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3511" spans="1:4" x14ac:dyDescent="0.4">
      <c r="A3511" s="1">
        <v>26</v>
      </c>
      <c r="B3511" s="1">
        <v>112</v>
      </c>
      <c r="C3511" s="1">
        <v>0</v>
      </c>
      <c r="D3511" s="4" t="str">
        <f>VLOOKUP(B3511,'yelp-cleaned'!$A$2:$B$151,2,FALSE)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3512" spans="1:4" x14ac:dyDescent="0.4">
      <c r="A3512" s="1">
        <v>26</v>
      </c>
      <c r="B3512" s="1">
        <v>113</v>
      </c>
      <c r="C3512" s="1">
        <v>4.6047041778147897E-2</v>
      </c>
      <c r="D3512" s="4" t="str">
        <f>VLOOKUP(B3512,'yelp-cleaned'!$A$2:$B$151,2,FALSE)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3513" spans="1:4" x14ac:dyDescent="0.4">
      <c r="A3513" s="1">
        <v>26</v>
      </c>
      <c r="B3513" s="1">
        <v>114</v>
      </c>
      <c r="C3513" s="1">
        <v>0</v>
      </c>
      <c r="D3513" s="4" t="str">
        <f>VLOOKUP(B3513,'yelp-cleaned'!$A$2:$B$151,2,FALSE)</f>
        <v>Great lunch options.  Great rooftop feel to this place.  Window seating allows you to overlook JFK street.  Food is edible to great depending on the dish.</v>
      </c>
    </row>
    <row r="3514" spans="1:4" x14ac:dyDescent="0.4">
      <c r="A3514" s="1">
        <v>26</v>
      </c>
      <c r="B3514" s="1">
        <v>115</v>
      </c>
      <c r="C3514" s="1">
        <v>2.1044753194154199E-2</v>
      </c>
      <c r="D3514" s="4" t="str">
        <f>VLOOKUP(B3514,'yelp-cleaned'!$A$2:$B$151,2,FALSE)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3515" spans="1:4" x14ac:dyDescent="0.4">
      <c r="A3515" s="1">
        <v>26</v>
      </c>
      <c r="B3515" s="1">
        <v>116</v>
      </c>
      <c r="C3515" s="1">
        <v>3.9598805690238402E-2</v>
      </c>
      <c r="D3515" s="4" t="str">
        <f>VLOOKUP(B3515,'yelp-cleaned'!$A$2:$B$151,2,FALSE)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3516" spans="1:4" x14ac:dyDescent="0.4">
      <c r="A3516" s="1">
        <v>26</v>
      </c>
      <c r="B3516" s="1">
        <v>117</v>
      </c>
      <c r="C3516" s="1">
        <v>3.1836141786735203E-2</v>
      </c>
      <c r="D3516" s="4" t="str">
        <f>VLOOKUP(B3516,'yelp-cleaned'!$A$2:$B$151,2,FALSE)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3517" spans="1:4" x14ac:dyDescent="0.4">
      <c r="A3517" s="1">
        <v>26</v>
      </c>
      <c r="B3517" s="1">
        <v>118</v>
      </c>
      <c r="C3517" s="1">
        <v>7.5915445186894304E-2</v>
      </c>
      <c r="D3517" s="4" t="str">
        <f>VLOOKUP(B3517,'yelp-cleaned'!$A$2:$B$151,2,FALSE)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3518" spans="1:4" x14ac:dyDescent="0.4">
      <c r="A3518" s="1">
        <v>26</v>
      </c>
      <c r="B3518" s="1">
        <v>119</v>
      </c>
      <c r="C3518" s="1">
        <v>2.48464800272147E-2</v>
      </c>
      <c r="D3518" s="4" t="str">
        <f>VLOOKUP(B3518,'yelp-cleaned'!$A$2:$B$151,2,FALSE)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3519" spans="1:4" x14ac:dyDescent="0.4">
      <c r="A3519" s="1">
        <v>26</v>
      </c>
      <c r="B3519" s="1">
        <v>120</v>
      </c>
      <c r="C3519" s="1">
        <v>1.81977395613644E-2</v>
      </c>
      <c r="D3519" s="4" t="str">
        <f>VLOOKUP(B3519,'yelp-cleaned'!$A$2:$B$151,2,FALSE)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3520" spans="1:4" x14ac:dyDescent="0.4">
      <c r="A3520" s="1">
        <v>26</v>
      </c>
      <c r="B3520" s="1">
        <v>121</v>
      </c>
      <c r="C3520" s="1">
        <v>1.7979589006034299E-2</v>
      </c>
      <c r="D3520" s="4" t="str">
        <f>VLOOKUP(B3520,'yelp-cleaned'!$A$2:$B$151,2,FALSE)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3521" spans="1:4" x14ac:dyDescent="0.4">
      <c r="A3521" s="1">
        <v>26</v>
      </c>
      <c r="B3521" s="1">
        <v>122</v>
      </c>
      <c r="C3521" s="1">
        <v>2.4214068742796201E-2</v>
      </c>
      <c r="D3521" s="4" t="str">
        <f>VLOOKUP(B3521,'yelp-cleaned'!$A$2:$B$151,2,FALSE)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3522" spans="1:4" x14ac:dyDescent="0.4">
      <c r="A3522" s="1">
        <v>26</v>
      </c>
      <c r="B3522" s="1">
        <v>123</v>
      </c>
      <c r="C3522" s="1">
        <v>3.09137257254226E-2</v>
      </c>
      <c r="D3522" s="4" t="str">
        <f>VLOOKUP(B3522,'yelp-cleaned'!$A$2:$B$151,2,FALSE)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3523" spans="1:4" x14ac:dyDescent="0.4">
      <c r="A3523" s="1">
        <v>26</v>
      </c>
      <c r="B3523" s="1">
        <v>124</v>
      </c>
      <c r="C3523" s="1">
        <v>5.5947779148448701E-2</v>
      </c>
      <c r="D3523" s="4" t="str">
        <f>VLOOKUP(B3523,'yelp-cleaned'!$A$2:$B$151,2,FALSE)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3524" spans="1:4" x14ac:dyDescent="0.4">
      <c r="A3524" s="1">
        <v>26</v>
      </c>
      <c r="B3524" s="1">
        <v>125</v>
      </c>
      <c r="C3524" s="1">
        <v>5.2598030134963003E-2</v>
      </c>
      <c r="D3524" s="4" t="str">
        <f>VLOOKUP(B3524,'yelp-cleaned'!$A$2:$B$151,2,FALSE)</f>
        <v>I love this place during summers, when the students clear out of the neighborhood and everything feels nice and chill, and there's always room to sit.  There's a great tap selection here, and nightly drink specials.</v>
      </c>
    </row>
    <row r="3525" spans="1:4" x14ac:dyDescent="0.4">
      <c r="A3525" s="1">
        <v>26</v>
      </c>
      <c r="B3525" s="1">
        <v>126</v>
      </c>
      <c r="C3525" s="1">
        <v>1.7745093276078899E-2</v>
      </c>
      <c r="D3525" s="4" t="str">
        <f>VLOOKUP(B3525,'yelp-cleaned'!$A$2:$B$151,2,FALSE)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3526" spans="1:4" x14ac:dyDescent="0.4">
      <c r="A3526" s="1">
        <v>26</v>
      </c>
      <c r="B3526" s="1">
        <v>127</v>
      </c>
      <c r="C3526" s="1">
        <v>1.1908674019701099E-2</v>
      </c>
      <c r="D3526" s="4" t="str">
        <f>VLOOKUP(B3526,'yelp-cleaned'!$A$2:$B$151,2,FALSE)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3527" spans="1:4" x14ac:dyDescent="0.4">
      <c r="A3527" s="1">
        <v>26</v>
      </c>
      <c r="B3527" s="1">
        <v>128</v>
      </c>
      <c r="C3527" s="1">
        <v>7.2071308155463795E-2</v>
      </c>
      <c r="D3527" s="4" t="str">
        <f>VLOOKUP(B3527,'yelp-cleaned'!$A$2:$B$151,2,FALSE)</f>
        <v>The best teas around! Seriously, they have an amazing collection, great prices, sweet staff, and cozy atmosphere.</v>
      </c>
    </row>
    <row r="3528" spans="1:4" x14ac:dyDescent="0.4">
      <c r="A3528" s="1">
        <v>26</v>
      </c>
      <c r="B3528" s="1">
        <v>129</v>
      </c>
      <c r="C3528" s="1">
        <v>0</v>
      </c>
      <c r="D3528" s="4" t="str">
        <f>VLOOKUP(B3528,'yelp-cleaned'!$A$2:$B$151,2,FALSE)</f>
        <v>Suffering the same fate as Magnolia. Bad service. Seems some Austin, Texas locations think they can survive on reputation alone. When it takes over a half hour to get a drink I</v>
      </c>
    </row>
    <row r="3529" spans="1:4" x14ac:dyDescent="0.4">
      <c r="A3529" s="1">
        <v>26</v>
      </c>
      <c r="B3529" s="1">
        <v>130</v>
      </c>
      <c r="C3529" s="1">
        <v>4.65353116956736E-3</v>
      </c>
      <c r="D3529" s="4" t="str">
        <f>VLOOKUP(B3529,'yelp-cleaned'!$A$2:$B$151,2,FALSE)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3530" spans="1:4" x14ac:dyDescent="0.4">
      <c r="A3530" s="1">
        <v>26</v>
      </c>
      <c r="B3530" s="1">
        <v>131</v>
      </c>
      <c r="C3530" s="1">
        <v>1.6117122184660601E-3</v>
      </c>
      <c r="D3530" s="4" t="str">
        <f>VLOOKUP(B3530,'yelp-cleaned'!$A$2:$B$151,2,FALSE)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3531" spans="1:4" x14ac:dyDescent="0.4">
      <c r="A3531" s="1">
        <v>26</v>
      </c>
      <c r="B3531" s="1">
        <v>132</v>
      </c>
      <c r="C3531" s="1">
        <v>0</v>
      </c>
      <c r="D3531" s="4" t="str">
        <f>VLOOKUP(B3531,'yelp-cleaned'!$A$2:$B$151,2,FALSE)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3532" spans="1:4" x14ac:dyDescent="0.4">
      <c r="A3532" s="1">
        <v>26</v>
      </c>
      <c r="B3532" s="1">
        <v>133</v>
      </c>
      <c r="C3532" s="1">
        <v>3.7752020173289998E-2</v>
      </c>
      <c r="D3532" s="4" t="str">
        <f>VLOOKUP(B3532,'yelp-cleaned'!$A$2:$B$151,2,FALSE)</f>
        <v>came back. It was basically the same as last time, except my lemonade was more sour and the crust was crunchier. Still no major complaints, though, and I would still recommend this place.</v>
      </c>
    </row>
    <row r="3533" spans="1:4" x14ac:dyDescent="0.4">
      <c r="A3533" s="1">
        <v>26</v>
      </c>
      <c r="B3533" s="1">
        <v>134</v>
      </c>
      <c r="C3533" s="1">
        <v>2.91270422623384E-2</v>
      </c>
      <c r="D3533" s="4" t="str">
        <f>VLOOKUP(B3533,'yelp-cleaned'!$A$2:$B$151,2,FALSE)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3534" spans="1:4" x14ac:dyDescent="0.4">
      <c r="A3534" s="1">
        <v>26</v>
      </c>
      <c r="B3534" s="1">
        <v>135</v>
      </c>
      <c r="C3534" s="1">
        <v>6.6976306505701799E-2</v>
      </c>
      <c r="D3534" s="4" t="str">
        <f>VLOOKUP(B3534,'yelp-cleaned'!$A$2:$B$151,2,FALSE)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3535" spans="1:4" x14ac:dyDescent="0.4">
      <c r="A3535" s="1">
        <v>26</v>
      </c>
      <c r="B3535" s="1">
        <v>136</v>
      </c>
      <c r="C3535" s="1">
        <v>2.8353732663110899E-3</v>
      </c>
      <c r="D3535" s="4" t="str">
        <f>VLOOKUP(B3535,'yelp-cleaned'!$A$2:$B$151,2,FALSE)</f>
        <v>BROWN RICE.  That is why i go there.  Good food and service but it is the brown rice,</v>
      </c>
    </row>
    <row r="3536" spans="1:4" x14ac:dyDescent="0.4">
      <c r="A3536" s="1">
        <v>26</v>
      </c>
      <c r="B3536" s="1">
        <v>137</v>
      </c>
      <c r="C3536" s="1">
        <v>2.2687310711624199E-2</v>
      </c>
      <c r="D3536" s="4" t="str">
        <f>VLOOKUP(B3536,'yelp-cleaned'!$A$2:$B$151,2,FALSE)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3537" spans="1:4" x14ac:dyDescent="0.4">
      <c r="A3537" s="1">
        <v>26</v>
      </c>
      <c r="B3537" s="1">
        <v>138</v>
      </c>
      <c r="C3537" s="1">
        <v>1.71016992759913E-3</v>
      </c>
      <c r="D3537" s="4" t="str">
        <f>VLOOKUP(B3537,'yelp-cleaned'!$A$2:$B$151,2,FALSE)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3538" spans="1:4" x14ac:dyDescent="0.4">
      <c r="A3538" s="1">
        <v>26</v>
      </c>
      <c r="B3538" s="1">
        <v>139</v>
      </c>
      <c r="C3538" s="1">
        <v>2.0529286154106E-2</v>
      </c>
      <c r="D3538" s="4" t="str">
        <f>VLOOKUP(B3538,'yelp-cleaned'!$A$2:$B$151,2,FALSE)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3539" spans="1:4" x14ac:dyDescent="0.4">
      <c r="A3539" s="1">
        <v>26</v>
      </c>
      <c r="B3539" s="1">
        <v>140</v>
      </c>
      <c r="C3539" s="1">
        <v>0</v>
      </c>
      <c r="D3539" s="4" t="str">
        <f>VLOOKUP(B3539,'yelp-cleaned'!$A$2:$B$151,2,FALSE)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3540" spans="1:4" x14ac:dyDescent="0.4">
      <c r="A3540" s="1">
        <v>26</v>
      </c>
      <c r="B3540" s="1">
        <v>141</v>
      </c>
      <c r="C3540" s="1">
        <v>2.1030860089611799E-2</v>
      </c>
      <c r="D3540" s="4" t="str">
        <f>VLOOKUP(B3540,'yelp-cleaned'!$A$2:$B$151,2,FALSE)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3541" spans="1:4" x14ac:dyDescent="0.4">
      <c r="A3541" s="1">
        <v>26</v>
      </c>
      <c r="B3541" s="1">
        <v>142</v>
      </c>
      <c r="C3541" s="1">
        <v>3.59499932629481E-2</v>
      </c>
      <c r="D3541" s="4" t="str">
        <f>VLOOKUP(B3541,'yelp-cleaned'!$A$2:$B$151,2,FALSE)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3542" spans="1:4" x14ac:dyDescent="0.4">
      <c r="A3542" s="1">
        <v>26</v>
      </c>
      <c r="B3542" s="1">
        <v>143</v>
      </c>
      <c r="C3542" s="1">
        <v>1.35448204293454E-2</v>
      </c>
      <c r="D3542" s="4" t="str">
        <f>VLOOKUP(B3542,'yelp-cleaned'!$A$2:$B$151,2,FALSE)</f>
        <v>I have been going here for over 10 years and it never gets old! I love the Falafel sandwich and also order the tabula salad that is tangy and fresh . If you are in the area you owe it to your taste buds to come on in .</v>
      </c>
    </row>
    <row r="3543" spans="1:4" x14ac:dyDescent="0.4">
      <c r="A3543" s="1">
        <v>26</v>
      </c>
      <c r="B3543" s="1">
        <v>144</v>
      </c>
      <c r="C3543" s="1">
        <v>2.3834152228320998E-2</v>
      </c>
      <c r="D3543" s="4" t="str">
        <f>VLOOKUP(B3543,'yelp-cleaned'!$A$2:$B$151,2,FALSE)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3544" spans="1:4" x14ac:dyDescent="0.4">
      <c r="A3544" s="1">
        <v>26</v>
      </c>
      <c r="B3544" s="1">
        <v>145</v>
      </c>
      <c r="C3544" s="1">
        <v>4.7325149338071901E-2</v>
      </c>
      <c r="D3544" s="4" t="str">
        <f>VLOOKUP(B3544,'yelp-cleaned'!$A$2:$B$151,2,FALSE)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3545" spans="1:4" x14ac:dyDescent="0.4">
      <c r="A3545" s="1">
        <v>26</v>
      </c>
      <c r="B3545" s="1">
        <v>146</v>
      </c>
      <c r="C3545" s="1">
        <v>1.1228414159263201E-2</v>
      </c>
      <c r="D3545" s="4" t="str">
        <f>VLOOKUP(B3545,'yelp-cleaned'!$A$2:$B$151,2,FALSE)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3546" spans="1:4" x14ac:dyDescent="0.4">
      <c r="A3546" s="1">
        <v>26</v>
      </c>
      <c r="B3546" s="1">
        <v>147</v>
      </c>
      <c r="C3546" s="1">
        <v>0</v>
      </c>
      <c r="D3546" s="4" t="str">
        <f>VLOOKUP(B3546,'yelp-cleaned'!$A$2:$B$151,2,FALSE)</f>
        <v xml:space="preserve">It is a cookie, people. With ice cream. Git over it.   I can't say these cookies are a </v>
      </c>
    </row>
    <row r="3547" spans="1:4" x14ac:dyDescent="0.4">
      <c r="A3547" s="1">
        <v>26</v>
      </c>
      <c r="B3547" s="1">
        <v>148</v>
      </c>
      <c r="C3547" s="1">
        <v>4.9765849649372397E-2</v>
      </c>
      <c r="D3547" s="4" t="str">
        <f>VLOOKUP(B3547,'yelp-cleaned'!$A$2:$B$151,2,FALSE)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3548" spans="1:4" x14ac:dyDescent="0.4">
      <c r="A3548" s="1">
        <v>26</v>
      </c>
      <c r="B3548" s="1">
        <v>149</v>
      </c>
      <c r="C3548" s="1">
        <v>0</v>
      </c>
      <c r="D3548" s="4" t="str">
        <f>VLOOKUP(B3548,'yelp-cleaned'!$A$2:$B$151,2,FALSE)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3549" spans="1:4" x14ac:dyDescent="0.4">
      <c r="A3549" s="1">
        <v>26</v>
      </c>
      <c r="B3549" s="1">
        <v>150</v>
      </c>
      <c r="C3549" s="1">
        <v>1.908525596065E-3</v>
      </c>
      <c r="D3549" s="4" t="str">
        <f>VLOOKUP(B3549,'yelp-cleaned'!$A$2:$B$151,2,FALSE)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3550" spans="1:4" x14ac:dyDescent="0.4">
      <c r="A3550" s="1">
        <v>27</v>
      </c>
      <c r="B3550" s="1">
        <v>28</v>
      </c>
      <c r="C3550" s="1">
        <v>1.27940093184973E-2</v>
      </c>
      <c r="D3550" s="4" t="str">
        <f>VLOOKUP(B3550,'yelp-cleaned'!$A$2:$B$151,2,FALSE)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3551" spans="1:4" x14ac:dyDescent="0.4">
      <c r="A3551" s="1">
        <v>27</v>
      </c>
      <c r="B3551" s="1">
        <v>29</v>
      </c>
      <c r="C3551" s="1">
        <v>2.7813212517816901E-2</v>
      </c>
      <c r="D3551" s="4" t="str">
        <f>VLOOKUP(B3551,'yelp-cleaned'!$A$2:$B$151,2,FALSE)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3552" spans="1:4" x14ac:dyDescent="0.4">
      <c r="A3552" s="1">
        <v>27</v>
      </c>
      <c r="B3552" s="1">
        <v>30</v>
      </c>
      <c r="C3552" s="1">
        <v>2.4608176011164402E-2</v>
      </c>
      <c r="D3552" s="4" t="str">
        <f>VLOOKUP(B3552,'yelp-cleaned'!$A$2:$B$151,2,FALSE)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553" spans="1:4" x14ac:dyDescent="0.4">
      <c r="A3553" s="1">
        <v>27</v>
      </c>
      <c r="B3553" s="1">
        <v>31</v>
      </c>
      <c r="C3553" s="1">
        <v>6.5482196430834199E-3</v>
      </c>
      <c r="D3553" s="4" t="str">
        <f>VLOOKUP(B3553,'yelp-cleaned'!$A$2:$B$151,2,FALSE)</f>
        <v>Good knowledgable bike shop. Friendly helpful staff with a great selection of bikes.</v>
      </c>
    </row>
    <row r="3554" spans="1:4" x14ac:dyDescent="0.4">
      <c r="A3554" s="1">
        <v>27</v>
      </c>
      <c r="B3554" s="1">
        <v>32</v>
      </c>
      <c r="C3554" s="1">
        <v>8.7532649134411094E-3</v>
      </c>
      <c r="D3554" s="4" t="str">
        <f>VLOOKUP(B3554,'yelp-cleaned'!$A$2:$B$151,2,FALSE)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555" spans="1:4" x14ac:dyDescent="0.4">
      <c r="A3555" s="1">
        <v>27</v>
      </c>
      <c r="B3555" s="1">
        <v>33</v>
      </c>
      <c r="C3555" s="1">
        <v>5.6431649734799399E-3</v>
      </c>
      <c r="D3555" s="4" t="str">
        <f>VLOOKUP(B3555,'yelp-cleaned'!$A$2:$B$151,2,FALSE)</f>
        <v>It was one of those few days that I was crazy about having dessert in between meals. So a friend told me about this place and we went together. I ordered creme brulee and enjoyed it. The service was ok and the waiter was so friendly.</v>
      </c>
    </row>
    <row r="3556" spans="1:4" x14ac:dyDescent="0.4">
      <c r="A3556" s="1">
        <v>27</v>
      </c>
      <c r="B3556" s="1">
        <v>34</v>
      </c>
      <c r="C3556" s="1">
        <v>0</v>
      </c>
      <c r="D3556" s="4" t="str">
        <f>VLOOKUP(B3556,'yelp-cleaned'!$A$2:$B$151,2,FALSE)</f>
        <v>How much would you pay for a crappy taco? At flying burrito, it's 2$.</v>
      </c>
    </row>
    <row r="3557" spans="1:4" x14ac:dyDescent="0.4">
      <c r="A3557" s="1">
        <v>27</v>
      </c>
      <c r="B3557" s="1">
        <v>35</v>
      </c>
      <c r="C3557" s="1">
        <v>5.4747357298423997E-2</v>
      </c>
      <c r="D3557" s="4" t="str">
        <f>VLOOKUP(B3557,'yelp-cleaned'!$A$2:$B$151,2,FALSE)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558" spans="1:4" x14ac:dyDescent="0.4">
      <c r="A3558" s="1">
        <v>27</v>
      </c>
      <c r="B3558" s="1">
        <v>36</v>
      </c>
      <c r="C3558" s="1">
        <v>3.1619458776846202E-2</v>
      </c>
      <c r="D3558" s="4" t="str">
        <f>VLOOKUP(B3558,'yelp-cleaned'!$A$2:$B$151,2,FALSE)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559" spans="1:4" x14ac:dyDescent="0.4">
      <c r="A3559" s="1">
        <v>27</v>
      </c>
      <c r="B3559" s="1">
        <v>37</v>
      </c>
      <c r="C3559" s="1">
        <v>1.97219035163059E-2</v>
      </c>
      <c r="D3559" s="4" t="str">
        <f>VLOOKUP(B3559,'yelp-cleaned'!$A$2:$B$151,2,FALSE)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560" spans="1:4" x14ac:dyDescent="0.4">
      <c r="A3560" s="1">
        <v>27</v>
      </c>
      <c r="B3560" s="1">
        <v>38</v>
      </c>
      <c r="C3560" s="1">
        <v>0</v>
      </c>
      <c r="D3560" s="4" t="str">
        <f>VLOOKUP(B3560,'yelp-cleaned'!$A$2:$B$151,2,FALSE)</f>
        <v>A fun night out on the town...</v>
      </c>
    </row>
    <row r="3561" spans="1:4" x14ac:dyDescent="0.4">
      <c r="A3561" s="1">
        <v>27</v>
      </c>
      <c r="B3561" s="1">
        <v>39</v>
      </c>
      <c r="C3561" s="1">
        <v>2.0228594701689601E-2</v>
      </c>
      <c r="D3561" s="4" t="str">
        <f>VLOOKUP(B3561,'yelp-cleaned'!$A$2:$B$151,2,FALSE)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562" spans="1:4" x14ac:dyDescent="0.4">
      <c r="A3562" s="1">
        <v>27</v>
      </c>
      <c r="B3562" s="1">
        <v>40</v>
      </c>
      <c r="C3562" s="1">
        <v>7.7348681495847102E-2</v>
      </c>
      <c r="D3562" s="4" t="str">
        <f>VLOOKUP(B3562,'yelp-cleaned'!$A$2:$B$151,2,FALSE)</f>
        <v>One of the only places in the med center that i can my bahn mi fix in the med center.  For 3.50 i recommend the BBQ pork sandwich. The bread has been getting a bit stale when i go.. but nothing that stops me from eating there.</v>
      </c>
    </row>
    <row r="3563" spans="1:4" x14ac:dyDescent="0.4">
      <c r="A3563" s="1">
        <v>27</v>
      </c>
      <c r="B3563" s="1">
        <v>41</v>
      </c>
      <c r="C3563" s="1">
        <v>2.00651956759989E-2</v>
      </c>
      <c r="D3563" s="4" t="str">
        <f>VLOOKUP(B3563,'yelp-cleaned'!$A$2:$B$151,2,FALSE)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3564" spans="1:4" x14ac:dyDescent="0.4">
      <c r="A3564" s="1">
        <v>27</v>
      </c>
      <c r="B3564" s="1">
        <v>42</v>
      </c>
      <c r="C3564" s="1">
        <v>4.9966919683137302E-2</v>
      </c>
      <c r="D3564" s="4" t="str">
        <f>VLOOKUP(B3564,'yelp-cleaned'!$A$2:$B$151,2,FALSE)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3565" spans="1:4" x14ac:dyDescent="0.4">
      <c r="A3565" s="1">
        <v>27</v>
      </c>
      <c r="B3565" s="1">
        <v>43</v>
      </c>
      <c r="C3565" s="1">
        <v>0</v>
      </c>
      <c r="D3565" s="4" t="str">
        <f>VLOOKUP(B3565,'yelp-cleaned'!$A$2:$B$151,2,FALSE)</f>
        <v>Fav coffee shop in Cambridge.  Great decor, drink, and people.  You can't lose here ...</v>
      </c>
    </row>
    <row r="3566" spans="1:4" x14ac:dyDescent="0.4">
      <c r="A3566" s="1">
        <v>27</v>
      </c>
      <c r="B3566" s="1">
        <v>44</v>
      </c>
      <c r="C3566" s="1">
        <v>4.2739294667097097E-2</v>
      </c>
      <c r="D3566" s="4" t="str">
        <f>VLOOKUP(B3566,'yelp-cleaned'!$A$2:$B$151,2,FALSE)</f>
        <v>After living in the Bay Area and having a fro-yo maniac girlfriend, this place would not survive anywhere else than SLO.  The flavors do not make me wanting more.  However, I would choose this place over Balis.</v>
      </c>
    </row>
    <row r="3567" spans="1:4" x14ac:dyDescent="0.4">
      <c r="A3567" s="1">
        <v>27</v>
      </c>
      <c r="B3567" s="1">
        <v>45</v>
      </c>
      <c r="C3567" s="1">
        <v>4.1956717785617999E-3</v>
      </c>
      <c r="D3567" s="4" t="str">
        <f>VLOOKUP(B3567,'yelp-cleaned'!$A$2:$B$151,2,FALSE)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3568" spans="1:4" x14ac:dyDescent="0.4">
      <c r="A3568" s="1">
        <v>27</v>
      </c>
      <c r="B3568" s="1">
        <v>46</v>
      </c>
      <c r="C3568" s="1">
        <v>2.1745547405663201E-2</v>
      </c>
      <c r="D3568" s="4" t="str">
        <f>VLOOKUP(B3568,'yelp-cleaned'!$A$2:$B$151,2,FALSE)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3569" spans="1:4" x14ac:dyDescent="0.4">
      <c r="A3569" s="1">
        <v>27</v>
      </c>
      <c r="B3569" s="1">
        <v>47</v>
      </c>
      <c r="C3569" s="1">
        <v>5.7452143532749703E-2</v>
      </c>
      <c r="D3569" s="4" t="str">
        <f>VLOOKUP(B3569,'yelp-cleaned'!$A$2:$B$151,2,FALSE)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3570" spans="1:4" x14ac:dyDescent="0.4">
      <c r="A3570" s="1">
        <v>27</v>
      </c>
      <c r="B3570" s="1">
        <v>48</v>
      </c>
      <c r="C3570" s="1">
        <v>1.5600991207106899E-2</v>
      </c>
      <c r="D3570" s="4" t="str">
        <f>VLOOKUP(B3570,'yelp-cleaned'!$A$2:$B$151,2,FALSE)</f>
        <v>Rivermill Tots: Tots Cheese Bacon Chives Onions Served with a side of ranch  Can you possibly create a more delicious combination?  I dare you to try.  In the mean time, Rivermill Tots rule.</v>
      </c>
    </row>
    <row r="3571" spans="1:4" x14ac:dyDescent="0.4">
      <c r="A3571" s="1">
        <v>27</v>
      </c>
      <c r="B3571" s="1">
        <v>49</v>
      </c>
      <c r="C3571" s="1">
        <v>3.29086123368248E-3</v>
      </c>
      <c r="D3571" s="4" t="str">
        <f>VLOOKUP(B3571,'yelp-cleaned'!$A$2:$B$151,2,FALSE)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3572" spans="1:4" x14ac:dyDescent="0.4">
      <c r="A3572" s="1">
        <v>27</v>
      </c>
      <c r="B3572" s="1">
        <v>50</v>
      </c>
      <c r="C3572" s="1">
        <v>8.43917098793492E-2</v>
      </c>
      <c r="D3572" s="4" t="str">
        <f>VLOOKUP(B3572,'yelp-cleaned'!$A$2:$B$151,2,FALSE)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3573" spans="1:4" x14ac:dyDescent="0.4">
      <c r="A3573" s="1">
        <v>27</v>
      </c>
      <c r="B3573" s="1">
        <v>51</v>
      </c>
      <c r="C3573" s="1">
        <v>1.21123827487761E-2</v>
      </c>
      <c r="D3573" s="4" t="str">
        <f>VLOOKUP(B3573,'yelp-cleaned'!$A$2:$B$151,2,FALSE)</f>
        <v>Bel Frites is great for a late night snack after the bars close. The venue is small but the fries are good. Just recently they started to sell burgers which I have not tried.  I would suggest the Thai Tiger seasoning with Mango Chutney sauce.</v>
      </c>
    </row>
    <row r="3574" spans="1:4" x14ac:dyDescent="0.4">
      <c r="A3574" s="1">
        <v>27</v>
      </c>
      <c r="B3574" s="1">
        <v>52</v>
      </c>
      <c r="C3574" s="1">
        <v>4.7061718503464599E-2</v>
      </c>
      <c r="D3574" s="4" t="str">
        <f>VLOOKUP(B3574,'yelp-cleaned'!$A$2:$B$151,2,FALSE)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3575" spans="1:4" x14ac:dyDescent="0.4">
      <c r="A3575" s="1">
        <v>27</v>
      </c>
      <c r="B3575" s="1">
        <v>53</v>
      </c>
      <c r="C3575" s="1">
        <v>2.53534252933631E-2</v>
      </c>
      <c r="D3575" s="4" t="str">
        <f>VLOOKUP(B3575,'yelp-cleaned'!$A$2:$B$151,2,FALSE)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3576" spans="1:4" x14ac:dyDescent="0.4">
      <c r="A3576" s="1">
        <v>27</v>
      </c>
      <c r="B3576" s="1">
        <v>54</v>
      </c>
      <c r="C3576" s="1">
        <v>4.0863964928705603E-3</v>
      </c>
      <c r="D3576" s="4" t="str">
        <f>VLOOKUP(B3576,'yelp-cleaned'!$A$2:$B$151,2,FALSE)</f>
        <v>chef i had didnt speak english.. and just cooked for us and left us there!!  other places chef will talk and play a joke with you  and the tricks and show wasnt all that great</v>
      </c>
    </row>
    <row r="3577" spans="1:4" x14ac:dyDescent="0.4">
      <c r="A3577" s="1">
        <v>27</v>
      </c>
      <c r="B3577" s="1">
        <v>55</v>
      </c>
      <c r="C3577" s="1">
        <v>8.22696644698514E-2</v>
      </c>
      <c r="D3577" s="4" t="str">
        <f>VLOOKUP(B3577,'yelp-cleaned'!$A$2:$B$151,2,FALSE)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3578" spans="1:4" x14ac:dyDescent="0.4">
      <c r="A3578" s="1">
        <v>27</v>
      </c>
      <c r="B3578" s="1">
        <v>56</v>
      </c>
      <c r="C3578" s="1">
        <v>4.1843935800906298E-2</v>
      </c>
      <c r="D3578" s="4" t="str">
        <f>VLOOKUP(B3578,'yelp-cleaned'!$A$2:$B$151,2,FALSE)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3579" spans="1:4" x14ac:dyDescent="0.4">
      <c r="A3579" s="1">
        <v>27</v>
      </c>
      <c r="B3579" s="1">
        <v>57</v>
      </c>
      <c r="C3579" s="1">
        <v>6.6704369588071202E-2</v>
      </c>
      <c r="D3579" s="4" t="str">
        <f>VLOOKUP(B3579,'yelp-cleaned'!$A$2:$B$151,2,FALSE)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3580" spans="1:4" x14ac:dyDescent="0.4">
      <c r="A3580" s="1">
        <v>27</v>
      </c>
      <c r="B3580" s="1">
        <v>58</v>
      </c>
      <c r="C3580" s="1">
        <v>1.60352464179787E-2</v>
      </c>
      <c r="D3580" s="4" t="str">
        <f>VLOOKUP(B3580,'yelp-cleaned'!$A$2:$B$151,2,FALSE)</f>
        <v>Actually for the small sizes this place is expensive and presentation of the dish was not good at all. Quite disappointing. Will not go back</v>
      </c>
    </row>
    <row r="3581" spans="1:4" x14ac:dyDescent="0.4">
      <c r="A3581" s="1">
        <v>27</v>
      </c>
      <c r="B3581" s="1">
        <v>59</v>
      </c>
      <c r="C3581" s="1">
        <v>1.38433170141294E-2</v>
      </c>
      <c r="D3581" s="4" t="str">
        <f>VLOOKUP(B3581,'yelp-cleaned'!$A$2:$B$151,2,FALSE)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3582" spans="1:4" x14ac:dyDescent="0.4">
      <c r="A3582" s="1">
        <v>27</v>
      </c>
      <c r="B3582" s="1">
        <v>60</v>
      </c>
      <c r="C3582" s="1">
        <v>7.0807644724305702E-2</v>
      </c>
      <c r="D3582" s="4" t="str">
        <f>VLOOKUP(B3582,'yelp-cleaned'!$A$2:$B$151,2,FALSE)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3583" spans="1:4" x14ac:dyDescent="0.4">
      <c r="A3583" s="1">
        <v>27</v>
      </c>
      <c r="B3583" s="1">
        <v>61</v>
      </c>
      <c r="C3583" s="1">
        <v>7.4093373548898098E-2</v>
      </c>
      <c r="D3583" s="4" t="str">
        <f>VLOOKUP(B3583,'yelp-cleaned'!$A$2:$B$151,2,FALSE)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3584" spans="1:4" x14ac:dyDescent="0.4">
      <c r="A3584" s="1">
        <v>27</v>
      </c>
      <c r="B3584" s="1">
        <v>62</v>
      </c>
      <c r="C3584" s="1">
        <v>0.15555704820625599</v>
      </c>
      <c r="D3584" s="4" t="str">
        <f>VLOOKUP(B3584,'yelp-cleaned'!$A$2:$B$151,2,FALSE)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3585" spans="1:4" x14ac:dyDescent="0.4">
      <c r="A3585" s="1">
        <v>27</v>
      </c>
      <c r="B3585" s="1">
        <v>63</v>
      </c>
      <c r="C3585" s="1">
        <v>2.2754269186415401E-3</v>
      </c>
      <c r="D3585" s="4" t="str">
        <f>VLOOKUP(B3585,'yelp-cleaned'!$A$2:$B$151,2,FALSE)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3586" spans="1:4" x14ac:dyDescent="0.4">
      <c r="A3586" s="1">
        <v>27</v>
      </c>
      <c r="B3586" s="1">
        <v>64</v>
      </c>
      <c r="C3586" s="1">
        <v>4.0726704493150599E-2</v>
      </c>
      <c r="D3586" s="4" t="str">
        <f>VLOOKUP(B3586,'yelp-cleaned'!$A$2:$B$151,2,FALSE)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3587" spans="1:4" x14ac:dyDescent="0.4">
      <c r="A3587" s="1">
        <v>27</v>
      </c>
      <c r="B3587" s="1">
        <v>65</v>
      </c>
      <c r="C3587" s="1">
        <v>8.5604981411886803E-3</v>
      </c>
      <c r="D3587" s="4" t="str">
        <f>VLOOKUP(B3587,'yelp-cleaned'!$A$2:$B$151,2,FALSE)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3588" spans="1:4" x14ac:dyDescent="0.4">
      <c r="A3588" s="1">
        <v>27</v>
      </c>
      <c r="B3588" s="1">
        <v>66</v>
      </c>
      <c r="C3588" s="1">
        <v>2.7412690333241299E-2</v>
      </c>
      <c r="D3588" s="4" t="str">
        <f>VLOOKUP(B3588,'yelp-cleaned'!$A$2:$B$151,2,FALSE)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3589" spans="1:4" x14ac:dyDescent="0.4">
      <c r="A3589" s="1">
        <v>27</v>
      </c>
      <c r="B3589" s="1">
        <v>67</v>
      </c>
      <c r="C3589" s="1">
        <v>4.3694174821268797E-3</v>
      </c>
      <c r="D3589" s="4" t="str">
        <f>VLOOKUP(B3589,'yelp-cleaned'!$A$2:$B$151,2,FALSE)</f>
        <v>The building is legit for sure, but it's loud and dim on first floor.  The best place to study in Geisel is 7th floor!  However, people sometimes joking around.  I think Biomedical Library is the BEST!</v>
      </c>
    </row>
    <row r="3590" spans="1:4" x14ac:dyDescent="0.4">
      <c r="A3590" s="1">
        <v>27</v>
      </c>
      <c r="B3590" s="1">
        <v>68</v>
      </c>
      <c r="C3590" s="1">
        <v>6.2311215093972597E-3</v>
      </c>
      <c r="D3590" s="4" t="str">
        <f>VLOOKUP(B3590,'yelp-cleaned'!$A$2:$B$151,2,FALSE)</f>
        <v>Fantastic restaurant hidden away in the Sheraton hotel. Highly recommended. The food here is amazing. I wanted to order practically everything on the menu and settled on the braised pork with creamy mascarpone polenta. SO. GOOD.</v>
      </c>
    </row>
    <row r="3591" spans="1:4" x14ac:dyDescent="0.4">
      <c r="A3591" s="1">
        <v>27</v>
      </c>
      <c r="B3591" s="1">
        <v>69</v>
      </c>
      <c r="C3591" s="1">
        <v>2.3500860765200901E-3</v>
      </c>
      <c r="D3591" s="4" t="str">
        <f>VLOOKUP(B3591,'yelp-cleaned'!$A$2:$B$151,2,FALSE)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3592" spans="1:4" x14ac:dyDescent="0.4">
      <c r="A3592" s="1">
        <v>27</v>
      </c>
      <c r="B3592" s="1">
        <v>70</v>
      </c>
      <c r="C3592" s="1">
        <v>0</v>
      </c>
      <c r="D3592" s="4" t="str">
        <f>VLOOKUP(B3592,'yelp-cleaned'!$A$2:$B$151,2,FALSE)</f>
        <v xml:space="preserve">I picked up my Gangsta Rap Coloring book a few months ago along with a mini-pin that says </v>
      </c>
    </row>
    <row r="3593" spans="1:4" x14ac:dyDescent="0.4">
      <c r="A3593" s="1">
        <v>27</v>
      </c>
      <c r="B3593" s="1">
        <v>71</v>
      </c>
      <c r="C3593" s="1">
        <v>2.36975567355883E-2</v>
      </c>
      <c r="D3593" s="4" t="str">
        <f>VLOOKUP(B3593,'yelp-cleaned'!$A$2:$B$151,2,FALSE)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3594" spans="1:4" x14ac:dyDescent="0.4">
      <c r="A3594" s="1">
        <v>27</v>
      </c>
      <c r="B3594" s="1">
        <v>72</v>
      </c>
      <c r="C3594" s="1">
        <v>8.3260603903583703E-3</v>
      </c>
      <c r="D3594" s="4" t="str">
        <f>VLOOKUP(B3594,'yelp-cleaned'!$A$2:$B$151,2,FALSE)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3595" spans="1:4" x14ac:dyDescent="0.4">
      <c r="A3595" s="1">
        <v>27</v>
      </c>
      <c r="B3595" s="1">
        <v>73</v>
      </c>
      <c r="C3595" s="1">
        <v>5.3731422542718102E-3</v>
      </c>
      <c r="D3595" s="4" t="str">
        <f>VLOOKUP(B3595,'yelp-cleaned'!$A$2:$B$151,2,FALSE)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596" spans="1:4" x14ac:dyDescent="0.4">
      <c r="A3596" s="1">
        <v>27</v>
      </c>
      <c r="B3596" s="1">
        <v>74</v>
      </c>
      <c r="C3596" s="1">
        <v>4.7158118303357199E-2</v>
      </c>
      <c r="D3596" s="4" t="str">
        <f>VLOOKUP(B3596,'yelp-cleaned'!$A$2:$B$151,2,FALSE)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3597" spans="1:4" x14ac:dyDescent="0.4">
      <c r="A3597" s="1">
        <v>27</v>
      </c>
      <c r="B3597" s="1">
        <v>75</v>
      </c>
      <c r="C3597" s="1">
        <v>9.7534996726935899E-2</v>
      </c>
      <c r="D3597" s="4" t="str">
        <f>VLOOKUP(B3597,'yelp-cleaned'!$A$2:$B$151,2,FALSE)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3598" spans="1:4" x14ac:dyDescent="0.4">
      <c r="A3598" s="1">
        <v>27</v>
      </c>
      <c r="B3598" s="1">
        <v>76</v>
      </c>
      <c r="C3598" s="1">
        <v>3.0326244946256499E-2</v>
      </c>
      <c r="D3598" s="4" t="str">
        <f>VLOOKUP(B3598,'yelp-cleaned'!$A$2:$B$151,2,FALSE)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3599" spans="1:4" x14ac:dyDescent="0.4">
      <c r="A3599" s="1">
        <v>27</v>
      </c>
      <c r="B3599" s="1">
        <v>77</v>
      </c>
      <c r="C3599" s="1">
        <v>8.7699427247067297E-3</v>
      </c>
      <c r="D3599" s="4" t="str">
        <f>VLOOKUP(B3599,'yelp-cleaned'!$A$2:$B$151,2,FALSE)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3600" spans="1:4" x14ac:dyDescent="0.4">
      <c r="A3600" s="1">
        <v>27</v>
      </c>
      <c r="B3600" s="1">
        <v>78</v>
      </c>
      <c r="C3600" s="1">
        <v>9.0319938194319396E-2</v>
      </c>
      <c r="D3600" s="4" t="str">
        <f>VLOOKUP(B3600,'yelp-cleaned'!$A$2:$B$151,2,FALSE)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3601" spans="1:4" x14ac:dyDescent="0.4">
      <c r="A3601" s="1">
        <v>27</v>
      </c>
      <c r="B3601" s="1">
        <v>79</v>
      </c>
      <c r="C3601" s="1">
        <v>6.0611828137470201E-2</v>
      </c>
      <c r="D3601" s="4" t="str">
        <f>VLOOKUP(B3601,'yelp-cleaned'!$A$2:$B$151,2,FALSE)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3602" spans="1:4" x14ac:dyDescent="0.4">
      <c r="A3602" s="1">
        <v>27</v>
      </c>
      <c r="B3602" s="1">
        <v>80</v>
      </c>
      <c r="C3602" s="1">
        <v>0</v>
      </c>
      <c r="D3602" s="4" t="str">
        <f>VLOOKUP(B3602,'yelp-cleaned'!$A$2:$B$151,2,FALSE)</f>
        <v>greasy fun, heartburn city, strictly for those under 20 or folks who take prilosec or other antacids on a regular basis</v>
      </c>
    </row>
    <row r="3603" spans="1:4" x14ac:dyDescent="0.4">
      <c r="A3603" s="1">
        <v>27</v>
      </c>
      <c r="B3603" s="1">
        <v>81</v>
      </c>
      <c r="C3603" s="1">
        <v>3.8927887297414802E-2</v>
      </c>
      <c r="D3603" s="4" t="str">
        <f>VLOOKUP(B3603,'yelp-cleaned'!$A$2:$B$151,2,FALSE)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604" spans="1:4" x14ac:dyDescent="0.4">
      <c r="A3604" s="1">
        <v>27</v>
      </c>
      <c r="B3604" s="1">
        <v>82</v>
      </c>
      <c r="C3604" s="1">
        <v>3.7269409070639699E-2</v>
      </c>
      <c r="D3604" s="4" t="str">
        <f>VLOOKUP(B3604,'yelp-cleaned'!$A$2:$B$151,2,FALSE)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3605" spans="1:4" x14ac:dyDescent="0.4">
      <c r="A3605" s="1">
        <v>27</v>
      </c>
      <c r="B3605" s="1">
        <v>83</v>
      </c>
      <c r="C3605" s="1">
        <v>0</v>
      </c>
      <c r="D3605" s="4" t="str">
        <f>VLOOKUP(B3605,'yelp-cleaned'!$A$2:$B$151,2,FALSE)</f>
        <v>Beautiful glass jewelry. Great website too!</v>
      </c>
    </row>
    <row r="3606" spans="1:4" x14ac:dyDescent="0.4">
      <c r="A3606" s="1">
        <v>27</v>
      </c>
      <c r="B3606" s="1">
        <v>84</v>
      </c>
      <c r="C3606" s="1">
        <v>1.8028272107484099E-3</v>
      </c>
      <c r="D3606" s="4" t="str">
        <f>VLOOKUP(B3606,'yelp-cleaned'!$A$2:$B$151,2,FALSE)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3607" spans="1:4" x14ac:dyDescent="0.4">
      <c r="A3607" s="1">
        <v>27</v>
      </c>
      <c r="B3607" s="1">
        <v>85</v>
      </c>
      <c r="C3607" s="1">
        <v>4.5688625208598101E-2</v>
      </c>
      <c r="D3607" s="4" t="str">
        <f>VLOOKUP(B3607,'yelp-cleaned'!$A$2:$B$151,2,FALSE)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3608" spans="1:4" x14ac:dyDescent="0.4">
      <c r="A3608" s="1">
        <v>27</v>
      </c>
      <c r="B3608" s="1">
        <v>86</v>
      </c>
      <c r="C3608" s="1">
        <v>0</v>
      </c>
      <c r="D3608" s="4" t="str">
        <f>VLOOKUP(B3608,'yelp-cleaned'!$A$2:$B$151,2,FALSE)</f>
        <v>El mejor pollo rostisado en Claremont!!! Muy sabroso y mas con la salsa...</v>
      </c>
    </row>
    <row r="3609" spans="1:4" x14ac:dyDescent="0.4">
      <c r="A3609" s="1">
        <v>27</v>
      </c>
      <c r="B3609" s="1">
        <v>87</v>
      </c>
      <c r="C3609" s="1">
        <v>6.0356456345403299E-2</v>
      </c>
      <c r="D3609" s="4" t="str">
        <f>VLOOKUP(B3609,'yelp-cleaned'!$A$2:$B$151,2,FALSE)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3610" spans="1:4" x14ac:dyDescent="0.4">
      <c r="A3610" s="1">
        <v>27</v>
      </c>
      <c r="B3610" s="1">
        <v>88</v>
      </c>
      <c r="C3610" s="1">
        <v>1.7974198375873499E-2</v>
      </c>
      <c r="D3610" s="4" t="str">
        <f>VLOOKUP(B3610,'yelp-cleaned'!$A$2:$B$151,2,FALSE)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611" spans="1:4" x14ac:dyDescent="0.4">
      <c r="A3611" s="1">
        <v>27</v>
      </c>
      <c r="B3611" s="1">
        <v>89</v>
      </c>
      <c r="C3611" s="1">
        <v>4.7295251197167501E-2</v>
      </c>
      <c r="D3611" s="4" t="str">
        <f>VLOOKUP(B3611,'yelp-cleaned'!$A$2:$B$151,2,FALSE)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3612" spans="1:4" x14ac:dyDescent="0.4">
      <c r="A3612" s="1">
        <v>27</v>
      </c>
      <c r="B3612" s="1">
        <v>90</v>
      </c>
      <c r="C3612" s="1">
        <v>3.1766578044909198E-2</v>
      </c>
      <c r="D3612" s="4" t="str">
        <f>VLOOKUP(B3612,'yelp-cleaned'!$A$2:$B$151,2,FALSE)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613" spans="1:4" x14ac:dyDescent="0.4">
      <c r="A3613" s="1">
        <v>27</v>
      </c>
      <c r="B3613" s="1">
        <v>91</v>
      </c>
      <c r="C3613" s="1">
        <v>5.1336743194401298E-2</v>
      </c>
      <c r="D3613" s="4" t="str">
        <f>VLOOKUP(B3613,'yelp-cleaned'!$A$2:$B$151,2,FALSE)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3614" spans="1:4" x14ac:dyDescent="0.4">
      <c r="A3614" s="1">
        <v>27</v>
      </c>
      <c r="B3614" s="1">
        <v>92</v>
      </c>
      <c r="C3614" s="1">
        <v>3.9539406081667604E-3</v>
      </c>
      <c r="D3614" s="4" t="str">
        <f>VLOOKUP(B3614,'yelp-cleaned'!$A$2:$B$151,2,FALSE)</f>
        <v>Gerry rules! Good canolis  I love the pizza it is a different spin on your typical ny pizza.  The freshly made canolis are the highlight for me.  Best spot on 110th in manhattan!</v>
      </c>
    </row>
    <row r="3615" spans="1:4" x14ac:dyDescent="0.4">
      <c r="A3615" s="1">
        <v>27</v>
      </c>
      <c r="B3615" s="1">
        <v>93</v>
      </c>
      <c r="C3615" s="1">
        <v>2.0923811913767802E-2</v>
      </c>
      <c r="D3615" s="4" t="str">
        <f>VLOOKUP(B3615,'yelp-cleaned'!$A$2:$B$151,2,FALSE)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3616" spans="1:4" x14ac:dyDescent="0.4">
      <c r="A3616" s="1">
        <v>27</v>
      </c>
      <c r="B3616" s="1">
        <v>94</v>
      </c>
      <c r="C3616" s="1">
        <v>4.4397296826478597E-2</v>
      </c>
      <c r="D3616" s="4" t="str">
        <f>VLOOKUP(B3616,'yelp-cleaned'!$A$2:$B$151,2,FALSE)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3617" spans="1:4" x14ac:dyDescent="0.4">
      <c r="A3617" s="1">
        <v>27</v>
      </c>
      <c r="B3617" s="1">
        <v>95</v>
      </c>
      <c r="C3617" s="1">
        <v>3.27972359679366E-2</v>
      </c>
      <c r="D3617" s="4" t="str">
        <f>VLOOKUP(B3617,'yelp-cleaned'!$A$2:$B$151,2,FALSE)</f>
        <v>Haven't been here in a few years, but definitely the best around.</v>
      </c>
    </row>
    <row r="3618" spans="1:4" x14ac:dyDescent="0.4">
      <c r="A3618" s="1">
        <v>27</v>
      </c>
      <c r="B3618" s="1">
        <v>96</v>
      </c>
      <c r="C3618" s="1">
        <v>0.154017116519855</v>
      </c>
      <c r="D3618" s="4" t="str">
        <f>VLOOKUP(B3618,'yelp-cleaned'!$A$2:$B$151,2,FALSE)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3619" spans="1:4" x14ac:dyDescent="0.4">
      <c r="A3619" s="1">
        <v>27</v>
      </c>
      <c r="B3619" s="1">
        <v>97</v>
      </c>
      <c r="C3619" s="1">
        <v>4.3885953546642799E-2</v>
      </c>
      <c r="D3619" s="4" t="str">
        <f>VLOOKUP(B3619,'yelp-cleaned'!$A$2:$B$151,2,FALSE)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3620" spans="1:4" x14ac:dyDescent="0.4">
      <c r="A3620" s="1">
        <v>27</v>
      </c>
      <c r="B3620" s="1">
        <v>98</v>
      </c>
      <c r="C3620" s="1">
        <v>0.11536401902344399</v>
      </c>
      <c r="D3620" s="4" t="str">
        <f>VLOOKUP(B3620,'yelp-cleaned'!$A$2:$B$151,2,FALSE)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621" spans="1:4" x14ac:dyDescent="0.4">
      <c r="A3621" s="1">
        <v>27</v>
      </c>
      <c r="B3621" s="1">
        <v>99</v>
      </c>
      <c r="C3621" s="1">
        <v>3.2482520323908401E-2</v>
      </c>
      <c r="D3621" s="4" t="str">
        <f>VLOOKUP(B3621,'yelp-cleaned'!$A$2:$B$151,2,FALSE)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3622" spans="1:4" x14ac:dyDescent="0.4">
      <c r="A3622" s="1">
        <v>27</v>
      </c>
      <c r="B3622" s="1">
        <v>100</v>
      </c>
      <c r="C3622" s="1">
        <v>9.2820156424966299E-3</v>
      </c>
      <c r="D3622" s="4" t="str">
        <f>VLOOKUP(B3622,'yelp-cleaned'!$A$2:$B$151,2,FALSE)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3623" spans="1:4" x14ac:dyDescent="0.4">
      <c r="A3623" s="1">
        <v>27</v>
      </c>
      <c r="B3623" s="1">
        <v>101</v>
      </c>
      <c r="C3623" s="1">
        <v>9.4858732654660403E-3</v>
      </c>
      <c r="D3623" s="4" t="str">
        <f>VLOOKUP(B3623,'yelp-cleaned'!$A$2:$B$151,2,FALSE)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3624" spans="1:4" x14ac:dyDescent="0.4">
      <c r="A3624" s="1">
        <v>27</v>
      </c>
      <c r="B3624" s="1">
        <v>102</v>
      </c>
      <c r="C3624" s="1">
        <v>4.1249518070579902E-2</v>
      </c>
      <c r="D3624" s="4" t="str">
        <f>VLOOKUP(B3624,'yelp-cleaned'!$A$2:$B$151,2,FALSE)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625" spans="1:4" x14ac:dyDescent="0.4">
      <c r="A3625" s="1">
        <v>27</v>
      </c>
      <c r="B3625" s="1">
        <v>103</v>
      </c>
      <c r="C3625" s="1">
        <v>1.4644606955653601E-2</v>
      </c>
      <c r="D3625" s="4" t="str">
        <f>VLOOKUP(B3625,'yelp-cleaned'!$A$2:$B$151,2,FALSE)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626" spans="1:4" x14ac:dyDescent="0.4">
      <c r="A3626" s="1">
        <v>27</v>
      </c>
      <c r="B3626" s="1">
        <v>104</v>
      </c>
      <c r="C3626" s="1">
        <v>0</v>
      </c>
      <c r="D3626" s="4" t="str">
        <f>VLOOKUP(B3626,'yelp-cleaned'!$A$2:$B$151,2,FALSE)</f>
        <v>Never dissapoints. Delicious Smores and Red Velvet!</v>
      </c>
    </row>
    <row r="3627" spans="1:4" x14ac:dyDescent="0.4">
      <c r="A3627" s="1">
        <v>27</v>
      </c>
      <c r="B3627" s="1">
        <v>105</v>
      </c>
      <c r="C3627" s="1">
        <v>1.7322970640584499E-2</v>
      </c>
      <c r="D3627" s="4" t="str">
        <f>VLOOKUP(B3627,'yelp-cleaned'!$A$2:$B$151,2,FALSE)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628" spans="1:4" x14ac:dyDescent="0.4">
      <c r="A3628" s="1">
        <v>27</v>
      </c>
      <c r="B3628" s="1">
        <v>106</v>
      </c>
      <c r="C3628" s="1">
        <v>1.47465005871552E-2</v>
      </c>
      <c r="D3628" s="4" t="str">
        <f>VLOOKUP(B3628,'yelp-cleaned'!$A$2:$B$151,2,FALSE)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629" spans="1:4" x14ac:dyDescent="0.4">
      <c r="A3629" s="1">
        <v>27</v>
      </c>
      <c r="B3629" s="1">
        <v>107</v>
      </c>
      <c r="C3629" s="1">
        <v>5.7877960932169797E-3</v>
      </c>
      <c r="D3629" s="4" t="str">
        <f>VLOOKUP(B3629,'yelp-cleaned'!$A$2:$B$151,2,FALSE)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630" spans="1:4" x14ac:dyDescent="0.4">
      <c r="A3630" s="1">
        <v>27</v>
      </c>
      <c r="B3630" s="1">
        <v>108</v>
      </c>
      <c r="C3630" s="1">
        <v>4.9588833198048301E-3</v>
      </c>
      <c r="D3630" s="4" t="str">
        <f>VLOOKUP(B3630,'yelp-cleaned'!$A$2:$B$151,2,FALSE)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3631" spans="1:4" x14ac:dyDescent="0.4">
      <c r="A3631" s="1">
        <v>27</v>
      </c>
      <c r="B3631" s="1">
        <v>109</v>
      </c>
      <c r="C3631" s="1">
        <v>4.8346336820984999E-2</v>
      </c>
      <c r="D3631" s="4" t="str">
        <f>VLOOKUP(B3631,'yelp-cleaned'!$A$2:$B$151,2,FALSE)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3632" spans="1:4" x14ac:dyDescent="0.4">
      <c r="A3632" s="1">
        <v>27</v>
      </c>
      <c r="B3632" s="1">
        <v>110</v>
      </c>
      <c r="C3632" s="1">
        <v>4.3870271274762604E-3</v>
      </c>
      <c r="D3632" s="4" t="str">
        <f>VLOOKUP(B3632,'yelp-cleaned'!$A$2:$B$151,2,FALSE)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3633" spans="1:4" x14ac:dyDescent="0.4">
      <c r="A3633" s="1">
        <v>27</v>
      </c>
      <c r="B3633" s="1">
        <v>111</v>
      </c>
      <c r="C3633" s="1">
        <v>3.3092410786783197E-2</v>
      </c>
      <c r="D3633" s="4" t="str">
        <f>VLOOKUP(B3633,'yelp-cleaned'!$A$2:$B$151,2,FALSE)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3634" spans="1:4" x14ac:dyDescent="0.4">
      <c r="A3634" s="1">
        <v>27</v>
      </c>
      <c r="B3634" s="1">
        <v>112</v>
      </c>
      <c r="C3634" s="1">
        <v>6.7447040528225899E-3</v>
      </c>
      <c r="D3634" s="4" t="str">
        <f>VLOOKUP(B3634,'yelp-cleaned'!$A$2:$B$151,2,FALSE)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3635" spans="1:4" x14ac:dyDescent="0.4">
      <c r="A3635" s="1">
        <v>27</v>
      </c>
      <c r="B3635" s="1">
        <v>113</v>
      </c>
      <c r="C3635" s="1">
        <v>2.9951882369889101E-2</v>
      </c>
      <c r="D3635" s="4" t="str">
        <f>VLOOKUP(B3635,'yelp-cleaned'!$A$2:$B$151,2,FALSE)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3636" spans="1:4" x14ac:dyDescent="0.4">
      <c r="A3636" s="1">
        <v>27</v>
      </c>
      <c r="B3636" s="1">
        <v>114</v>
      </c>
      <c r="C3636" s="1">
        <v>3.0977238219737802E-2</v>
      </c>
      <c r="D3636" s="4" t="str">
        <f>VLOOKUP(B3636,'yelp-cleaned'!$A$2:$B$151,2,FALSE)</f>
        <v>Great lunch options.  Great rooftop feel to this place.  Window seating allows you to overlook JFK street.  Food is edible to great depending on the dish.</v>
      </c>
    </row>
    <row r="3637" spans="1:4" x14ac:dyDescent="0.4">
      <c r="A3637" s="1">
        <v>27</v>
      </c>
      <c r="B3637" s="1">
        <v>115</v>
      </c>
      <c r="C3637" s="1">
        <v>3.0275464740411501E-2</v>
      </c>
      <c r="D3637" s="4" t="str">
        <f>VLOOKUP(B3637,'yelp-cleaned'!$A$2:$B$151,2,FALSE)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3638" spans="1:4" x14ac:dyDescent="0.4">
      <c r="A3638" s="1">
        <v>27</v>
      </c>
      <c r="B3638" s="1">
        <v>116</v>
      </c>
      <c r="C3638" s="1">
        <v>9.2889916625717908E-3</v>
      </c>
      <c r="D3638" s="4" t="str">
        <f>VLOOKUP(B3638,'yelp-cleaned'!$A$2:$B$151,2,FALSE)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3639" spans="1:4" x14ac:dyDescent="0.4">
      <c r="A3639" s="1">
        <v>27</v>
      </c>
      <c r="B3639" s="1">
        <v>117</v>
      </c>
      <c r="C3639" s="1">
        <v>3.1424229994013897E-2</v>
      </c>
      <c r="D3639" s="4" t="str">
        <f>VLOOKUP(B3639,'yelp-cleaned'!$A$2:$B$151,2,FALSE)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3640" spans="1:4" x14ac:dyDescent="0.4">
      <c r="A3640" s="1">
        <v>27</v>
      </c>
      <c r="B3640" s="1">
        <v>118</v>
      </c>
      <c r="C3640" s="1">
        <v>9.2624770235652607E-3</v>
      </c>
      <c r="D3640" s="4" t="str">
        <f>VLOOKUP(B3640,'yelp-cleaned'!$A$2:$B$151,2,FALSE)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3641" spans="1:4" x14ac:dyDescent="0.4">
      <c r="A3641" s="1">
        <v>27</v>
      </c>
      <c r="B3641" s="1">
        <v>119</v>
      </c>
      <c r="C3641" s="1">
        <v>1.4327894904310801E-2</v>
      </c>
      <c r="D3641" s="4" t="str">
        <f>VLOOKUP(B3641,'yelp-cleaned'!$A$2:$B$151,2,FALSE)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3642" spans="1:4" x14ac:dyDescent="0.4">
      <c r="A3642" s="1">
        <v>27</v>
      </c>
      <c r="B3642" s="1">
        <v>120</v>
      </c>
      <c r="C3642" s="1">
        <v>0</v>
      </c>
      <c r="D3642" s="4" t="str">
        <f>VLOOKUP(B3642,'yelp-cleaned'!$A$2:$B$151,2,FALSE)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3643" spans="1:4" x14ac:dyDescent="0.4">
      <c r="A3643" s="1">
        <v>27</v>
      </c>
      <c r="B3643" s="1">
        <v>121</v>
      </c>
      <c r="C3643" s="1">
        <v>3.6603504878265698E-2</v>
      </c>
      <c r="D3643" s="4" t="str">
        <f>VLOOKUP(B3643,'yelp-cleaned'!$A$2:$B$151,2,FALSE)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3644" spans="1:4" x14ac:dyDescent="0.4">
      <c r="A3644" s="1">
        <v>27</v>
      </c>
      <c r="B3644" s="1">
        <v>122</v>
      </c>
      <c r="C3644" s="1">
        <v>3.5534303769962E-2</v>
      </c>
      <c r="D3644" s="4" t="str">
        <f>VLOOKUP(B3644,'yelp-cleaned'!$A$2:$B$151,2,FALSE)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3645" spans="1:4" x14ac:dyDescent="0.4">
      <c r="A3645" s="1">
        <v>27</v>
      </c>
      <c r="B3645" s="1">
        <v>123</v>
      </c>
      <c r="C3645" s="1">
        <v>1.12279752562763E-2</v>
      </c>
      <c r="D3645" s="4" t="str">
        <f>VLOOKUP(B3645,'yelp-cleaned'!$A$2:$B$151,2,FALSE)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3646" spans="1:4" x14ac:dyDescent="0.4">
      <c r="A3646" s="1">
        <v>27</v>
      </c>
      <c r="B3646" s="1">
        <v>124</v>
      </c>
      <c r="C3646" s="1">
        <v>3.21012377091709E-2</v>
      </c>
      <c r="D3646" s="4" t="str">
        <f>VLOOKUP(B3646,'yelp-cleaned'!$A$2:$B$151,2,FALSE)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3647" spans="1:4" x14ac:dyDescent="0.4">
      <c r="A3647" s="1">
        <v>27</v>
      </c>
      <c r="B3647" s="1">
        <v>125</v>
      </c>
      <c r="C3647" s="1">
        <v>1.1883921855090299E-2</v>
      </c>
      <c r="D3647" s="4" t="str">
        <f>VLOOKUP(B3647,'yelp-cleaned'!$A$2:$B$151,2,FALSE)</f>
        <v>I love this place during summers, when the students clear out of the neighborhood and everything feels nice and chill, and there's always room to sit.  There's a great tap selection here, and nightly drink specials.</v>
      </c>
    </row>
    <row r="3648" spans="1:4" x14ac:dyDescent="0.4">
      <c r="A3648" s="1">
        <v>27</v>
      </c>
      <c r="B3648" s="1">
        <v>126</v>
      </c>
      <c r="C3648" s="1">
        <v>2.4721830602195301E-2</v>
      </c>
      <c r="D3648" s="4" t="str">
        <f>VLOOKUP(B3648,'yelp-cleaned'!$A$2:$B$151,2,FALSE)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3649" spans="1:4" x14ac:dyDescent="0.4">
      <c r="A3649" s="1">
        <v>27</v>
      </c>
      <c r="B3649" s="1">
        <v>127</v>
      </c>
      <c r="C3649" s="1">
        <v>2.4963515344351001E-2</v>
      </c>
      <c r="D3649" s="4" t="str">
        <f>VLOOKUP(B3649,'yelp-cleaned'!$A$2:$B$151,2,FALSE)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3650" spans="1:4" x14ac:dyDescent="0.4">
      <c r="A3650" s="1">
        <v>27</v>
      </c>
      <c r="B3650" s="1">
        <v>128</v>
      </c>
      <c r="C3650" s="1">
        <v>8.6053041416659596E-3</v>
      </c>
      <c r="D3650" s="4" t="str">
        <f>VLOOKUP(B3650,'yelp-cleaned'!$A$2:$B$151,2,FALSE)</f>
        <v>The best teas around! Seriously, they have an amazing collection, great prices, sweet staff, and cozy atmosphere.</v>
      </c>
    </row>
    <row r="3651" spans="1:4" x14ac:dyDescent="0.4">
      <c r="A3651" s="1">
        <v>27</v>
      </c>
      <c r="B3651" s="1">
        <v>129</v>
      </c>
      <c r="C3651" s="1">
        <v>0</v>
      </c>
      <c r="D3651" s="4" t="str">
        <f>VLOOKUP(B3651,'yelp-cleaned'!$A$2:$B$151,2,FALSE)</f>
        <v>Suffering the same fate as Magnolia. Bad service. Seems some Austin, Texas locations think they can survive on reputation alone. When it takes over a half hour to get a drink I</v>
      </c>
    </row>
    <row r="3652" spans="1:4" x14ac:dyDescent="0.4">
      <c r="A3652" s="1">
        <v>27</v>
      </c>
      <c r="B3652" s="1">
        <v>130</v>
      </c>
      <c r="C3652" s="1">
        <v>1.11340942607324E-2</v>
      </c>
      <c r="D3652" s="4" t="str">
        <f>VLOOKUP(B3652,'yelp-cleaned'!$A$2:$B$151,2,FALSE)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3653" spans="1:4" x14ac:dyDescent="0.4">
      <c r="A3653" s="1">
        <v>27</v>
      </c>
      <c r="B3653" s="1">
        <v>131</v>
      </c>
      <c r="C3653" s="1">
        <v>2.2336376832230401E-2</v>
      </c>
      <c r="D3653" s="4" t="str">
        <f>VLOOKUP(B3653,'yelp-cleaned'!$A$2:$B$151,2,FALSE)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3654" spans="1:4" x14ac:dyDescent="0.4">
      <c r="A3654" s="1">
        <v>27</v>
      </c>
      <c r="B3654" s="1">
        <v>132</v>
      </c>
      <c r="C3654" s="1">
        <v>2.1359377693755E-2</v>
      </c>
      <c r="D3654" s="4" t="str">
        <f>VLOOKUP(B3654,'yelp-cleaned'!$A$2:$B$151,2,FALSE)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3655" spans="1:4" x14ac:dyDescent="0.4">
      <c r="A3655" s="1">
        <v>27</v>
      </c>
      <c r="B3655" s="1">
        <v>133</v>
      </c>
      <c r="C3655" s="1">
        <v>1.36654076915332E-2</v>
      </c>
      <c r="D3655" s="4" t="str">
        <f>VLOOKUP(B3655,'yelp-cleaned'!$A$2:$B$151,2,FALSE)</f>
        <v>came back. It was basically the same as last time, except my lemonade was more sour and the crust was crunchier. Still no major complaints, though, and I would still recommend this place.</v>
      </c>
    </row>
    <row r="3656" spans="1:4" x14ac:dyDescent="0.4">
      <c r="A3656" s="1">
        <v>27</v>
      </c>
      <c r="B3656" s="1">
        <v>134</v>
      </c>
      <c r="C3656" s="1">
        <v>5.2537920734370303E-2</v>
      </c>
      <c r="D3656" s="4" t="str">
        <f>VLOOKUP(B3656,'yelp-cleaned'!$A$2:$B$151,2,FALSE)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3657" spans="1:4" x14ac:dyDescent="0.4">
      <c r="A3657" s="1">
        <v>27</v>
      </c>
      <c r="B3657" s="1">
        <v>135</v>
      </c>
      <c r="C3657" s="1">
        <v>2.38911667401118E-2</v>
      </c>
      <c r="D3657" s="4" t="str">
        <f>VLOOKUP(B3657,'yelp-cleaned'!$A$2:$B$151,2,FALSE)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3658" spans="1:4" x14ac:dyDescent="0.4">
      <c r="A3658" s="1">
        <v>27</v>
      </c>
      <c r="B3658" s="1">
        <v>136</v>
      </c>
      <c r="C3658" s="1">
        <v>7.9686796809045092E-3</v>
      </c>
      <c r="D3658" s="4" t="str">
        <f>VLOOKUP(B3658,'yelp-cleaned'!$A$2:$B$151,2,FALSE)</f>
        <v>BROWN RICE.  That is why i go there.  Good food and service but it is the brown rice,</v>
      </c>
    </row>
    <row r="3659" spans="1:4" x14ac:dyDescent="0.4">
      <c r="A3659" s="1">
        <v>27</v>
      </c>
      <c r="B3659" s="1">
        <v>137</v>
      </c>
      <c r="C3659" s="1">
        <v>5.0057225615799401E-2</v>
      </c>
      <c r="D3659" s="4" t="str">
        <f>VLOOKUP(B3659,'yelp-cleaned'!$A$2:$B$151,2,FALSE)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3660" spans="1:4" x14ac:dyDescent="0.4">
      <c r="A3660" s="1">
        <v>27</v>
      </c>
      <c r="B3660" s="1">
        <v>138</v>
      </c>
      <c r="C3660" s="1">
        <v>5.1944868598023698E-2</v>
      </c>
      <c r="D3660" s="4" t="str">
        <f>VLOOKUP(B3660,'yelp-cleaned'!$A$2:$B$151,2,FALSE)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3661" spans="1:4" x14ac:dyDescent="0.4">
      <c r="A3661" s="1">
        <v>27</v>
      </c>
      <c r="B3661" s="1">
        <v>139</v>
      </c>
      <c r="C3661" s="1">
        <v>8.3082359573047604E-3</v>
      </c>
      <c r="D3661" s="4" t="str">
        <f>VLOOKUP(B3661,'yelp-cleaned'!$A$2:$B$151,2,FALSE)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3662" spans="1:4" x14ac:dyDescent="0.4">
      <c r="A3662" s="1">
        <v>27</v>
      </c>
      <c r="B3662" s="1">
        <v>140</v>
      </c>
      <c r="C3662" s="1">
        <v>0</v>
      </c>
      <c r="D3662" s="4" t="str">
        <f>VLOOKUP(B3662,'yelp-cleaned'!$A$2:$B$151,2,FALSE)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3663" spans="1:4" x14ac:dyDescent="0.4">
      <c r="A3663" s="1">
        <v>27</v>
      </c>
      <c r="B3663" s="1">
        <v>141</v>
      </c>
      <c r="C3663" s="1">
        <v>1.0247753622102901E-2</v>
      </c>
      <c r="D3663" s="4" t="str">
        <f>VLOOKUP(B3663,'yelp-cleaned'!$A$2:$B$151,2,FALSE)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3664" spans="1:4" x14ac:dyDescent="0.4">
      <c r="A3664" s="1">
        <v>27</v>
      </c>
      <c r="B3664" s="1">
        <v>142</v>
      </c>
      <c r="C3664" s="1">
        <v>1.7381442158245199E-2</v>
      </c>
      <c r="D3664" s="4" t="str">
        <f>VLOOKUP(B3664,'yelp-cleaned'!$A$2:$B$151,2,FALSE)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3665" spans="1:4" x14ac:dyDescent="0.4">
      <c r="A3665" s="1">
        <v>27</v>
      </c>
      <c r="B3665" s="1">
        <v>143</v>
      </c>
      <c r="C3665" s="1">
        <v>1.5533580836787001E-2</v>
      </c>
      <c r="D3665" s="4" t="str">
        <f>VLOOKUP(B3665,'yelp-cleaned'!$A$2:$B$151,2,FALSE)</f>
        <v>I have been going here for over 10 years and it never gets old! I love the Falafel sandwich and also order the tabula salad that is tangy and fresh . If you are in the area you owe it to your taste buds to come on in .</v>
      </c>
    </row>
    <row r="3666" spans="1:4" x14ac:dyDescent="0.4">
      <c r="A3666" s="1">
        <v>27</v>
      </c>
      <c r="B3666" s="1">
        <v>144</v>
      </c>
      <c r="C3666" s="1">
        <v>1.7773286916473899E-2</v>
      </c>
      <c r="D3666" s="4" t="str">
        <f>VLOOKUP(B3666,'yelp-cleaned'!$A$2:$B$151,2,FALSE)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3667" spans="1:4" x14ac:dyDescent="0.4">
      <c r="A3667" s="1">
        <v>27</v>
      </c>
      <c r="B3667" s="1">
        <v>145</v>
      </c>
      <c r="C3667" s="1">
        <v>2.2520757211243799E-2</v>
      </c>
      <c r="D3667" s="4" t="str">
        <f>VLOOKUP(B3667,'yelp-cleaned'!$A$2:$B$151,2,FALSE)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3668" spans="1:4" x14ac:dyDescent="0.4">
      <c r="A3668" s="1">
        <v>27</v>
      </c>
      <c r="B3668" s="1">
        <v>146</v>
      </c>
      <c r="C3668" s="1">
        <v>0</v>
      </c>
      <c r="D3668" s="4" t="str">
        <f>VLOOKUP(B3668,'yelp-cleaned'!$A$2:$B$151,2,FALSE)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3669" spans="1:4" x14ac:dyDescent="0.4">
      <c r="A3669" s="1">
        <v>27</v>
      </c>
      <c r="B3669" s="1">
        <v>147</v>
      </c>
      <c r="C3669" s="1">
        <v>0</v>
      </c>
      <c r="D3669" s="4" t="str">
        <f>VLOOKUP(B3669,'yelp-cleaned'!$A$2:$B$151,2,FALSE)</f>
        <v xml:space="preserve">It is a cookie, people. With ice cream. Git over it.   I can't say these cookies are a </v>
      </c>
    </row>
    <row r="3670" spans="1:4" x14ac:dyDescent="0.4">
      <c r="A3670" s="1">
        <v>27</v>
      </c>
      <c r="B3670" s="1">
        <v>148</v>
      </c>
      <c r="C3670" s="1">
        <v>3.2642340591938102E-2</v>
      </c>
      <c r="D3670" s="4" t="str">
        <f>VLOOKUP(B3670,'yelp-cleaned'!$A$2:$B$151,2,FALSE)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3671" spans="1:4" x14ac:dyDescent="0.4">
      <c r="A3671" s="1">
        <v>27</v>
      </c>
      <c r="B3671" s="1">
        <v>149</v>
      </c>
      <c r="C3671" s="1">
        <v>1.41536121891443E-2</v>
      </c>
      <c r="D3671" s="4" t="str">
        <f>VLOOKUP(B3671,'yelp-cleaned'!$A$2:$B$151,2,FALSE)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3672" spans="1:4" x14ac:dyDescent="0.4">
      <c r="A3672" s="1">
        <v>27</v>
      </c>
      <c r="B3672" s="1">
        <v>150</v>
      </c>
      <c r="C3672" s="1">
        <v>1.5247307020264399E-2</v>
      </c>
      <c r="D3672" s="4" t="str">
        <f>VLOOKUP(B3672,'yelp-cleaned'!$A$2:$B$151,2,FALSE)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3673" spans="1:4" x14ac:dyDescent="0.4">
      <c r="A3673" s="1">
        <v>28</v>
      </c>
      <c r="B3673" s="1">
        <v>29</v>
      </c>
      <c r="C3673" s="1">
        <v>0</v>
      </c>
      <c r="D3673" s="4" t="str">
        <f>VLOOKUP(B3673,'yelp-cleaned'!$A$2:$B$151,2,FALSE)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3674" spans="1:4" x14ac:dyDescent="0.4">
      <c r="A3674" s="1">
        <v>28</v>
      </c>
      <c r="B3674" s="1">
        <v>30</v>
      </c>
      <c r="C3674" s="1">
        <v>0</v>
      </c>
      <c r="D3674" s="4" t="str">
        <f>VLOOKUP(B3674,'yelp-cleaned'!$A$2:$B$151,2,FALSE)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675" spans="1:4" x14ac:dyDescent="0.4">
      <c r="A3675" s="1">
        <v>28</v>
      </c>
      <c r="B3675" s="1">
        <v>31</v>
      </c>
      <c r="C3675" s="1">
        <v>4.2885830822975302E-3</v>
      </c>
      <c r="D3675" s="4" t="str">
        <f>VLOOKUP(B3675,'yelp-cleaned'!$A$2:$B$151,2,FALSE)</f>
        <v>Good knowledgable bike shop. Friendly helpful staff with a great selection of bikes.</v>
      </c>
    </row>
    <row r="3676" spans="1:4" x14ac:dyDescent="0.4">
      <c r="A3676" s="1">
        <v>28</v>
      </c>
      <c r="B3676" s="1">
        <v>32</v>
      </c>
      <c r="C3676" s="1">
        <v>1.5182921550179599E-3</v>
      </c>
      <c r="D3676" s="4" t="str">
        <f>VLOOKUP(B3676,'yelp-cleaned'!$A$2:$B$151,2,FALSE)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677" spans="1:4" x14ac:dyDescent="0.4">
      <c r="A3677" s="1">
        <v>28</v>
      </c>
      <c r="B3677" s="1">
        <v>33</v>
      </c>
      <c r="C3677" s="1">
        <v>7.3916829779656704E-3</v>
      </c>
      <c r="D3677" s="4" t="str">
        <f>VLOOKUP(B3677,'yelp-cleaned'!$A$2:$B$151,2,FALSE)</f>
        <v>It was one of those few days that I was crazy about having dessert in between meals. So a friend told me about this place and we went together. I ordered creme brulee and enjoyed it. The service was ok and the waiter was so friendly.</v>
      </c>
    </row>
    <row r="3678" spans="1:4" x14ac:dyDescent="0.4">
      <c r="A3678" s="1">
        <v>28</v>
      </c>
      <c r="B3678" s="1">
        <v>34</v>
      </c>
      <c r="C3678" s="1">
        <v>8.9315465171739897E-2</v>
      </c>
      <c r="D3678" s="4" t="str">
        <f>VLOOKUP(B3678,'yelp-cleaned'!$A$2:$B$151,2,FALSE)</f>
        <v>How much would you pay for a crappy taco? At flying burrito, it's 2$.</v>
      </c>
    </row>
    <row r="3679" spans="1:4" x14ac:dyDescent="0.4">
      <c r="A3679" s="1">
        <v>28</v>
      </c>
      <c r="B3679" s="1">
        <v>35</v>
      </c>
      <c r="C3679" s="1">
        <v>0</v>
      </c>
      <c r="D3679" s="4" t="str">
        <f>VLOOKUP(B3679,'yelp-cleaned'!$A$2:$B$151,2,FALSE)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680" spans="1:4" x14ac:dyDescent="0.4">
      <c r="A3680" s="1">
        <v>28</v>
      </c>
      <c r="B3680" s="1">
        <v>36</v>
      </c>
      <c r="C3680" s="1">
        <v>1.10507041887025E-2</v>
      </c>
      <c r="D3680" s="4" t="str">
        <f>VLOOKUP(B3680,'yelp-cleaned'!$A$2:$B$151,2,FALSE)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681" spans="1:4" x14ac:dyDescent="0.4">
      <c r="A3681" s="1">
        <v>28</v>
      </c>
      <c r="B3681" s="1">
        <v>37</v>
      </c>
      <c r="C3681" s="1">
        <v>6.7364977988643299E-3</v>
      </c>
      <c r="D3681" s="4" t="str">
        <f>VLOOKUP(B3681,'yelp-cleaned'!$A$2:$B$151,2,FALSE)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682" spans="1:4" x14ac:dyDescent="0.4">
      <c r="A3682" s="1">
        <v>28</v>
      </c>
      <c r="B3682" s="1">
        <v>38</v>
      </c>
      <c r="C3682" s="1">
        <v>7.39079165725499E-2</v>
      </c>
      <c r="D3682" s="4" t="str">
        <f>VLOOKUP(B3682,'yelp-cleaned'!$A$2:$B$151,2,FALSE)</f>
        <v>A fun night out on the town...</v>
      </c>
    </row>
    <row r="3683" spans="1:4" x14ac:dyDescent="0.4">
      <c r="A3683" s="1">
        <v>28</v>
      </c>
      <c r="B3683" s="1">
        <v>39</v>
      </c>
      <c r="C3683" s="1">
        <v>0</v>
      </c>
      <c r="D3683" s="4" t="str">
        <f>VLOOKUP(B3683,'yelp-cleaned'!$A$2:$B$151,2,FALSE)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684" spans="1:4" x14ac:dyDescent="0.4">
      <c r="A3684" s="1">
        <v>28</v>
      </c>
      <c r="B3684" s="1">
        <v>40</v>
      </c>
      <c r="C3684" s="1">
        <v>6.6007183675530897E-3</v>
      </c>
      <c r="D3684" s="4" t="str">
        <f>VLOOKUP(B3684,'yelp-cleaned'!$A$2:$B$151,2,FALSE)</f>
        <v>One of the only places in the med center that i can my bahn mi fix in the med center.  For 3.50 i recommend the BBQ pork sandwich. The bread has been getting a bit stale when i go.. but nothing that stops me from eating there.</v>
      </c>
    </row>
    <row r="3685" spans="1:4" x14ac:dyDescent="0.4">
      <c r="A3685" s="1">
        <v>28</v>
      </c>
      <c r="B3685" s="1">
        <v>41</v>
      </c>
      <c r="C3685" s="1">
        <v>2.6970264266264799E-2</v>
      </c>
      <c r="D3685" s="4" t="str">
        <f>VLOOKUP(B3685,'yelp-cleaned'!$A$2:$B$151,2,FALSE)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3686" spans="1:4" x14ac:dyDescent="0.4">
      <c r="A3686" s="1">
        <v>28</v>
      </c>
      <c r="B3686" s="1">
        <v>42</v>
      </c>
      <c r="C3686" s="1">
        <v>8.06282225513834E-3</v>
      </c>
      <c r="D3686" s="4" t="str">
        <f>VLOOKUP(B3686,'yelp-cleaned'!$A$2:$B$151,2,FALSE)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3687" spans="1:4" x14ac:dyDescent="0.4">
      <c r="A3687" s="1">
        <v>28</v>
      </c>
      <c r="B3687" s="1">
        <v>43</v>
      </c>
      <c r="C3687" s="1">
        <v>0</v>
      </c>
      <c r="D3687" s="4" t="str">
        <f>VLOOKUP(B3687,'yelp-cleaned'!$A$2:$B$151,2,FALSE)</f>
        <v>Fav coffee shop in Cambridge.  Great decor, drink, and people.  You can't lose here ...</v>
      </c>
    </row>
    <row r="3688" spans="1:4" x14ac:dyDescent="0.4">
      <c r="A3688" s="1">
        <v>28</v>
      </c>
      <c r="B3688" s="1">
        <v>44</v>
      </c>
      <c r="C3688" s="1">
        <v>1.3785474592078999E-2</v>
      </c>
      <c r="D3688" s="4" t="str">
        <f>VLOOKUP(B3688,'yelp-cleaned'!$A$2:$B$151,2,FALSE)</f>
        <v>After living in the Bay Area and having a fro-yo maniac girlfriend, this place would not survive anywhere else than SLO.  The flavors do not make me wanting more.  However, I would choose this place over Balis.</v>
      </c>
    </row>
    <row r="3689" spans="1:4" x14ac:dyDescent="0.4">
      <c r="A3689" s="1">
        <v>28</v>
      </c>
      <c r="B3689" s="1">
        <v>45</v>
      </c>
      <c r="C3689" s="1">
        <v>5.4956882906085896E-3</v>
      </c>
      <c r="D3689" s="4" t="str">
        <f>VLOOKUP(B3689,'yelp-cleaned'!$A$2:$B$151,2,FALSE)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3690" spans="1:4" x14ac:dyDescent="0.4">
      <c r="A3690" s="1">
        <v>28</v>
      </c>
      <c r="B3690" s="1">
        <v>46</v>
      </c>
      <c r="C3690" s="1">
        <v>6.96060993564422E-2</v>
      </c>
      <c r="D3690" s="4" t="str">
        <f>VLOOKUP(B3690,'yelp-cleaned'!$A$2:$B$151,2,FALSE)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3691" spans="1:4" x14ac:dyDescent="0.4">
      <c r="A3691" s="1">
        <v>28</v>
      </c>
      <c r="B3691" s="1">
        <v>47</v>
      </c>
      <c r="C3691" s="1">
        <v>2.15913540657207E-2</v>
      </c>
      <c r="D3691" s="4" t="str">
        <f>VLOOKUP(B3691,'yelp-cleaned'!$A$2:$B$151,2,FALSE)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3692" spans="1:4" x14ac:dyDescent="0.4">
      <c r="A3692" s="1">
        <v>28</v>
      </c>
      <c r="B3692" s="1">
        <v>48</v>
      </c>
      <c r="C3692" s="1">
        <v>0</v>
      </c>
      <c r="D3692" s="4" t="str">
        <f>VLOOKUP(B3692,'yelp-cleaned'!$A$2:$B$151,2,FALSE)</f>
        <v>Rivermill Tots: Tots Cheese Bacon Chives Onions Served with a side of ranch  Can you possibly create a more delicious combination?  I dare you to try.  In the mean time, Rivermill Tots rule.</v>
      </c>
    </row>
    <row r="3693" spans="1:4" x14ac:dyDescent="0.4">
      <c r="A3693" s="1">
        <v>28</v>
      </c>
      <c r="B3693" s="1">
        <v>49</v>
      </c>
      <c r="C3693" s="1">
        <v>2.90901922132297E-3</v>
      </c>
      <c r="D3693" s="4" t="str">
        <f>VLOOKUP(B3693,'yelp-cleaned'!$A$2:$B$151,2,FALSE)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3694" spans="1:4" x14ac:dyDescent="0.4">
      <c r="A3694" s="1">
        <v>28</v>
      </c>
      <c r="B3694" s="1">
        <v>50</v>
      </c>
      <c r="C3694" s="1">
        <v>4.9596575137300501E-2</v>
      </c>
      <c r="D3694" s="4" t="str">
        <f>VLOOKUP(B3694,'yelp-cleaned'!$A$2:$B$151,2,FALSE)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3695" spans="1:4" x14ac:dyDescent="0.4">
      <c r="A3695" s="1">
        <v>28</v>
      </c>
      <c r="B3695" s="1">
        <v>51</v>
      </c>
      <c r="C3695" s="1">
        <v>2.0032233788190801E-2</v>
      </c>
      <c r="D3695" s="4" t="str">
        <f>VLOOKUP(B3695,'yelp-cleaned'!$A$2:$B$151,2,FALSE)</f>
        <v>Bel Frites is great for a late night snack after the bars close. The venue is small but the fries are good. Just recently they started to sell burgers which I have not tried.  I would suggest the Thai Tiger seasoning with Mango Chutney sauce.</v>
      </c>
    </row>
    <row r="3696" spans="1:4" x14ac:dyDescent="0.4">
      <c r="A3696" s="1">
        <v>28</v>
      </c>
      <c r="B3696" s="1">
        <v>52</v>
      </c>
      <c r="C3696" s="1">
        <v>1.7389843537652799E-2</v>
      </c>
      <c r="D3696" s="4" t="str">
        <f>VLOOKUP(B3696,'yelp-cleaned'!$A$2:$B$151,2,FALSE)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3697" spans="1:4" x14ac:dyDescent="0.4">
      <c r="A3697" s="1">
        <v>28</v>
      </c>
      <c r="B3697" s="1">
        <v>53</v>
      </c>
      <c r="C3697" s="1">
        <v>1.1545210807412699E-3</v>
      </c>
      <c r="D3697" s="4" t="str">
        <f>VLOOKUP(B3697,'yelp-cleaned'!$A$2:$B$151,2,FALSE)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3698" spans="1:4" x14ac:dyDescent="0.4">
      <c r="A3698" s="1">
        <v>28</v>
      </c>
      <c r="B3698" s="1">
        <v>54</v>
      </c>
      <c r="C3698" s="1">
        <v>5.3525543803025401E-3</v>
      </c>
      <c r="D3698" s="4" t="str">
        <f>VLOOKUP(B3698,'yelp-cleaned'!$A$2:$B$151,2,FALSE)</f>
        <v>chef i had didnt speak english.. and just cooked for us and left us there!!  other places chef will talk and play a joke with you  and the tricks and show wasnt all that great</v>
      </c>
    </row>
    <row r="3699" spans="1:4" x14ac:dyDescent="0.4">
      <c r="A3699" s="1">
        <v>28</v>
      </c>
      <c r="B3699" s="1">
        <v>55</v>
      </c>
      <c r="C3699" s="1">
        <v>2.9673728688735999E-2</v>
      </c>
      <c r="D3699" s="4" t="str">
        <f>VLOOKUP(B3699,'yelp-cleaned'!$A$2:$B$151,2,FALSE)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3700" spans="1:4" x14ac:dyDescent="0.4">
      <c r="A3700" s="1">
        <v>28</v>
      </c>
      <c r="B3700" s="1">
        <v>56</v>
      </c>
      <c r="C3700" s="1">
        <v>3.84697643994375E-3</v>
      </c>
      <c r="D3700" s="4" t="str">
        <f>VLOOKUP(B3700,'yelp-cleaned'!$A$2:$B$151,2,FALSE)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3701" spans="1:4" x14ac:dyDescent="0.4">
      <c r="A3701" s="1">
        <v>28</v>
      </c>
      <c r="B3701" s="1">
        <v>57</v>
      </c>
      <c r="C3701" s="1">
        <v>8.0567861630989196E-3</v>
      </c>
      <c r="D3701" s="4" t="str">
        <f>VLOOKUP(B3701,'yelp-cleaned'!$A$2:$B$151,2,FALSE)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3702" spans="1:4" x14ac:dyDescent="0.4">
      <c r="A3702" s="1">
        <v>28</v>
      </c>
      <c r="B3702" s="1">
        <v>58</v>
      </c>
      <c r="C3702" s="1">
        <v>1.5559052465804701E-2</v>
      </c>
      <c r="D3702" s="4" t="str">
        <f>VLOOKUP(B3702,'yelp-cleaned'!$A$2:$B$151,2,FALSE)</f>
        <v>Actually for the small sizes this place is expensive and presentation of the dish was not good at all. Quite disappointing. Will not go back</v>
      </c>
    </row>
    <row r="3703" spans="1:4" x14ac:dyDescent="0.4">
      <c r="A3703" s="1">
        <v>28</v>
      </c>
      <c r="B3703" s="1">
        <v>59</v>
      </c>
      <c r="C3703" s="1">
        <v>2.92241843380384E-2</v>
      </c>
      <c r="D3703" s="4" t="str">
        <f>VLOOKUP(B3703,'yelp-cleaned'!$A$2:$B$151,2,FALSE)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3704" spans="1:4" x14ac:dyDescent="0.4">
      <c r="A3704" s="1">
        <v>28</v>
      </c>
      <c r="B3704" s="1">
        <v>60</v>
      </c>
      <c r="C3704" s="1">
        <v>7.3249254737390496E-2</v>
      </c>
      <c r="D3704" s="4" t="str">
        <f>VLOOKUP(B3704,'yelp-cleaned'!$A$2:$B$151,2,FALSE)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3705" spans="1:4" x14ac:dyDescent="0.4">
      <c r="A3705" s="1">
        <v>28</v>
      </c>
      <c r="B3705" s="1">
        <v>61</v>
      </c>
      <c r="C3705" s="1">
        <v>2.15632474372165E-2</v>
      </c>
      <c r="D3705" s="4" t="str">
        <f>VLOOKUP(B3705,'yelp-cleaned'!$A$2:$B$151,2,FALSE)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3706" spans="1:4" x14ac:dyDescent="0.4">
      <c r="A3706" s="1">
        <v>28</v>
      </c>
      <c r="B3706" s="1">
        <v>62</v>
      </c>
      <c r="C3706" s="1">
        <v>0</v>
      </c>
      <c r="D3706" s="4" t="str">
        <f>VLOOKUP(B3706,'yelp-cleaned'!$A$2:$B$151,2,FALSE)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3707" spans="1:4" x14ac:dyDescent="0.4">
      <c r="A3707" s="1">
        <v>28</v>
      </c>
      <c r="B3707" s="1">
        <v>63</v>
      </c>
      <c r="C3707" s="1">
        <v>1.49023061537006E-3</v>
      </c>
      <c r="D3707" s="4" t="str">
        <f>VLOOKUP(B3707,'yelp-cleaned'!$A$2:$B$151,2,FALSE)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3708" spans="1:4" x14ac:dyDescent="0.4">
      <c r="A3708" s="1">
        <v>28</v>
      </c>
      <c r="B3708" s="1">
        <v>64</v>
      </c>
      <c r="C3708" s="1">
        <v>9.1727393164135099E-2</v>
      </c>
      <c r="D3708" s="4" t="str">
        <f>VLOOKUP(B3708,'yelp-cleaned'!$A$2:$B$151,2,FALSE)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3709" spans="1:4" x14ac:dyDescent="0.4">
      <c r="A3709" s="1">
        <v>28</v>
      </c>
      <c r="B3709" s="1">
        <v>65</v>
      </c>
      <c r="C3709" s="1">
        <v>9.0362125152227708E-3</v>
      </c>
      <c r="D3709" s="4" t="str">
        <f>VLOOKUP(B3709,'yelp-cleaned'!$A$2:$B$151,2,FALSE)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3710" spans="1:4" x14ac:dyDescent="0.4">
      <c r="A3710" s="1">
        <v>28</v>
      </c>
      <c r="B3710" s="1">
        <v>66</v>
      </c>
      <c r="C3710" s="1">
        <v>3.5134695307532299E-2</v>
      </c>
      <c r="D3710" s="4" t="str">
        <f>VLOOKUP(B3710,'yelp-cleaned'!$A$2:$B$151,2,FALSE)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3711" spans="1:4" x14ac:dyDescent="0.4">
      <c r="A3711" s="1">
        <v>28</v>
      </c>
      <c r="B3711" s="1">
        <v>67</v>
      </c>
      <c r="C3711" s="1">
        <v>5.7232685874051602E-3</v>
      </c>
      <c r="D3711" s="4" t="str">
        <f>VLOOKUP(B3711,'yelp-cleaned'!$A$2:$B$151,2,FALSE)</f>
        <v>The building is legit for sure, but it's loud and dim on first floor.  The best place to study in Geisel is 7th floor!  However, people sometimes joking around.  I think Biomedical Library is the BEST!</v>
      </c>
    </row>
    <row r="3712" spans="1:4" x14ac:dyDescent="0.4">
      <c r="A3712" s="1">
        <v>28</v>
      </c>
      <c r="B3712" s="1">
        <v>68</v>
      </c>
      <c r="C3712" s="1">
        <v>2.81929358799244E-3</v>
      </c>
      <c r="D3712" s="4" t="str">
        <f>VLOOKUP(B3712,'yelp-cleaned'!$A$2:$B$151,2,FALSE)</f>
        <v>Fantastic restaurant hidden away in the Sheraton hotel. Highly recommended. The food here is amazing. I wanted to order practically everything on the menu and settled on the braised pork with creamy mascarpone polenta. SO. GOOD.</v>
      </c>
    </row>
    <row r="3713" spans="1:4" x14ac:dyDescent="0.4">
      <c r="A3713" s="1">
        <v>28</v>
      </c>
      <c r="B3713" s="1">
        <v>69</v>
      </c>
      <c r="C3713" s="1">
        <v>1.5391266541207899E-3</v>
      </c>
      <c r="D3713" s="4" t="str">
        <f>VLOOKUP(B3713,'yelp-cleaned'!$A$2:$B$151,2,FALSE)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3714" spans="1:4" x14ac:dyDescent="0.4">
      <c r="A3714" s="1">
        <v>28</v>
      </c>
      <c r="B3714" s="1">
        <v>70</v>
      </c>
      <c r="C3714" s="1">
        <v>0</v>
      </c>
      <c r="D3714" s="4" t="str">
        <f>VLOOKUP(B3714,'yelp-cleaned'!$A$2:$B$151,2,FALSE)</f>
        <v xml:space="preserve">I picked up my Gangsta Rap Coloring book a few months ago along with a mini-pin that says </v>
      </c>
    </row>
    <row r="3715" spans="1:4" x14ac:dyDescent="0.4">
      <c r="A3715" s="1">
        <v>28</v>
      </c>
      <c r="B3715" s="1">
        <v>71</v>
      </c>
      <c r="C3715" s="1">
        <v>4.5576840335909002E-2</v>
      </c>
      <c r="D3715" s="4" t="str">
        <f>VLOOKUP(B3715,'yelp-cleaned'!$A$2:$B$151,2,FALSE)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3716" spans="1:4" x14ac:dyDescent="0.4">
      <c r="A3716" s="1">
        <v>28</v>
      </c>
      <c r="B3716" s="1">
        <v>72</v>
      </c>
      <c r="C3716" s="1">
        <v>4.0454106177486198E-3</v>
      </c>
      <c r="D3716" s="4" t="str">
        <f>VLOOKUP(B3716,'yelp-cleaned'!$A$2:$B$151,2,FALSE)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3717" spans="1:4" x14ac:dyDescent="0.4">
      <c r="A3717" s="1">
        <v>28</v>
      </c>
      <c r="B3717" s="1">
        <v>73</v>
      </c>
      <c r="C3717" s="1">
        <v>0</v>
      </c>
      <c r="D3717" s="4" t="str">
        <f>VLOOKUP(B3717,'yelp-cleaned'!$A$2:$B$151,2,FALSE)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718" spans="1:4" x14ac:dyDescent="0.4">
      <c r="A3718" s="1">
        <v>28</v>
      </c>
      <c r="B3718" s="1">
        <v>74</v>
      </c>
      <c r="C3718" s="1">
        <v>9.2660558657847406E-2</v>
      </c>
      <c r="D3718" s="4" t="str">
        <f>VLOOKUP(B3718,'yelp-cleaned'!$A$2:$B$151,2,FALSE)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3719" spans="1:4" x14ac:dyDescent="0.4">
      <c r="A3719" s="1">
        <v>28</v>
      </c>
      <c r="B3719" s="1">
        <v>75</v>
      </c>
      <c r="C3719" s="1">
        <v>1.1078975597249201E-3</v>
      </c>
      <c r="D3719" s="4" t="str">
        <f>VLOOKUP(B3719,'yelp-cleaned'!$A$2:$B$151,2,FALSE)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3720" spans="1:4" x14ac:dyDescent="0.4">
      <c r="A3720" s="1">
        <v>28</v>
      </c>
      <c r="B3720" s="1">
        <v>76</v>
      </c>
      <c r="C3720" s="1">
        <v>2.0733363594142701E-2</v>
      </c>
      <c r="D3720" s="4" t="str">
        <f>VLOOKUP(B3720,'yelp-cleaned'!$A$2:$B$151,2,FALSE)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3721" spans="1:4" x14ac:dyDescent="0.4">
      <c r="A3721" s="1">
        <v>28</v>
      </c>
      <c r="B3721" s="1">
        <v>77</v>
      </c>
      <c r="C3721" s="1">
        <v>6.9564679408905497E-2</v>
      </c>
      <c r="D3721" s="4" t="str">
        <f>VLOOKUP(B3721,'yelp-cleaned'!$A$2:$B$151,2,FALSE)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3722" spans="1:4" x14ac:dyDescent="0.4">
      <c r="A3722" s="1">
        <v>28</v>
      </c>
      <c r="B3722" s="1">
        <v>78</v>
      </c>
      <c r="C3722" s="1">
        <v>3.5888625075796501E-2</v>
      </c>
      <c r="D3722" s="4" t="str">
        <f>VLOOKUP(B3722,'yelp-cleaned'!$A$2:$B$151,2,FALSE)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3723" spans="1:4" x14ac:dyDescent="0.4">
      <c r="A3723" s="1">
        <v>28</v>
      </c>
      <c r="B3723" s="1">
        <v>79</v>
      </c>
      <c r="C3723" s="1">
        <v>4.1318663699393202E-3</v>
      </c>
      <c r="D3723" s="4" t="str">
        <f>VLOOKUP(B3723,'yelp-cleaned'!$A$2:$B$151,2,FALSE)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3724" spans="1:4" x14ac:dyDescent="0.4">
      <c r="A3724" s="1">
        <v>28</v>
      </c>
      <c r="B3724" s="1">
        <v>80</v>
      </c>
      <c r="C3724" s="1">
        <v>0</v>
      </c>
      <c r="D3724" s="4" t="str">
        <f>VLOOKUP(B3724,'yelp-cleaned'!$A$2:$B$151,2,FALSE)</f>
        <v>greasy fun, heartburn city, strictly for those under 20 or folks who take prilosec or other antacids on a regular basis</v>
      </c>
    </row>
    <row r="3725" spans="1:4" x14ac:dyDescent="0.4">
      <c r="A3725" s="1">
        <v>28</v>
      </c>
      <c r="B3725" s="1">
        <v>81</v>
      </c>
      <c r="C3725" s="1">
        <v>4.1097479502158203E-2</v>
      </c>
      <c r="D3725" s="4" t="str">
        <f>VLOOKUP(B3725,'yelp-cleaned'!$A$2:$B$151,2,FALSE)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726" spans="1:4" x14ac:dyDescent="0.4">
      <c r="A3726" s="1">
        <v>28</v>
      </c>
      <c r="B3726" s="1">
        <v>82</v>
      </c>
      <c r="C3726" s="1">
        <v>0</v>
      </c>
      <c r="D3726" s="4" t="str">
        <f>VLOOKUP(B3726,'yelp-cleaned'!$A$2:$B$151,2,FALSE)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3727" spans="1:4" x14ac:dyDescent="0.4">
      <c r="A3727" s="1">
        <v>28</v>
      </c>
      <c r="B3727" s="1">
        <v>83</v>
      </c>
      <c r="C3727" s="1">
        <v>0</v>
      </c>
      <c r="D3727" s="4" t="str">
        <f>VLOOKUP(B3727,'yelp-cleaned'!$A$2:$B$151,2,FALSE)</f>
        <v>Beautiful glass jewelry. Great website too!</v>
      </c>
    </row>
    <row r="3728" spans="1:4" x14ac:dyDescent="0.4">
      <c r="A3728" s="1">
        <v>28</v>
      </c>
      <c r="B3728" s="1">
        <v>84</v>
      </c>
      <c r="C3728" s="1">
        <v>0</v>
      </c>
      <c r="D3728" s="4" t="str">
        <f>VLOOKUP(B3728,'yelp-cleaned'!$A$2:$B$151,2,FALSE)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3729" spans="1:4" x14ac:dyDescent="0.4">
      <c r="A3729" s="1">
        <v>28</v>
      </c>
      <c r="B3729" s="1">
        <v>85</v>
      </c>
      <c r="C3729" s="1">
        <v>0</v>
      </c>
      <c r="D3729" s="4" t="str">
        <f>VLOOKUP(B3729,'yelp-cleaned'!$A$2:$B$151,2,FALSE)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3730" spans="1:4" x14ac:dyDescent="0.4">
      <c r="A3730" s="1">
        <v>28</v>
      </c>
      <c r="B3730" s="1">
        <v>86</v>
      </c>
      <c r="C3730" s="1">
        <v>0</v>
      </c>
      <c r="D3730" s="4" t="str">
        <f>VLOOKUP(B3730,'yelp-cleaned'!$A$2:$B$151,2,FALSE)</f>
        <v>El mejor pollo rostisado en Claremont!!! Muy sabroso y mas con la salsa...</v>
      </c>
    </row>
    <row r="3731" spans="1:4" x14ac:dyDescent="0.4">
      <c r="A3731" s="1">
        <v>28</v>
      </c>
      <c r="B3731" s="1">
        <v>87</v>
      </c>
      <c r="C3731" s="1">
        <v>6.7095987267369404E-3</v>
      </c>
      <c r="D3731" s="4" t="str">
        <f>VLOOKUP(B3731,'yelp-cleaned'!$A$2:$B$151,2,FALSE)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3732" spans="1:4" x14ac:dyDescent="0.4">
      <c r="A3732" s="1">
        <v>28</v>
      </c>
      <c r="B3732" s="1">
        <v>88</v>
      </c>
      <c r="C3732" s="1">
        <v>1.5679605962143701E-2</v>
      </c>
      <c r="D3732" s="4" t="str">
        <f>VLOOKUP(B3732,'yelp-cleaned'!$A$2:$B$151,2,FALSE)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733" spans="1:4" x14ac:dyDescent="0.4">
      <c r="A3733" s="1">
        <v>28</v>
      </c>
      <c r="B3733" s="1">
        <v>89</v>
      </c>
      <c r="C3733" s="1">
        <v>1.1536695970952001E-2</v>
      </c>
      <c r="D3733" s="4" t="str">
        <f>VLOOKUP(B3733,'yelp-cleaned'!$A$2:$B$151,2,FALSE)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3734" spans="1:4" x14ac:dyDescent="0.4">
      <c r="A3734" s="1">
        <v>28</v>
      </c>
      <c r="B3734" s="1">
        <v>90</v>
      </c>
      <c r="C3734" s="1">
        <v>2.42092560831942E-2</v>
      </c>
      <c r="D3734" s="4" t="str">
        <f>VLOOKUP(B3734,'yelp-cleaned'!$A$2:$B$151,2,FALSE)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735" spans="1:4" x14ac:dyDescent="0.4">
      <c r="A3735" s="1">
        <v>28</v>
      </c>
      <c r="B3735" s="1">
        <v>91</v>
      </c>
      <c r="C3735" s="1">
        <v>7.7277284111214898E-3</v>
      </c>
      <c r="D3735" s="4" t="str">
        <f>VLOOKUP(B3735,'yelp-cleaned'!$A$2:$B$151,2,FALSE)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3736" spans="1:4" x14ac:dyDescent="0.4">
      <c r="A3736" s="1">
        <v>28</v>
      </c>
      <c r="B3736" s="1">
        <v>92</v>
      </c>
      <c r="C3736" s="1">
        <v>2.5895287154125701E-3</v>
      </c>
      <c r="D3736" s="4" t="str">
        <f>VLOOKUP(B3736,'yelp-cleaned'!$A$2:$B$151,2,FALSE)</f>
        <v>Gerry rules! Good canolis  I love the pizza it is a different spin on your typical ny pizza.  The freshly made canolis are the highlight for me.  Best spot on 110th in manhattan!</v>
      </c>
    </row>
    <row r="3737" spans="1:4" x14ac:dyDescent="0.4">
      <c r="A3737" s="1">
        <v>28</v>
      </c>
      <c r="B3737" s="1">
        <v>93</v>
      </c>
      <c r="C3737" s="1">
        <v>1.09705681175529E-2</v>
      </c>
      <c r="D3737" s="4" t="str">
        <f>VLOOKUP(B3737,'yelp-cleaned'!$A$2:$B$151,2,FALSE)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3738" spans="1:4" x14ac:dyDescent="0.4">
      <c r="A3738" s="1">
        <v>28</v>
      </c>
      <c r="B3738" s="1">
        <v>94</v>
      </c>
      <c r="C3738" s="1">
        <v>9.5327116198419104E-2</v>
      </c>
      <c r="D3738" s="4" t="str">
        <f>VLOOKUP(B3738,'yelp-cleaned'!$A$2:$B$151,2,FALSE)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3739" spans="1:4" x14ac:dyDescent="0.4">
      <c r="A3739" s="1">
        <v>28</v>
      </c>
      <c r="B3739" s="1">
        <v>95</v>
      </c>
      <c r="C3739" s="1">
        <v>0</v>
      </c>
      <c r="D3739" s="4" t="str">
        <f>VLOOKUP(B3739,'yelp-cleaned'!$A$2:$B$151,2,FALSE)</f>
        <v>Haven't been here in a few years, but definitely the best around.</v>
      </c>
    </row>
    <row r="3740" spans="1:4" x14ac:dyDescent="0.4">
      <c r="A3740" s="1">
        <v>28</v>
      </c>
      <c r="B3740" s="1">
        <v>96</v>
      </c>
      <c r="C3740" s="1">
        <v>1.6257571716989899E-3</v>
      </c>
      <c r="D3740" s="4" t="str">
        <f>VLOOKUP(B3740,'yelp-cleaned'!$A$2:$B$151,2,FALSE)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3741" spans="1:4" x14ac:dyDescent="0.4">
      <c r="A3741" s="1">
        <v>28</v>
      </c>
      <c r="B3741" s="1">
        <v>97</v>
      </c>
      <c r="C3741" s="1">
        <v>1.23319672271811E-2</v>
      </c>
      <c r="D3741" s="4" t="str">
        <f>VLOOKUP(B3741,'yelp-cleaned'!$A$2:$B$151,2,FALSE)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3742" spans="1:4" x14ac:dyDescent="0.4">
      <c r="A3742" s="1">
        <v>28</v>
      </c>
      <c r="B3742" s="1">
        <v>98</v>
      </c>
      <c r="C3742" s="1">
        <v>2.5208532787223101E-2</v>
      </c>
      <c r="D3742" s="4" t="str">
        <f>VLOOKUP(B3742,'yelp-cleaned'!$A$2:$B$151,2,FALSE)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743" spans="1:4" x14ac:dyDescent="0.4">
      <c r="A3743" s="1">
        <v>28</v>
      </c>
      <c r="B3743" s="1">
        <v>99</v>
      </c>
      <c r="C3743" s="1">
        <v>0</v>
      </c>
      <c r="D3743" s="4" t="str">
        <f>VLOOKUP(B3743,'yelp-cleaned'!$A$2:$B$151,2,FALSE)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3744" spans="1:4" x14ac:dyDescent="0.4">
      <c r="A3744" s="1">
        <v>28</v>
      </c>
      <c r="B3744" s="1">
        <v>100</v>
      </c>
      <c r="C3744" s="1">
        <v>1.7669453232704701E-3</v>
      </c>
      <c r="D3744" s="4" t="str">
        <f>VLOOKUP(B3744,'yelp-cleaned'!$A$2:$B$151,2,FALSE)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3745" spans="1:4" x14ac:dyDescent="0.4">
      <c r="A3745" s="1">
        <v>28</v>
      </c>
      <c r="B3745" s="1">
        <v>101</v>
      </c>
      <c r="C3745" s="1">
        <v>1.45369939341776E-2</v>
      </c>
      <c r="D3745" s="4" t="str">
        <f>VLOOKUP(B3745,'yelp-cleaned'!$A$2:$B$151,2,FALSE)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3746" spans="1:4" x14ac:dyDescent="0.4">
      <c r="A3746" s="1">
        <v>28</v>
      </c>
      <c r="B3746" s="1">
        <v>102</v>
      </c>
      <c r="C3746" s="1">
        <v>0</v>
      </c>
      <c r="D3746" s="4" t="str">
        <f>VLOOKUP(B3746,'yelp-cleaned'!$A$2:$B$151,2,FALSE)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747" spans="1:4" x14ac:dyDescent="0.4">
      <c r="A3747" s="1">
        <v>28</v>
      </c>
      <c r="B3747" s="1">
        <v>103</v>
      </c>
      <c r="C3747" s="1">
        <v>2.9225188717623099E-2</v>
      </c>
      <c r="D3747" s="4" t="str">
        <f>VLOOKUP(B3747,'yelp-cleaned'!$A$2:$B$151,2,FALSE)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748" spans="1:4" x14ac:dyDescent="0.4">
      <c r="A3748" s="1">
        <v>28</v>
      </c>
      <c r="B3748" s="1">
        <v>104</v>
      </c>
      <c r="C3748" s="1">
        <v>0</v>
      </c>
      <c r="D3748" s="4" t="str">
        <f>VLOOKUP(B3748,'yelp-cleaned'!$A$2:$B$151,2,FALSE)</f>
        <v>Never dissapoints. Delicious Smores and Red Velvet!</v>
      </c>
    </row>
    <row r="3749" spans="1:4" x14ac:dyDescent="0.4">
      <c r="A3749" s="1">
        <v>28</v>
      </c>
      <c r="B3749" s="1">
        <v>105</v>
      </c>
      <c r="C3749" s="1">
        <v>4.88007039338833E-3</v>
      </c>
      <c r="D3749" s="4" t="str">
        <f>VLOOKUP(B3749,'yelp-cleaned'!$A$2:$B$151,2,FALSE)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750" spans="1:4" x14ac:dyDescent="0.4">
      <c r="A3750" s="1">
        <v>28</v>
      </c>
      <c r="B3750" s="1">
        <v>106</v>
      </c>
      <c r="C3750" s="1">
        <v>1.1939599564246599E-2</v>
      </c>
      <c r="D3750" s="4" t="str">
        <f>VLOOKUP(B3750,'yelp-cleaned'!$A$2:$B$151,2,FALSE)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751" spans="1:4" x14ac:dyDescent="0.4">
      <c r="A3751" s="1">
        <v>28</v>
      </c>
      <c r="B3751" s="1">
        <v>107</v>
      </c>
      <c r="C3751" s="1">
        <v>4.1911648970210803E-2</v>
      </c>
      <c r="D3751" s="4" t="str">
        <f>VLOOKUP(B3751,'yelp-cleaned'!$A$2:$B$151,2,FALSE)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752" spans="1:4" x14ac:dyDescent="0.4">
      <c r="A3752" s="1">
        <v>28</v>
      </c>
      <c r="B3752" s="1">
        <v>108</v>
      </c>
      <c r="C3752" s="1">
        <v>0</v>
      </c>
      <c r="D3752" s="4" t="str">
        <f>VLOOKUP(B3752,'yelp-cleaned'!$A$2:$B$151,2,FALSE)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3753" spans="1:4" x14ac:dyDescent="0.4">
      <c r="A3753" s="1">
        <v>28</v>
      </c>
      <c r="B3753" s="1">
        <v>109</v>
      </c>
      <c r="C3753" s="1">
        <v>9.7157557263857705E-3</v>
      </c>
      <c r="D3753" s="4" t="str">
        <f>VLOOKUP(B3753,'yelp-cleaned'!$A$2:$B$151,2,FALSE)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3754" spans="1:4" x14ac:dyDescent="0.4">
      <c r="A3754" s="1">
        <v>28</v>
      </c>
      <c r="B3754" s="1">
        <v>110</v>
      </c>
      <c r="C3754" s="1">
        <v>5.7463345293701298E-3</v>
      </c>
      <c r="D3754" s="4" t="str">
        <f>VLOOKUP(B3754,'yelp-cleaned'!$A$2:$B$151,2,FALSE)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3755" spans="1:4" x14ac:dyDescent="0.4">
      <c r="A3755" s="1">
        <v>28</v>
      </c>
      <c r="B3755" s="1">
        <v>111</v>
      </c>
      <c r="C3755" s="1">
        <v>1.28310474977625E-2</v>
      </c>
      <c r="D3755" s="4" t="str">
        <f>VLOOKUP(B3755,'yelp-cleaned'!$A$2:$B$151,2,FALSE)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3756" spans="1:4" x14ac:dyDescent="0.4">
      <c r="A3756" s="1">
        <v>28</v>
      </c>
      <c r="B3756" s="1">
        <v>112</v>
      </c>
      <c r="C3756" s="1">
        <v>0</v>
      </c>
      <c r="D3756" s="4" t="str">
        <f>VLOOKUP(B3756,'yelp-cleaned'!$A$2:$B$151,2,FALSE)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3757" spans="1:4" x14ac:dyDescent="0.4">
      <c r="A3757" s="1">
        <v>28</v>
      </c>
      <c r="B3757" s="1">
        <v>113</v>
      </c>
      <c r="C3757" s="1">
        <v>0</v>
      </c>
      <c r="D3757" s="4" t="str">
        <f>VLOOKUP(B3757,'yelp-cleaned'!$A$2:$B$151,2,FALSE)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3758" spans="1:4" x14ac:dyDescent="0.4">
      <c r="A3758" s="1">
        <v>28</v>
      </c>
      <c r="B3758" s="1">
        <v>114</v>
      </c>
      <c r="C3758" s="1">
        <v>6.0025909578336296E-3</v>
      </c>
      <c r="D3758" s="4" t="str">
        <f>VLOOKUP(B3758,'yelp-cleaned'!$A$2:$B$151,2,FALSE)</f>
        <v>Great lunch options.  Great rooftop feel to this place.  Window seating allows you to overlook JFK street.  Food is edible to great depending on the dish.</v>
      </c>
    </row>
    <row r="3759" spans="1:4" x14ac:dyDescent="0.4">
      <c r="A3759" s="1">
        <v>28</v>
      </c>
      <c r="B3759" s="1">
        <v>115</v>
      </c>
      <c r="C3759" s="1">
        <v>1.63155146417607E-2</v>
      </c>
      <c r="D3759" s="4" t="str">
        <f>VLOOKUP(B3759,'yelp-cleaned'!$A$2:$B$151,2,FALSE)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3760" spans="1:4" x14ac:dyDescent="0.4">
      <c r="A3760" s="1">
        <v>28</v>
      </c>
      <c r="B3760" s="1">
        <v>116</v>
      </c>
      <c r="C3760" s="1">
        <v>2.83607451121657E-2</v>
      </c>
      <c r="D3760" s="4" t="str">
        <f>VLOOKUP(B3760,'yelp-cleaned'!$A$2:$B$151,2,FALSE)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3761" spans="1:4" x14ac:dyDescent="0.4">
      <c r="A3761" s="1">
        <v>28</v>
      </c>
      <c r="B3761" s="1">
        <v>117</v>
      </c>
      <c r="C3761" s="1">
        <v>3.5958601743137503E-2</v>
      </c>
      <c r="D3761" s="4" t="str">
        <f>VLOOKUP(B3761,'yelp-cleaned'!$A$2:$B$151,2,FALSE)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3762" spans="1:4" x14ac:dyDescent="0.4">
      <c r="A3762" s="1">
        <v>28</v>
      </c>
      <c r="B3762" s="1">
        <v>118</v>
      </c>
      <c r="C3762" s="1">
        <v>2.94818879419112E-2</v>
      </c>
      <c r="D3762" s="4" t="str">
        <f>VLOOKUP(B3762,'yelp-cleaned'!$A$2:$B$151,2,FALSE)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3763" spans="1:4" x14ac:dyDescent="0.4">
      <c r="A3763" s="1">
        <v>28</v>
      </c>
      <c r="B3763" s="1">
        <v>119</v>
      </c>
      <c r="C3763" s="1">
        <v>7.0060939524389503E-3</v>
      </c>
      <c r="D3763" s="4" t="str">
        <f>VLOOKUP(B3763,'yelp-cleaned'!$A$2:$B$151,2,FALSE)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3764" spans="1:4" x14ac:dyDescent="0.4">
      <c r="A3764" s="1">
        <v>28</v>
      </c>
      <c r="B3764" s="1">
        <v>120</v>
      </c>
      <c r="C3764" s="1">
        <v>0</v>
      </c>
      <c r="D3764" s="4" t="str">
        <f>VLOOKUP(B3764,'yelp-cleaned'!$A$2:$B$151,2,FALSE)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3765" spans="1:4" x14ac:dyDescent="0.4">
      <c r="A3765" s="1">
        <v>28</v>
      </c>
      <c r="B3765" s="1">
        <v>121</v>
      </c>
      <c r="C3765" s="1">
        <v>0</v>
      </c>
      <c r="D3765" s="4" t="str">
        <f>VLOOKUP(B3765,'yelp-cleaned'!$A$2:$B$151,2,FALSE)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3766" spans="1:4" x14ac:dyDescent="0.4">
      <c r="A3766" s="1">
        <v>28</v>
      </c>
      <c r="B3766" s="1">
        <v>122</v>
      </c>
      <c r="C3766" s="1">
        <v>5.9286835519180098E-2</v>
      </c>
      <c r="D3766" s="4" t="str">
        <f>VLOOKUP(B3766,'yelp-cleaned'!$A$2:$B$151,2,FALSE)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3767" spans="1:4" x14ac:dyDescent="0.4">
      <c r="A3767" s="1">
        <v>28</v>
      </c>
      <c r="B3767" s="1">
        <v>123</v>
      </c>
      <c r="C3767" s="1">
        <v>2.25264814971479E-2</v>
      </c>
      <c r="D3767" s="4" t="str">
        <f>VLOOKUP(B3767,'yelp-cleaned'!$A$2:$B$151,2,FALSE)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3768" spans="1:4" x14ac:dyDescent="0.4">
      <c r="A3768" s="1">
        <v>28</v>
      </c>
      <c r="B3768" s="1">
        <v>124</v>
      </c>
      <c r="C3768" s="1">
        <v>4.2760897353394001E-2</v>
      </c>
      <c r="D3768" s="4" t="str">
        <f>VLOOKUP(B3768,'yelp-cleaned'!$A$2:$B$151,2,FALSE)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3769" spans="1:4" x14ac:dyDescent="0.4">
      <c r="A3769" s="1">
        <v>28</v>
      </c>
      <c r="B3769" s="1">
        <v>125</v>
      </c>
      <c r="C3769" s="1">
        <v>6.6145439241111501E-3</v>
      </c>
      <c r="D3769" s="4" t="str">
        <f>VLOOKUP(B3769,'yelp-cleaned'!$A$2:$B$151,2,FALSE)</f>
        <v>I love this place during summers, when the students clear out of the neighborhood and everything feels nice and chill, and there's always room to sit.  There's a great tap selection here, and nightly drink specials.</v>
      </c>
    </row>
    <row r="3770" spans="1:4" x14ac:dyDescent="0.4">
      <c r="A3770" s="1">
        <v>28</v>
      </c>
      <c r="B3770" s="1">
        <v>126</v>
      </c>
      <c r="C3770" s="1">
        <v>5.61359398587798E-3</v>
      </c>
      <c r="D3770" s="4" t="str">
        <f>VLOOKUP(B3770,'yelp-cleaned'!$A$2:$B$151,2,FALSE)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3771" spans="1:4" x14ac:dyDescent="0.4">
      <c r="A3771" s="1">
        <v>28</v>
      </c>
      <c r="B3771" s="1">
        <v>127</v>
      </c>
      <c r="C3771" s="1">
        <v>1.7116139282792001E-2</v>
      </c>
      <c r="D3771" s="4" t="str">
        <f>VLOOKUP(B3771,'yelp-cleaned'!$A$2:$B$151,2,FALSE)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3772" spans="1:4" x14ac:dyDescent="0.4">
      <c r="A3772" s="1">
        <v>28</v>
      </c>
      <c r="B3772" s="1">
        <v>128</v>
      </c>
      <c r="C3772" s="1">
        <v>0</v>
      </c>
      <c r="D3772" s="4" t="str">
        <f>VLOOKUP(B3772,'yelp-cleaned'!$A$2:$B$151,2,FALSE)</f>
        <v>The best teas around! Seriously, they have an amazing collection, great prices, sweet staff, and cozy atmosphere.</v>
      </c>
    </row>
    <row r="3773" spans="1:4" x14ac:dyDescent="0.4">
      <c r="A3773" s="1">
        <v>28</v>
      </c>
      <c r="B3773" s="1">
        <v>129</v>
      </c>
      <c r="C3773" s="1">
        <v>0</v>
      </c>
      <c r="D3773" s="4" t="str">
        <f>VLOOKUP(B3773,'yelp-cleaned'!$A$2:$B$151,2,FALSE)</f>
        <v>Suffering the same fate as Magnolia. Bad service. Seems some Austin, Texas locations think they can survive on reputation alone. When it takes over a half hour to get a drink I</v>
      </c>
    </row>
    <row r="3774" spans="1:4" x14ac:dyDescent="0.4">
      <c r="A3774" s="1">
        <v>28</v>
      </c>
      <c r="B3774" s="1">
        <v>130</v>
      </c>
      <c r="C3774" s="1">
        <v>4.5311637625143498E-3</v>
      </c>
      <c r="D3774" s="4" t="str">
        <f>VLOOKUP(B3774,'yelp-cleaned'!$A$2:$B$151,2,FALSE)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3775" spans="1:4" x14ac:dyDescent="0.4">
      <c r="A3775" s="1">
        <v>28</v>
      </c>
      <c r="B3775" s="1">
        <v>131</v>
      </c>
      <c r="C3775" s="1">
        <v>2.04945181109881E-3</v>
      </c>
      <c r="D3775" s="4" t="str">
        <f>VLOOKUP(B3775,'yelp-cleaned'!$A$2:$B$151,2,FALSE)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3776" spans="1:4" x14ac:dyDescent="0.4">
      <c r="A3776" s="1">
        <v>28</v>
      </c>
      <c r="B3776" s="1">
        <v>132</v>
      </c>
      <c r="C3776" s="1">
        <v>1.31341886622317E-2</v>
      </c>
      <c r="D3776" s="4" t="str">
        <f>VLOOKUP(B3776,'yelp-cleaned'!$A$2:$B$151,2,FALSE)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3777" spans="1:4" x14ac:dyDescent="0.4">
      <c r="A3777" s="1">
        <v>28</v>
      </c>
      <c r="B3777" s="1">
        <v>133</v>
      </c>
      <c r="C3777" s="1">
        <v>6.6396570261740302E-3</v>
      </c>
      <c r="D3777" s="4" t="str">
        <f>VLOOKUP(B3777,'yelp-cleaned'!$A$2:$B$151,2,FALSE)</f>
        <v>came back. It was basically the same as last time, except my lemonade was more sour and the crust was crunchier. Still no major complaints, though, and I would still recommend this place.</v>
      </c>
    </row>
    <row r="3778" spans="1:4" x14ac:dyDescent="0.4">
      <c r="A3778" s="1">
        <v>28</v>
      </c>
      <c r="B3778" s="1">
        <v>134</v>
      </c>
      <c r="C3778" s="1">
        <v>4.5485850011036198E-3</v>
      </c>
      <c r="D3778" s="4" t="str">
        <f>VLOOKUP(B3778,'yelp-cleaned'!$A$2:$B$151,2,FALSE)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3779" spans="1:4" x14ac:dyDescent="0.4">
      <c r="A3779" s="1">
        <v>28</v>
      </c>
      <c r="B3779" s="1">
        <v>135</v>
      </c>
      <c r="C3779" s="1">
        <v>0</v>
      </c>
      <c r="D3779" s="4" t="str">
        <f>VLOOKUP(B3779,'yelp-cleaned'!$A$2:$B$151,2,FALSE)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3780" spans="1:4" x14ac:dyDescent="0.4">
      <c r="A3780" s="1">
        <v>28</v>
      </c>
      <c r="B3780" s="1">
        <v>136</v>
      </c>
      <c r="C3780" s="1">
        <v>3.6054581017651902E-3</v>
      </c>
      <c r="D3780" s="4" t="str">
        <f>VLOOKUP(B3780,'yelp-cleaned'!$A$2:$B$151,2,FALSE)</f>
        <v>BROWN RICE.  That is why i go there.  Good food and service but it is the brown rice,</v>
      </c>
    </row>
    <row r="3781" spans="1:4" x14ac:dyDescent="0.4">
      <c r="A3781" s="1">
        <v>28</v>
      </c>
      <c r="B3781" s="1">
        <v>137</v>
      </c>
      <c r="C3781" s="1">
        <v>1.3991042779399601E-2</v>
      </c>
      <c r="D3781" s="4" t="str">
        <f>VLOOKUP(B3781,'yelp-cleaned'!$A$2:$B$151,2,FALSE)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3782" spans="1:4" x14ac:dyDescent="0.4">
      <c r="A3782" s="1">
        <v>28</v>
      </c>
      <c r="B3782" s="1">
        <v>138</v>
      </c>
      <c r="C3782" s="1">
        <v>6.2144291906461903E-3</v>
      </c>
      <c r="D3782" s="4" t="str">
        <f>VLOOKUP(B3782,'yelp-cleaned'!$A$2:$B$151,2,FALSE)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3783" spans="1:4" x14ac:dyDescent="0.4">
      <c r="A3783" s="1">
        <v>28</v>
      </c>
      <c r="B3783" s="1">
        <v>139</v>
      </c>
      <c r="C3783" s="1">
        <v>4.5181053065327E-2</v>
      </c>
      <c r="D3783" s="4" t="str">
        <f>VLOOKUP(B3783,'yelp-cleaned'!$A$2:$B$151,2,FALSE)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3784" spans="1:4" x14ac:dyDescent="0.4">
      <c r="A3784" s="1">
        <v>28</v>
      </c>
      <c r="B3784" s="1">
        <v>140</v>
      </c>
      <c r="C3784" s="1">
        <v>0</v>
      </c>
      <c r="D3784" s="4" t="str">
        <f>VLOOKUP(B3784,'yelp-cleaned'!$A$2:$B$151,2,FALSE)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3785" spans="1:4" x14ac:dyDescent="0.4">
      <c r="A3785" s="1">
        <v>28</v>
      </c>
      <c r="B3785" s="1">
        <v>141</v>
      </c>
      <c r="C3785" s="1">
        <v>1.8531331615360999E-3</v>
      </c>
      <c r="D3785" s="4" t="str">
        <f>VLOOKUP(B3785,'yelp-cleaned'!$A$2:$B$151,2,FALSE)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3786" spans="1:4" x14ac:dyDescent="0.4">
      <c r="A3786" s="1">
        <v>28</v>
      </c>
      <c r="B3786" s="1">
        <v>142</v>
      </c>
      <c r="C3786" s="1">
        <v>1.49936195495665E-2</v>
      </c>
      <c r="D3786" s="4" t="str">
        <f>VLOOKUP(B3786,'yelp-cleaned'!$A$2:$B$151,2,FALSE)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3787" spans="1:4" x14ac:dyDescent="0.4">
      <c r="A3787" s="1">
        <v>28</v>
      </c>
      <c r="B3787" s="1">
        <v>143</v>
      </c>
      <c r="C3787" s="1">
        <v>0</v>
      </c>
      <c r="D3787" s="4" t="str">
        <f>VLOOKUP(B3787,'yelp-cleaned'!$A$2:$B$151,2,FALSE)</f>
        <v>I have been going here for over 10 years and it never gets old! I love the Falafel sandwich and also order the tabula salad that is tangy and fresh . If you are in the area you owe it to your taste buds to come on in .</v>
      </c>
    </row>
    <row r="3788" spans="1:4" x14ac:dyDescent="0.4">
      <c r="A3788" s="1">
        <v>28</v>
      </c>
      <c r="B3788" s="1">
        <v>144</v>
      </c>
      <c r="C3788" s="1">
        <v>6.4562449829506499E-2</v>
      </c>
      <c r="D3788" s="4" t="str">
        <f>VLOOKUP(B3788,'yelp-cleaned'!$A$2:$B$151,2,FALSE)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3789" spans="1:4" x14ac:dyDescent="0.4">
      <c r="A3789" s="1">
        <v>28</v>
      </c>
      <c r="B3789" s="1">
        <v>145</v>
      </c>
      <c r="C3789" s="1">
        <v>2.07805342357383E-2</v>
      </c>
      <c r="D3789" s="4" t="str">
        <f>VLOOKUP(B3789,'yelp-cleaned'!$A$2:$B$151,2,FALSE)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3790" spans="1:4" x14ac:dyDescent="0.4">
      <c r="A3790" s="1">
        <v>28</v>
      </c>
      <c r="B3790" s="1">
        <v>146</v>
      </c>
      <c r="C3790" s="1">
        <v>0</v>
      </c>
      <c r="D3790" s="4" t="str">
        <f>VLOOKUP(B3790,'yelp-cleaned'!$A$2:$B$151,2,FALSE)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3791" spans="1:4" x14ac:dyDescent="0.4">
      <c r="A3791" s="1">
        <v>28</v>
      </c>
      <c r="B3791" s="1">
        <v>147</v>
      </c>
      <c r="C3791" s="1">
        <v>0</v>
      </c>
      <c r="D3791" s="4" t="str">
        <f>VLOOKUP(B3791,'yelp-cleaned'!$A$2:$B$151,2,FALSE)</f>
        <v xml:space="preserve">It is a cookie, people. With ice cream. Git over it.   I can't say these cookies are a </v>
      </c>
    </row>
    <row r="3792" spans="1:4" x14ac:dyDescent="0.4">
      <c r="A3792" s="1">
        <v>28</v>
      </c>
      <c r="B3792" s="1">
        <v>148</v>
      </c>
      <c r="C3792" s="1">
        <v>8.3876633672281993E-3</v>
      </c>
      <c r="D3792" s="4" t="str">
        <f>VLOOKUP(B3792,'yelp-cleaned'!$A$2:$B$151,2,FALSE)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3793" spans="1:4" x14ac:dyDescent="0.4">
      <c r="A3793" s="1">
        <v>28</v>
      </c>
      <c r="B3793" s="1">
        <v>149</v>
      </c>
      <c r="C3793" s="1">
        <v>3.8714381226029699E-3</v>
      </c>
      <c r="D3793" s="4" t="str">
        <f>VLOOKUP(B3793,'yelp-cleaned'!$A$2:$B$151,2,FALSE)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3794" spans="1:4" x14ac:dyDescent="0.4">
      <c r="A3794" s="1">
        <v>28</v>
      </c>
      <c r="B3794" s="1">
        <v>150</v>
      </c>
      <c r="C3794" s="1">
        <v>2.0432863640479099E-2</v>
      </c>
      <c r="D3794" s="4" t="str">
        <f>VLOOKUP(B3794,'yelp-cleaned'!$A$2:$B$151,2,FALSE)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3795" spans="1:4" x14ac:dyDescent="0.4">
      <c r="A3795" s="1">
        <v>29</v>
      </c>
      <c r="B3795" s="1">
        <v>30</v>
      </c>
      <c r="C3795" s="1">
        <v>0</v>
      </c>
      <c r="D3795" s="4" t="str">
        <f>VLOOKUP(B3795,'yelp-cleaned'!$A$2:$B$151,2,FALSE)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796" spans="1:4" x14ac:dyDescent="0.4">
      <c r="A3796" s="1">
        <v>29</v>
      </c>
      <c r="B3796" s="1">
        <v>31</v>
      </c>
      <c r="C3796" s="1">
        <v>0</v>
      </c>
      <c r="D3796" s="4" t="str">
        <f>VLOOKUP(B3796,'yelp-cleaned'!$A$2:$B$151,2,FALSE)</f>
        <v>Good knowledgable bike shop. Friendly helpful staff with a great selection of bikes.</v>
      </c>
    </row>
    <row r="3797" spans="1:4" x14ac:dyDescent="0.4">
      <c r="A3797" s="1">
        <v>29</v>
      </c>
      <c r="B3797" s="1">
        <v>32</v>
      </c>
      <c r="C3797" s="1">
        <v>8.9923937923355006E-3</v>
      </c>
      <c r="D3797" s="4" t="str">
        <f>VLOOKUP(B3797,'yelp-cleaned'!$A$2:$B$151,2,FALSE)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798" spans="1:4" x14ac:dyDescent="0.4">
      <c r="A3798" s="1">
        <v>29</v>
      </c>
      <c r="B3798" s="1">
        <v>33</v>
      </c>
      <c r="C3798" s="1">
        <v>7.0683658453044099E-3</v>
      </c>
      <c r="D3798" s="4" t="str">
        <f>VLOOKUP(B3798,'yelp-cleaned'!$A$2:$B$151,2,FALSE)</f>
        <v>It was one of those few days that I was crazy about having dessert in between meals. So a friend told me about this place and we went together. I ordered creme brulee and enjoyed it. The service was ok and the waiter was so friendly.</v>
      </c>
    </row>
    <row r="3799" spans="1:4" x14ac:dyDescent="0.4">
      <c r="A3799" s="1">
        <v>29</v>
      </c>
      <c r="B3799" s="1">
        <v>34</v>
      </c>
      <c r="C3799" s="1">
        <v>0</v>
      </c>
      <c r="D3799" s="4" t="str">
        <f>VLOOKUP(B3799,'yelp-cleaned'!$A$2:$B$151,2,FALSE)</f>
        <v>How much would you pay for a crappy taco? At flying burrito, it's 2$.</v>
      </c>
    </row>
    <row r="3800" spans="1:4" x14ac:dyDescent="0.4">
      <c r="A3800" s="1">
        <v>29</v>
      </c>
      <c r="B3800" s="1">
        <v>35</v>
      </c>
      <c r="C3800" s="1">
        <v>0</v>
      </c>
      <c r="D3800" s="4" t="str">
        <f>VLOOKUP(B3800,'yelp-cleaned'!$A$2:$B$151,2,FALSE)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801" spans="1:4" x14ac:dyDescent="0.4">
      <c r="A3801" s="1">
        <v>29</v>
      </c>
      <c r="B3801" s="1">
        <v>36</v>
      </c>
      <c r="C3801" s="1">
        <v>2.0790356621486698E-2</v>
      </c>
      <c r="D3801" s="4" t="str">
        <f>VLOOKUP(B3801,'yelp-cleaned'!$A$2:$B$151,2,FALSE)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802" spans="1:4" x14ac:dyDescent="0.4">
      <c r="A3802" s="1">
        <v>29</v>
      </c>
      <c r="B3802" s="1">
        <v>37</v>
      </c>
      <c r="C3802" s="1">
        <v>1.7288358250411601E-2</v>
      </c>
      <c r="D3802" s="4" t="str">
        <f>VLOOKUP(B3802,'yelp-cleaned'!$A$2:$B$151,2,FALSE)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803" spans="1:4" x14ac:dyDescent="0.4">
      <c r="A3803" s="1">
        <v>29</v>
      </c>
      <c r="B3803" s="1">
        <v>38</v>
      </c>
      <c r="C3803" s="1">
        <v>0</v>
      </c>
      <c r="D3803" s="4" t="str">
        <f>VLOOKUP(B3803,'yelp-cleaned'!$A$2:$B$151,2,FALSE)</f>
        <v>A fun night out on the town...</v>
      </c>
    </row>
    <row r="3804" spans="1:4" x14ac:dyDescent="0.4">
      <c r="A3804" s="1">
        <v>29</v>
      </c>
      <c r="B3804" s="1">
        <v>39</v>
      </c>
      <c r="C3804" s="1">
        <v>0</v>
      </c>
      <c r="D3804" s="4" t="str">
        <f>VLOOKUP(B3804,'yelp-cleaned'!$A$2:$B$151,2,FALSE)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805" spans="1:4" x14ac:dyDescent="0.4">
      <c r="A3805" s="1">
        <v>29</v>
      </c>
      <c r="B3805" s="1">
        <v>40</v>
      </c>
      <c r="C3805" s="1">
        <v>0</v>
      </c>
      <c r="D3805" s="4" t="str">
        <f>VLOOKUP(B3805,'yelp-cleaned'!$A$2:$B$151,2,FALSE)</f>
        <v>One of the only places in the med center that i can my bahn mi fix in the med center.  For 3.50 i recommend the BBQ pork sandwich. The bread has been getting a bit stale when i go.. but nothing that stops me from eating there.</v>
      </c>
    </row>
    <row r="3806" spans="1:4" x14ac:dyDescent="0.4">
      <c r="A3806" s="1">
        <v>29</v>
      </c>
      <c r="B3806" s="1">
        <v>41</v>
      </c>
      <c r="C3806" s="1">
        <v>0</v>
      </c>
      <c r="D3806" s="4" t="str">
        <f>VLOOKUP(B3806,'yelp-cleaned'!$A$2:$B$151,2,FALSE)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3807" spans="1:4" x14ac:dyDescent="0.4">
      <c r="A3807" s="1">
        <v>29</v>
      </c>
      <c r="B3807" s="1">
        <v>42</v>
      </c>
      <c r="C3807" s="1">
        <v>0</v>
      </c>
      <c r="D3807" s="4" t="str">
        <f>VLOOKUP(B3807,'yelp-cleaned'!$A$2:$B$151,2,FALSE)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3808" spans="1:4" x14ac:dyDescent="0.4">
      <c r="A3808" s="1">
        <v>29</v>
      </c>
      <c r="B3808" s="1">
        <v>43</v>
      </c>
      <c r="C3808" s="1">
        <v>0</v>
      </c>
      <c r="D3808" s="4" t="str">
        <f>VLOOKUP(B3808,'yelp-cleaned'!$A$2:$B$151,2,FALSE)</f>
        <v>Fav coffee shop in Cambridge.  Great decor, drink, and people.  You can't lose here ...</v>
      </c>
    </row>
    <row r="3809" spans="1:4" x14ac:dyDescent="0.4">
      <c r="A3809" s="1">
        <v>29</v>
      </c>
      <c r="B3809" s="1">
        <v>44</v>
      </c>
      <c r="C3809" s="1">
        <v>0</v>
      </c>
      <c r="D3809" s="4" t="str">
        <f>VLOOKUP(B3809,'yelp-cleaned'!$A$2:$B$151,2,FALSE)</f>
        <v>After living in the Bay Area and having a fro-yo maniac girlfriend, this place would not survive anywhere else than SLO.  The flavors do not make me wanting more.  However, I would choose this place over Balis.</v>
      </c>
    </row>
    <row r="3810" spans="1:4" x14ac:dyDescent="0.4">
      <c r="A3810" s="1">
        <v>29</v>
      </c>
      <c r="B3810" s="1">
        <v>45</v>
      </c>
      <c r="C3810" s="1">
        <v>0</v>
      </c>
      <c r="D3810" s="4" t="str">
        <f>VLOOKUP(B3810,'yelp-cleaned'!$A$2:$B$151,2,FALSE)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3811" spans="1:4" x14ac:dyDescent="0.4">
      <c r="A3811" s="1">
        <v>29</v>
      </c>
      <c r="B3811" s="1">
        <v>46</v>
      </c>
      <c r="C3811" s="1">
        <v>3.0705568540156401E-2</v>
      </c>
      <c r="D3811" s="4" t="str">
        <f>VLOOKUP(B3811,'yelp-cleaned'!$A$2:$B$151,2,FALSE)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3812" spans="1:4" x14ac:dyDescent="0.4">
      <c r="A3812" s="1">
        <v>29</v>
      </c>
      <c r="B3812" s="1">
        <v>47</v>
      </c>
      <c r="C3812" s="1">
        <v>4.1379921564115602E-2</v>
      </c>
      <c r="D3812" s="4" t="str">
        <f>VLOOKUP(B3812,'yelp-cleaned'!$A$2:$B$151,2,FALSE)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3813" spans="1:4" x14ac:dyDescent="0.4">
      <c r="A3813" s="1">
        <v>29</v>
      </c>
      <c r="B3813" s="1">
        <v>48</v>
      </c>
      <c r="C3813" s="1">
        <v>0</v>
      </c>
      <c r="D3813" s="4" t="str">
        <f>VLOOKUP(B3813,'yelp-cleaned'!$A$2:$B$151,2,FALSE)</f>
        <v>Rivermill Tots: Tots Cheese Bacon Chives Onions Served with a side of ranch  Can you possibly create a more delicious combination?  I dare you to try.  In the mean time, Rivermill Tots rule.</v>
      </c>
    </row>
    <row r="3814" spans="1:4" x14ac:dyDescent="0.4">
      <c r="A3814" s="1">
        <v>29</v>
      </c>
      <c r="B3814" s="1">
        <v>49</v>
      </c>
      <c r="C3814" s="1">
        <v>0</v>
      </c>
      <c r="D3814" s="4" t="str">
        <f>VLOOKUP(B3814,'yelp-cleaned'!$A$2:$B$151,2,FALSE)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3815" spans="1:4" x14ac:dyDescent="0.4">
      <c r="A3815" s="1">
        <v>29</v>
      </c>
      <c r="B3815" s="1">
        <v>50</v>
      </c>
      <c r="C3815" s="1">
        <v>1.7888731377687699E-2</v>
      </c>
      <c r="D3815" s="4" t="str">
        <f>VLOOKUP(B3815,'yelp-cleaned'!$A$2:$B$151,2,FALSE)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3816" spans="1:4" x14ac:dyDescent="0.4">
      <c r="A3816" s="1">
        <v>29</v>
      </c>
      <c r="B3816" s="1">
        <v>51</v>
      </c>
      <c r="C3816" s="1">
        <v>0</v>
      </c>
      <c r="D3816" s="4" t="str">
        <f>VLOOKUP(B3816,'yelp-cleaned'!$A$2:$B$151,2,FALSE)</f>
        <v>Bel Frites is great for a late night snack after the bars close. The venue is small but the fries are good. Just recently they started to sell burgers which I have not tried.  I would suggest the Thai Tiger seasoning with Mango Chutney sauce.</v>
      </c>
    </row>
    <row r="3817" spans="1:4" x14ac:dyDescent="0.4">
      <c r="A3817" s="1">
        <v>29</v>
      </c>
      <c r="B3817" s="1">
        <v>52</v>
      </c>
      <c r="C3817" s="1">
        <v>0</v>
      </c>
      <c r="D3817" s="4" t="str">
        <f>VLOOKUP(B3817,'yelp-cleaned'!$A$2:$B$151,2,FALSE)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3818" spans="1:4" x14ac:dyDescent="0.4">
      <c r="A3818" s="1">
        <v>29</v>
      </c>
      <c r="B3818" s="1">
        <v>53</v>
      </c>
      <c r="C3818" s="1">
        <v>2.10879032550653E-2</v>
      </c>
      <c r="D3818" s="4" t="str">
        <f>VLOOKUP(B3818,'yelp-cleaned'!$A$2:$B$151,2,FALSE)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3819" spans="1:4" x14ac:dyDescent="0.4">
      <c r="A3819" s="1">
        <v>29</v>
      </c>
      <c r="B3819" s="1">
        <v>54</v>
      </c>
      <c r="C3819" s="1">
        <v>0</v>
      </c>
      <c r="D3819" s="4" t="str">
        <f>VLOOKUP(B3819,'yelp-cleaned'!$A$2:$B$151,2,FALSE)</f>
        <v>chef i had didnt speak english.. and just cooked for us and left us there!!  other places chef will talk and play a joke with you  and the tricks and show wasnt all that great</v>
      </c>
    </row>
    <row r="3820" spans="1:4" x14ac:dyDescent="0.4">
      <c r="A3820" s="1">
        <v>29</v>
      </c>
      <c r="B3820" s="1">
        <v>55</v>
      </c>
      <c r="C3820" s="1">
        <v>1.8806790282669499E-2</v>
      </c>
      <c r="D3820" s="4" t="str">
        <f>VLOOKUP(B3820,'yelp-cleaned'!$A$2:$B$151,2,FALSE)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3821" spans="1:4" x14ac:dyDescent="0.4">
      <c r="A3821" s="1">
        <v>29</v>
      </c>
      <c r="B3821" s="1">
        <v>56</v>
      </c>
      <c r="C3821" s="1">
        <v>1.92009495852829E-2</v>
      </c>
      <c r="D3821" s="4" t="str">
        <f>VLOOKUP(B3821,'yelp-cleaned'!$A$2:$B$151,2,FALSE)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3822" spans="1:4" x14ac:dyDescent="0.4">
      <c r="A3822" s="1">
        <v>29</v>
      </c>
      <c r="B3822" s="1">
        <v>57</v>
      </c>
      <c r="C3822" s="1">
        <v>3.7797879113553902E-3</v>
      </c>
      <c r="D3822" s="4" t="str">
        <f>VLOOKUP(B3822,'yelp-cleaned'!$A$2:$B$151,2,FALSE)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3823" spans="1:4" x14ac:dyDescent="0.4">
      <c r="A3823" s="1">
        <v>29</v>
      </c>
      <c r="B3823" s="1">
        <v>58</v>
      </c>
      <c r="C3823" s="1">
        <v>0</v>
      </c>
      <c r="D3823" s="4" t="str">
        <f>VLOOKUP(B3823,'yelp-cleaned'!$A$2:$B$151,2,FALSE)</f>
        <v>Actually for the small sizes this place is expensive and presentation of the dish was not good at all. Quite disappointing. Will not go back</v>
      </c>
    </row>
    <row r="3824" spans="1:4" x14ac:dyDescent="0.4">
      <c r="A3824" s="1">
        <v>29</v>
      </c>
      <c r="B3824" s="1">
        <v>59</v>
      </c>
      <c r="C3824" s="1">
        <v>1.9474179277004899E-2</v>
      </c>
      <c r="D3824" s="4" t="str">
        <f>VLOOKUP(B3824,'yelp-cleaned'!$A$2:$B$151,2,FALSE)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3825" spans="1:4" x14ac:dyDescent="0.4">
      <c r="A3825" s="1">
        <v>29</v>
      </c>
      <c r="B3825" s="1">
        <v>60</v>
      </c>
      <c r="C3825" s="1">
        <v>0</v>
      </c>
      <c r="D3825" s="4" t="str">
        <f>VLOOKUP(B3825,'yelp-cleaned'!$A$2:$B$151,2,FALSE)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3826" spans="1:4" x14ac:dyDescent="0.4">
      <c r="A3826" s="1">
        <v>29</v>
      </c>
      <c r="B3826" s="1">
        <v>61</v>
      </c>
      <c r="C3826" s="1">
        <v>0</v>
      </c>
      <c r="D3826" s="4" t="str">
        <f>VLOOKUP(B3826,'yelp-cleaned'!$A$2:$B$151,2,FALSE)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3827" spans="1:4" x14ac:dyDescent="0.4">
      <c r="A3827" s="1">
        <v>29</v>
      </c>
      <c r="B3827" s="1">
        <v>62</v>
      </c>
      <c r="C3827" s="1">
        <v>2.0075038253530701E-3</v>
      </c>
      <c r="D3827" s="4" t="str">
        <f>VLOOKUP(B3827,'yelp-cleaned'!$A$2:$B$151,2,FALSE)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3828" spans="1:4" x14ac:dyDescent="0.4">
      <c r="A3828" s="1">
        <v>29</v>
      </c>
      <c r="B3828" s="1">
        <v>63</v>
      </c>
      <c r="C3828" s="1">
        <v>5.2945280734645996E-3</v>
      </c>
      <c r="D3828" s="4" t="str">
        <f>VLOOKUP(B3828,'yelp-cleaned'!$A$2:$B$151,2,FALSE)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3829" spans="1:4" x14ac:dyDescent="0.4">
      <c r="A3829" s="1">
        <v>29</v>
      </c>
      <c r="B3829" s="1">
        <v>64</v>
      </c>
      <c r="C3829" s="1">
        <v>0</v>
      </c>
      <c r="D3829" s="4" t="str">
        <f>VLOOKUP(B3829,'yelp-cleaned'!$A$2:$B$151,2,FALSE)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3830" spans="1:4" x14ac:dyDescent="0.4">
      <c r="A3830" s="1">
        <v>29</v>
      </c>
      <c r="B3830" s="1">
        <v>65</v>
      </c>
      <c r="C3830" s="1">
        <v>0</v>
      </c>
      <c r="D3830" s="4" t="str">
        <f>VLOOKUP(B3830,'yelp-cleaned'!$A$2:$B$151,2,FALSE)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3831" spans="1:4" x14ac:dyDescent="0.4">
      <c r="A3831" s="1">
        <v>29</v>
      </c>
      <c r="B3831" s="1">
        <v>66</v>
      </c>
      <c r="C3831" s="1">
        <v>1.8907582777943299E-2</v>
      </c>
      <c r="D3831" s="4" t="str">
        <f>VLOOKUP(B3831,'yelp-cleaned'!$A$2:$B$151,2,FALSE)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3832" spans="1:4" x14ac:dyDescent="0.4">
      <c r="A3832" s="1">
        <v>29</v>
      </c>
      <c r="B3832" s="1">
        <v>67</v>
      </c>
      <c r="C3832" s="1">
        <v>0</v>
      </c>
      <c r="D3832" s="4" t="str">
        <f>VLOOKUP(B3832,'yelp-cleaned'!$A$2:$B$151,2,FALSE)</f>
        <v>The building is legit for sure, but it's loud and dim on first floor.  The best place to study in Geisel is 7th floor!  However, people sometimes joking around.  I think Biomedical Library is the BEST!</v>
      </c>
    </row>
    <row r="3833" spans="1:4" x14ac:dyDescent="0.4">
      <c r="A3833" s="1">
        <v>29</v>
      </c>
      <c r="B3833" s="1">
        <v>68</v>
      </c>
      <c r="C3833" s="1">
        <v>0</v>
      </c>
      <c r="D3833" s="4" t="str">
        <f>VLOOKUP(B3833,'yelp-cleaned'!$A$2:$B$151,2,FALSE)</f>
        <v>Fantastic restaurant hidden away in the Sheraton hotel. Highly recommended. The food here is amazing. I wanted to order practically everything on the menu and settled on the braised pork with creamy mascarpone polenta. SO. GOOD.</v>
      </c>
    </row>
    <row r="3834" spans="1:4" x14ac:dyDescent="0.4">
      <c r="A3834" s="1">
        <v>29</v>
      </c>
      <c r="B3834" s="1">
        <v>69</v>
      </c>
      <c r="C3834" s="1">
        <v>0</v>
      </c>
      <c r="D3834" s="4" t="str">
        <f>VLOOKUP(B3834,'yelp-cleaned'!$A$2:$B$151,2,FALSE)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3835" spans="1:4" x14ac:dyDescent="0.4">
      <c r="A3835" s="1">
        <v>29</v>
      </c>
      <c r="B3835" s="1">
        <v>70</v>
      </c>
      <c r="C3835" s="1">
        <v>4.5629590139192197E-2</v>
      </c>
      <c r="D3835" s="4" t="str">
        <f>VLOOKUP(B3835,'yelp-cleaned'!$A$2:$B$151,2,FALSE)</f>
        <v xml:space="preserve">I picked up my Gangsta Rap Coloring book a few months ago along with a mini-pin that says </v>
      </c>
    </row>
    <row r="3836" spans="1:4" x14ac:dyDescent="0.4">
      <c r="A3836" s="1">
        <v>29</v>
      </c>
      <c r="B3836" s="1">
        <v>71</v>
      </c>
      <c r="C3836" s="1">
        <v>4.7977637263857197E-2</v>
      </c>
      <c r="D3836" s="4" t="str">
        <f>VLOOKUP(B3836,'yelp-cleaned'!$A$2:$B$151,2,FALSE)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3837" spans="1:4" x14ac:dyDescent="0.4">
      <c r="A3837" s="1">
        <v>29</v>
      </c>
      <c r="B3837" s="1">
        <v>72</v>
      </c>
      <c r="C3837" s="1">
        <v>0</v>
      </c>
      <c r="D3837" s="4" t="str">
        <f>VLOOKUP(B3837,'yelp-cleaned'!$A$2:$B$151,2,FALSE)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3838" spans="1:4" x14ac:dyDescent="0.4">
      <c r="A3838" s="1">
        <v>29</v>
      </c>
      <c r="B3838" s="1">
        <v>73</v>
      </c>
      <c r="C3838" s="1">
        <v>0.101977186355777</v>
      </c>
      <c r="D3838" s="4" t="str">
        <f>VLOOKUP(B3838,'yelp-cleaned'!$A$2:$B$151,2,FALSE)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839" spans="1:4" x14ac:dyDescent="0.4">
      <c r="A3839" s="1">
        <v>29</v>
      </c>
      <c r="B3839" s="1">
        <v>74</v>
      </c>
      <c r="C3839" s="1">
        <v>0</v>
      </c>
      <c r="D3839" s="4" t="str">
        <f>VLOOKUP(B3839,'yelp-cleaned'!$A$2:$B$151,2,FALSE)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3840" spans="1:4" x14ac:dyDescent="0.4">
      <c r="A3840" s="1">
        <v>29</v>
      </c>
      <c r="B3840" s="1">
        <v>75</v>
      </c>
      <c r="C3840" s="1">
        <v>1.6611484008299399E-2</v>
      </c>
      <c r="D3840" s="4" t="str">
        <f>VLOOKUP(B3840,'yelp-cleaned'!$A$2:$B$151,2,FALSE)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3841" spans="1:4" x14ac:dyDescent="0.4">
      <c r="A3841" s="1">
        <v>29</v>
      </c>
      <c r="B3841" s="1">
        <v>76</v>
      </c>
      <c r="C3841" s="1">
        <v>1.0381767410007001E-2</v>
      </c>
      <c r="D3841" s="4" t="str">
        <f>VLOOKUP(B3841,'yelp-cleaned'!$A$2:$B$151,2,FALSE)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3842" spans="1:4" x14ac:dyDescent="0.4">
      <c r="A3842" s="1">
        <v>29</v>
      </c>
      <c r="B3842" s="1">
        <v>77</v>
      </c>
      <c r="C3842" s="1">
        <v>2.98372615974766E-2</v>
      </c>
      <c r="D3842" s="4" t="str">
        <f>VLOOKUP(B3842,'yelp-cleaned'!$A$2:$B$151,2,FALSE)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3843" spans="1:4" x14ac:dyDescent="0.4">
      <c r="A3843" s="1">
        <v>29</v>
      </c>
      <c r="B3843" s="1">
        <v>78</v>
      </c>
      <c r="C3843" s="1">
        <v>0</v>
      </c>
      <c r="D3843" s="4" t="str">
        <f>VLOOKUP(B3843,'yelp-cleaned'!$A$2:$B$151,2,FALSE)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3844" spans="1:4" x14ac:dyDescent="0.4">
      <c r="A3844" s="1">
        <v>29</v>
      </c>
      <c r="B3844" s="1">
        <v>79</v>
      </c>
      <c r="C3844" s="1">
        <v>2.56849237128588E-3</v>
      </c>
      <c r="D3844" s="4" t="str">
        <f>VLOOKUP(B3844,'yelp-cleaned'!$A$2:$B$151,2,FALSE)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3845" spans="1:4" x14ac:dyDescent="0.4">
      <c r="A3845" s="1">
        <v>29</v>
      </c>
      <c r="B3845" s="1">
        <v>80</v>
      </c>
      <c r="C3845" s="1">
        <v>0</v>
      </c>
      <c r="D3845" s="4" t="str">
        <f>VLOOKUP(B3845,'yelp-cleaned'!$A$2:$B$151,2,FALSE)</f>
        <v>greasy fun, heartburn city, strictly for those under 20 or folks who take prilosec or other antacids on a regular basis</v>
      </c>
    </row>
    <row r="3846" spans="1:4" x14ac:dyDescent="0.4">
      <c r="A3846" s="1">
        <v>29</v>
      </c>
      <c r="B3846" s="1">
        <v>81</v>
      </c>
      <c r="C3846" s="1">
        <v>0</v>
      </c>
      <c r="D3846" s="4" t="str">
        <f>VLOOKUP(B3846,'yelp-cleaned'!$A$2:$B$151,2,FALSE)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847" spans="1:4" x14ac:dyDescent="0.4">
      <c r="A3847" s="1">
        <v>29</v>
      </c>
      <c r="B3847" s="1">
        <v>82</v>
      </c>
      <c r="C3847" s="1">
        <v>0</v>
      </c>
      <c r="D3847" s="4" t="str">
        <f>VLOOKUP(B3847,'yelp-cleaned'!$A$2:$B$151,2,FALSE)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3848" spans="1:4" x14ac:dyDescent="0.4">
      <c r="A3848" s="1">
        <v>29</v>
      </c>
      <c r="B3848" s="1">
        <v>83</v>
      </c>
      <c r="C3848" s="1">
        <v>0</v>
      </c>
      <c r="D3848" s="4" t="str">
        <f>VLOOKUP(B3848,'yelp-cleaned'!$A$2:$B$151,2,FALSE)</f>
        <v>Beautiful glass jewelry. Great website too!</v>
      </c>
    </row>
    <row r="3849" spans="1:4" x14ac:dyDescent="0.4">
      <c r="A3849" s="1">
        <v>29</v>
      </c>
      <c r="B3849" s="1">
        <v>84</v>
      </c>
      <c r="C3849" s="1">
        <v>0</v>
      </c>
      <c r="D3849" s="4" t="str">
        <f>VLOOKUP(B3849,'yelp-cleaned'!$A$2:$B$151,2,FALSE)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3850" spans="1:4" x14ac:dyDescent="0.4">
      <c r="A3850" s="1">
        <v>29</v>
      </c>
      <c r="B3850" s="1">
        <v>85</v>
      </c>
      <c r="C3850" s="1">
        <v>0</v>
      </c>
      <c r="D3850" s="4" t="str">
        <f>VLOOKUP(B3850,'yelp-cleaned'!$A$2:$B$151,2,FALSE)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3851" spans="1:4" x14ac:dyDescent="0.4">
      <c r="A3851" s="1">
        <v>29</v>
      </c>
      <c r="B3851" s="1">
        <v>86</v>
      </c>
      <c r="C3851" s="1">
        <v>0</v>
      </c>
      <c r="D3851" s="4" t="str">
        <f>VLOOKUP(B3851,'yelp-cleaned'!$A$2:$B$151,2,FALSE)</f>
        <v>El mejor pollo rostisado en Claremont!!! Muy sabroso y mas con la salsa...</v>
      </c>
    </row>
    <row r="3852" spans="1:4" x14ac:dyDescent="0.4">
      <c r="A3852" s="1">
        <v>29</v>
      </c>
      <c r="B3852" s="1">
        <v>87</v>
      </c>
      <c r="C3852" s="1">
        <v>1.8027339490693701E-2</v>
      </c>
      <c r="D3852" s="4" t="str">
        <f>VLOOKUP(B3852,'yelp-cleaned'!$A$2:$B$151,2,FALSE)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3853" spans="1:4" x14ac:dyDescent="0.4">
      <c r="A3853" s="1">
        <v>29</v>
      </c>
      <c r="B3853" s="1">
        <v>88</v>
      </c>
      <c r="C3853" s="1">
        <v>0</v>
      </c>
      <c r="D3853" s="4" t="str">
        <f>VLOOKUP(B3853,'yelp-cleaned'!$A$2:$B$151,2,FALSE)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854" spans="1:4" x14ac:dyDescent="0.4">
      <c r="A3854" s="1">
        <v>29</v>
      </c>
      <c r="B3854" s="1">
        <v>89</v>
      </c>
      <c r="C3854" s="1">
        <v>0</v>
      </c>
      <c r="D3854" s="4" t="str">
        <f>VLOOKUP(B3854,'yelp-cleaned'!$A$2:$B$151,2,FALSE)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3855" spans="1:4" x14ac:dyDescent="0.4">
      <c r="A3855" s="1">
        <v>29</v>
      </c>
      <c r="B3855" s="1">
        <v>90</v>
      </c>
      <c r="C3855" s="1">
        <v>2.14298190393758E-2</v>
      </c>
      <c r="D3855" s="4" t="str">
        <f>VLOOKUP(B3855,'yelp-cleaned'!$A$2:$B$151,2,FALSE)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856" spans="1:4" x14ac:dyDescent="0.4">
      <c r="A3856" s="1">
        <v>29</v>
      </c>
      <c r="B3856" s="1">
        <v>91</v>
      </c>
      <c r="C3856" s="1">
        <v>0</v>
      </c>
      <c r="D3856" s="4" t="str">
        <f>VLOOKUP(B3856,'yelp-cleaned'!$A$2:$B$151,2,FALSE)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3857" spans="1:4" x14ac:dyDescent="0.4">
      <c r="A3857" s="1">
        <v>29</v>
      </c>
      <c r="B3857" s="1">
        <v>92</v>
      </c>
      <c r="C3857" s="1">
        <v>0</v>
      </c>
      <c r="D3857" s="4" t="str">
        <f>VLOOKUP(B3857,'yelp-cleaned'!$A$2:$B$151,2,FALSE)</f>
        <v>Gerry rules! Good canolis  I love the pizza it is a different spin on your typical ny pizza.  The freshly made canolis are the highlight for me.  Best spot on 110th in manhattan!</v>
      </c>
    </row>
    <row r="3858" spans="1:4" x14ac:dyDescent="0.4">
      <c r="A3858" s="1">
        <v>29</v>
      </c>
      <c r="B3858" s="1">
        <v>93</v>
      </c>
      <c r="C3858" s="1">
        <v>0</v>
      </c>
      <c r="D3858" s="4" t="str">
        <f>VLOOKUP(B3858,'yelp-cleaned'!$A$2:$B$151,2,FALSE)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3859" spans="1:4" x14ac:dyDescent="0.4">
      <c r="A3859" s="1">
        <v>29</v>
      </c>
      <c r="B3859" s="1">
        <v>94</v>
      </c>
      <c r="C3859" s="1">
        <v>0</v>
      </c>
      <c r="D3859" s="4" t="str">
        <f>VLOOKUP(B3859,'yelp-cleaned'!$A$2:$B$151,2,FALSE)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3860" spans="1:4" x14ac:dyDescent="0.4">
      <c r="A3860" s="1">
        <v>29</v>
      </c>
      <c r="B3860" s="1">
        <v>95</v>
      </c>
      <c r="C3860" s="1">
        <v>0</v>
      </c>
      <c r="D3860" s="4" t="str">
        <f>VLOOKUP(B3860,'yelp-cleaned'!$A$2:$B$151,2,FALSE)</f>
        <v>Haven't been here in a few years, but definitely the best around.</v>
      </c>
    </row>
    <row r="3861" spans="1:4" x14ac:dyDescent="0.4">
      <c r="A3861" s="1">
        <v>29</v>
      </c>
      <c r="B3861" s="1">
        <v>96</v>
      </c>
      <c r="C3861" s="1">
        <v>0</v>
      </c>
      <c r="D3861" s="4" t="str">
        <f>VLOOKUP(B3861,'yelp-cleaned'!$A$2:$B$151,2,FALSE)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3862" spans="1:4" x14ac:dyDescent="0.4">
      <c r="A3862" s="1">
        <v>29</v>
      </c>
      <c r="B3862" s="1">
        <v>97</v>
      </c>
      <c r="C3862" s="1">
        <v>1.29297878279853E-2</v>
      </c>
      <c r="D3862" s="4" t="str">
        <f>VLOOKUP(B3862,'yelp-cleaned'!$A$2:$B$151,2,FALSE)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3863" spans="1:4" x14ac:dyDescent="0.4">
      <c r="A3863" s="1">
        <v>29</v>
      </c>
      <c r="B3863" s="1">
        <v>98</v>
      </c>
      <c r="C3863" s="1">
        <v>1.83440611951921E-2</v>
      </c>
      <c r="D3863" s="4" t="str">
        <f>VLOOKUP(B3863,'yelp-cleaned'!$A$2:$B$151,2,FALSE)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864" spans="1:4" x14ac:dyDescent="0.4">
      <c r="A3864" s="1">
        <v>29</v>
      </c>
      <c r="B3864" s="1">
        <v>99</v>
      </c>
      <c r="C3864" s="1">
        <v>0</v>
      </c>
      <c r="D3864" s="4" t="str">
        <f>VLOOKUP(B3864,'yelp-cleaned'!$A$2:$B$151,2,FALSE)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3865" spans="1:4" x14ac:dyDescent="0.4">
      <c r="A3865" s="1">
        <v>29</v>
      </c>
      <c r="B3865" s="1">
        <v>100</v>
      </c>
      <c r="C3865" s="1">
        <v>2.0769321921738901E-2</v>
      </c>
      <c r="D3865" s="4" t="str">
        <f>VLOOKUP(B3865,'yelp-cleaned'!$A$2:$B$151,2,FALSE)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3866" spans="1:4" x14ac:dyDescent="0.4">
      <c r="A3866" s="1">
        <v>29</v>
      </c>
      <c r="B3866" s="1">
        <v>101</v>
      </c>
      <c r="C3866" s="1">
        <v>0</v>
      </c>
      <c r="D3866" s="4" t="str">
        <f>VLOOKUP(B3866,'yelp-cleaned'!$A$2:$B$151,2,FALSE)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3867" spans="1:4" x14ac:dyDescent="0.4">
      <c r="A3867" s="1">
        <v>29</v>
      </c>
      <c r="B3867" s="1">
        <v>102</v>
      </c>
      <c r="C3867" s="1">
        <v>6.8186368578876302E-3</v>
      </c>
      <c r="D3867" s="4" t="str">
        <f>VLOOKUP(B3867,'yelp-cleaned'!$A$2:$B$151,2,FALSE)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868" spans="1:4" x14ac:dyDescent="0.4">
      <c r="A3868" s="1">
        <v>29</v>
      </c>
      <c r="B3868" s="1">
        <v>103</v>
      </c>
      <c r="C3868" s="1">
        <v>0</v>
      </c>
      <c r="D3868" s="4" t="str">
        <f>VLOOKUP(B3868,'yelp-cleaned'!$A$2:$B$151,2,FALSE)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869" spans="1:4" x14ac:dyDescent="0.4">
      <c r="A3869" s="1">
        <v>29</v>
      </c>
      <c r="B3869" s="1">
        <v>104</v>
      </c>
      <c r="C3869" s="1">
        <v>0</v>
      </c>
      <c r="D3869" s="4" t="str">
        <f>VLOOKUP(B3869,'yelp-cleaned'!$A$2:$B$151,2,FALSE)</f>
        <v>Never dissapoints. Delicious Smores and Red Velvet!</v>
      </c>
    </row>
    <row r="3870" spans="1:4" x14ac:dyDescent="0.4">
      <c r="A3870" s="1">
        <v>29</v>
      </c>
      <c r="B3870" s="1">
        <v>105</v>
      </c>
      <c r="C3870" s="1">
        <v>0</v>
      </c>
      <c r="D3870" s="4" t="str">
        <f>VLOOKUP(B3870,'yelp-cleaned'!$A$2:$B$151,2,FALSE)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871" spans="1:4" x14ac:dyDescent="0.4">
      <c r="A3871" s="1">
        <v>29</v>
      </c>
      <c r="B3871" s="1">
        <v>106</v>
      </c>
      <c r="C3871" s="1">
        <v>3.6533851017923101E-3</v>
      </c>
      <c r="D3871" s="4" t="str">
        <f>VLOOKUP(B3871,'yelp-cleaned'!$A$2:$B$151,2,FALSE)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872" spans="1:4" x14ac:dyDescent="0.4">
      <c r="A3872" s="1">
        <v>29</v>
      </c>
      <c r="B3872" s="1">
        <v>107</v>
      </c>
      <c r="C3872" s="1">
        <v>0</v>
      </c>
      <c r="D3872" s="4" t="str">
        <f>VLOOKUP(B3872,'yelp-cleaned'!$A$2:$B$151,2,FALSE)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873" spans="1:4" x14ac:dyDescent="0.4">
      <c r="A3873" s="1">
        <v>29</v>
      </c>
      <c r="B3873" s="1">
        <v>108</v>
      </c>
      <c r="C3873" s="1">
        <v>0</v>
      </c>
      <c r="D3873" s="4" t="str">
        <f>VLOOKUP(B3873,'yelp-cleaned'!$A$2:$B$151,2,FALSE)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3874" spans="1:4" x14ac:dyDescent="0.4">
      <c r="A3874" s="1">
        <v>29</v>
      </c>
      <c r="B3874" s="1">
        <v>109</v>
      </c>
      <c r="C3874" s="1">
        <v>1.6074533136464501E-2</v>
      </c>
      <c r="D3874" s="4" t="str">
        <f>VLOOKUP(B3874,'yelp-cleaned'!$A$2:$B$151,2,FALSE)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3875" spans="1:4" x14ac:dyDescent="0.4">
      <c r="A3875" s="1">
        <v>29</v>
      </c>
      <c r="B3875" s="1">
        <v>110</v>
      </c>
      <c r="C3875" s="1">
        <v>5.4949860328387399E-3</v>
      </c>
      <c r="D3875" s="4" t="str">
        <f>VLOOKUP(B3875,'yelp-cleaned'!$A$2:$B$151,2,FALSE)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3876" spans="1:4" x14ac:dyDescent="0.4">
      <c r="A3876" s="1">
        <v>29</v>
      </c>
      <c r="B3876" s="1">
        <v>111</v>
      </c>
      <c r="C3876" s="1">
        <v>2.1213418265707999E-2</v>
      </c>
      <c r="D3876" s="4" t="str">
        <f>VLOOKUP(B3876,'yelp-cleaned'!$A$2:$B$151,2,FALSE)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3877" spans="1:4" x14ac:dyDescent="0.4">
      <c r="A3877" s="1">
        <v>29</v>
      </c>
      <c r="B3877" s="1">
        <v>112</v>
      </c>
      <c r="C3877" s="1">
        <v>2.6755085797854E-2</v>
      </c>
      <c r="D3877" s="4" t="str">
        <f>VLOOKUP(B3877,'yelp-cleaned'!$A$2:$B$151,2,FALSE)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3878" spans="1:4" x14ac:dyDescent="0.4">
      <c r="A3878" s="1">
        <v>29</v>
      </c>
      <c r="B3878" s="1">
        <v>113</v>
      </c>
      <c r="C3878" s="1">
        <v>3.66134419714488E-2</v>
      </c>
      <c r="D3878" s="4" t="str">
        <f>VLOOKUP(B3878,'yelp-cleaned'!$A$2:$B$151,2,FALSE)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3879" spans="1:4" x14ac:dyDescent="0.4">
      <c r="A3879" s="1">
        <v>29</v>
      </c>
      <c r="B3879" s="1">
        <v>114</v>
      </c>
      <c r="C3879" s="1">
        <v>0</v>
      </c>
      <c r="D3879" s="4" t="str">
        <f>VLOOKUP(B3879,'yelp-cleaned'!$A$2:$B$151,2,FALSE)</f>
        <v>Great lunch options.  Great rooftop feel to this place.  Window seating allows you to overlook JFK street.  Food is edible to great depending on the dish.</v>
      </c>
    </row>
    <row r="3880" spans="1:4" x14ac:dyDescent="0.4">
      <c r="A3880" s="1">
        <v>29</v>
      </c>
      <c r="B3880" s="1">
        <v>115</v>
      </c>
      <c r="C3880" s="1">
        <v>0</v>
      </c>
      <c r="D3880" s="4" t="str">
        <f>VLOOKUP(B3880,'yelp-cleaned'!$A$2:$B$151,2,FALSE)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3881" spans="1:4" x14ac:dyDescent="0.4">
      <c r="A3881" s="1">
        <v>29</v>
      </c>
      <c r="B3881" s="1">
        <v>116</v>
      </c>
      <c r="C3881" s="1">
        <v>0</v>
      </c>
      <c r="D3881" s="4" t="str">
        <f>VLOOKUP(B3881,'yelp-cleaned'!$A$2:$B$151,2,FALSE)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3882" spans="1:4" x14ac:dyDescent="0.4">
      <c r="A3882" s="1">
        <v>29</v>
      </c>
      <c r="B3882" s="1">
        <v>117</v>
      </c>
      <c r="C3882" s="1">
        <v>0</v>
      </c>
      <c r="D3882" s="4" t="str">
        <f>VLOOKUP(B3882,'yelp-cleaned'!$A$2:$B$151,2,FALSE)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3883" spans="1:4" x14ac:dyDescent="0.4">
      <c r="A3883" s="1">
        <v>29</v>
      </c>
      <c r="B3883" s="1">
        <v>118</v>
      </c>
      <c r="C3883" s="1">
        <v>0</v>
      </c>
      <c r="D3883" s="4" t="str">
        <f>VLOOKUP(B3883,'yelp-cleaned'!$A$2:$B$151,2,FALSE)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3884" spans="1:4" x14ac:dyDescent="0.4">
      <c r="A3884" s="1">
        <v>29</v>
      </c>
      <c r="B3884" s="1">
        <v>119</v>
      </c>
      <c r="C3884" s="1">
        <v>0</v>
      </c>
      <c r="D3884" s="4" t="str">
        <f>VLOOKUP(B3884,'yelp-cleaned'!$A$2:$B$151,2,FALSE)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3885" spans="1:4" x14ac:dyDescent="0.4">
      <c r="A3885" s="1">
        <v>29</v>
      </c>
      <c r="B3885" s="1">
        <v>120</v>
      </c>
      <c r="C3885" s="1">
        <v>0</v>
      </c>
      <c r="D3885" s="4" t="str">
        <f>VLOOKUP(B3885,'yelp-cleaned'!$A$2:$B$151,2,FALSE)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3886" spans="1:4" x14ac:dyDescent="0.4">
      <c r="A3886" s="1">
        <v>29</v>
      </c>
      <c r="B3886" s="1">
        <v>121</v>
      </c>
      <c r="C3886" s="1">
        <v>0</v>
      </c>
      <c r="D3886" s="4" t="str">
        <f>VLOOKUP(B3886,'yelp-cleaned'!$A$2:$B$151,2,FALSE)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3887" spans="1:4" x14ac:dyDescent="0.4">
      <c r="A3887" s="1">
        <v>29</v>
      </c>
      <c r="B3887" s="1">
        <v>122</v>
      </c>
      <c r="C3887" s="1">
        <v>4.7167104376028904E-3</v>
      </c>
      <c r="D3887" s="4" t="str">
        <f>VLOOKUP(B3887,'yelp-cleaned'!$A$2:$B$151,2,FALSE)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3888" spans="1:4" x14ac:dyDescent="0.4">
      <c r="A3888" s="1">
        <v>29</v>
      </c>
      <c r="B3888" s="1">
        <v>123</v>
      </c>
      <c r="C3888" s="1">
        <v>1.7437359073211301E-3</v>
      </c>
      <c r="D3888" s="4" t="str">
        <f>VLOOKUP(B3888,'yelp-cleaned'!$A$2:$B$151,2,FALSE)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3889" spans="1:4" x14ac:dyDescent="0.4">
      <c r="A3889" s="1">
        <v>29</v>
      </c>
      <c r="B3889" s="1">
        <v>124</v>
      </c>
      <c r="C3889" s="1">
        <v>0</v>
      </c>
      <c r="D3889" s="4" t="str">
        <f>VLOOKUP(B3889,'yelp-cleaned'!$A$2:$B$151,2,FALSE)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3890" spans="1:4" x14ac:dyDescent="0.4">
      <c r="A3890" s="1">
        <v>29</v>
      </c>
      <c r="B3890" s="1">
        <v>125</v>
      </c>
      <c r="C3890" s="1">
        <v>0</v>
      </c>
      <c r="D3890" s="4" t="str">
        <f>VLOOKUP(B3890,'yelp-cleaned'!$A$2:$B$151,2,FALSE)</f>
        <v>I love this place during summers, when the students clear out of the neighborhood and everything feels nice and chill, and there's always room to sit.  There's a great tap selection here, and nightly drink specials.</v>
      </c>
    </row>
    <row r="3891" spans="1:4" x14ac:dyDescent="0.4">
      <c r="A3891" s="1">
        <v>29</v>
      </c>
      <c r="B3891" s="1">
        <v>126</v>
      </c>
      <c r="C3891" s="1">
        <v>3.4895788094995001E-3</v>
      </c>
      <c r="D3891" s="4" t="str">
        <f>VLOOKUP(B3891,'yelp-cleaned'!$A$2:$B$151,2,FALSE)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3892" spans="1:4" x14ac:dyDescent="0.4">
      <c r="A3892" s="1">
        <v>29</v>
      </c>
      <c r="B3892" s="1">
        <v>127</v>
      </c>
      <c r="C3892" s="1">
        <v>0</v>
      </c>
      <c r="D3892" s="4" t="str">
        <f>VLOOKUP(B3892,'yelp-cleaned'!$A$2:$B$151,2,FALSE)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3893" spans="1:4" x14ac:dyDescent="0.4">
      <c r="A3893" s="1">
        <v>29</v>
      </c>
      <c r="B3893" s="1">
        <v>128</v>
      </c>
      <c r="C3893" s="1">
        <v>0</v>
      </c>
      <c r="D3893" s="4" t="str">
        <f>VLOOKUP(B3893,'yelp-cleaned'!$A$2:$B$151,2,FALSE)</f>
        <v>The best teas around! Seriously, they have an amazing collection, great prices, sweet staff, and cozy atmosphere.</v>
      </c>
    </row>
    <row r="3894" spans="1:4" x14ac:dyDescent="0.4">
      <c r="A3894" s="1">
        <v>29</v>
      </c>
      <c r="B3894" s="1">
        <v>129</v>
      </c>
      <c r="C3894" s="1">
        <v>5.3490481985581199E-3</v>
      </c>
      <c r="D3894" s="4" t="str">
        <f>VLOOKUP(B3894,'yelp-cleaned'!$A$2:$B$151,2,FALSE)</f>
        <v>Suffering the same fate as Magnolia. Bad service. Seems some Austin, Texas locations think they can survive on reputation alone. When it takes over a half hour to get a drink I</v>
      </c>
    </row>
    <row r="3895" spans="1:4" x14ac:dyDescent="0.4">
      <c r="A3895" s="1">
        <v>29</v>
      </c>
      <c r="B3895" s="1">
        <v>130</v>
      </c>
      <c r="C3895" s="1">
        <v>5.2678446127523502E-2</v>
      </c>
      <c r="D3895" s="4" t="str">
        <f>VLOOKUP(B3895,'yelp-cleaned'!$A$2:$B$151,2,FALSE)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3896" spans="1:4" x14ac:dyDescent="0.4">
      <c r="A3896" s="1">
        <v>29</v>
      </c>
      <c r="B3896" s="1">
        <v>131</v>
      </c>
      <c r="C3896" s="1">
        <v>2.0458363349347902E-2</v>
      </c>
      <c r="D3896" s="4" t="str">
        <f>VLOOKUP(B3896,'yelp-cleaned'!$A$2:$B$151,2,FALSE)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3897" spans="1:4" x14ac:dyDescent="0.4">
      <c r="A3897" s="1">
        <v>29</v>
      </c>
      <c r="B3897" s="1">
        <v>132</v>
      </c>
      <c r="C3897" s="1">
        <v>1.00749814851031E-2</v>
      </c>
      <c r="D3897" s="4" t="str">
        <f>VLOOKUP(B3897,'yelp-cleaned'!$A$2:$B$151,2,FALSE)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3898" spans="1:4" x14ac:dyDescent="0.4">
      <c r="A3898" s="1">
        <v>29</v>
      </c>
      <c r="B3898" s="1">
        <v>133</v>
      </c>
      <c r="C3898" s="1">
        <v>0</v>
      </c>
      <c r="D3898" s="4" t="str">
        <f>VLOOKUP(B3898,'yelp-cleaned'!$A$2:$B$151,2,FALSE)</f>
        <v>came back. It was basically the same as last time, except my lemonade was more sour and the crust was crunchier. Still no major complaints, though, and I would still recommend this place.</v>
      </c>
    </row>
    <row r="3899" spans="1:4" x14ac:dyDescent="0.4">
      <c r="A3899" s="1">
        <v>29</v>
      </c>
      <c r="B3899" s="1">
        <v>134</v>
      </c>
      <c r="C3899" s="1">
        <v>1.37972580981745E-2</v>
      </c>
      <c r="D3899" s="4" t="str">
        <f>VLOOKUP(B3899,'yelp-cleaned'!$A$2:$B$151,2,FALSE)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3900" spans="1:4" x14ac:dyDescent="0.4">
      <c r="A3900" s="1">
        <v>29</v>
      </c>
      <c r="B3900" s="1">
        <v>135</v>
      </c>
      <c r="C3900" s="1">
        <v>0</v>
      </c>
      <c r="D3900" s="4" t="str">
        <f>VLOOKUP(B3900,'yelp-cleaned'!$A$2:$B$151,2,FALSE)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3901" spans="1:4" x14ac:dyDescent="0.4">
      <c r="A3901" s="1">
        <v>29</v>
      </c>
      <c r="B3901" s="1">
        <v>136</v>
      </c>
      <c r="C3901" s="1">
        <v>6.40478022012582E-3</v>
      </c>
      <c r="D3901" s="4" t="str">
        <f>VLOOKUP(B3901,'yelp-cleaned'!$A$2:$B$151,2,FALSE)</f>
        <v>BROWN RICE.  That is why i go there.  Good food and service but it is the brown rice,</v>
      </c>
    </row>
    <row r="3902" spans="1:4" x14ac:dyDescent="0.4">
      <c r="A3902" s="1">
        <v>29</v>
      </c>
      <c r="B3902" s="1">
        <v>137</v>
      </c>
      <c r="C3902" s="1">
        <v>0</v>
      </c>
      <c r="D3902" s="4" t="str">
        <f>VLOOKUP(B3902,'yelp-cleaned'!$A$2:$B$151,2,FALSE)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3903" spans="1:4" x14ac:dyDescent="0.4">
      <c r="A3903" s="1">
        <v>29</v>
      </c>
      <c r="B3903" s="1">
        <v>138</v>
      </c>
      <c r="C3903" s="1">
        <v>3.86307603851801E-3</v>
      </c>
      <c r="D3903" s="4" t="str">
        <f>VLOOKUP(B3903,'yelp-cleaned'!$A$2:$B$151,2,FALSE)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3904" spans="1:4" x14ac:dyDescent="0.4">
      <c r="A3904" s="1">
        <v>29</v>
      </c>
      <c r="B3904" s="1">
        <v>139</v>
      </c>
      <c r="C3904" s="1">
        <v>0</v>
      </c>
      <c r="D3904" s="4" t="str">
        <f>VLOOKUP(B3904,'yelp-cleaned'!$A$2:$B$151,2,FALSE)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3905" spans="1:4" x14ac:dyDescent="0.4">
      <c r="A3905" s="1">
        <v>29</v>
      </c>
      <c r="B3905" s="1">
        <v>140</v>
      </c>
      <c r="C3905" s="1">
        <v>0</v>
      </c>
      <c r="D3905" s="4" t="str">
        <f>VLOOKUP(B3905,'yelp-cleaned'!$A$2:$B$151,2,FALSE)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3906" spans="1:4" x14ac:dyDescent="0.4">
      <c r="A3906" s="1">
        <v>29</v>
      </c>
      <c r="B3906" s="1">
        <v>141</v>
      </c>
      <c r="C3906" s="1">
        <v>0</v>
      </c>
      <c r="D3906" s="4" t="str">
        <f>VLOOKUP(B3906,'yelp-cleaned'!$A$2:$B$151,2,FALSE)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3907" spans="1:4" x14ac:dyDescent="0.4">
      <c r="A3907" s="1">
        <v>29</v>
      </c>
      <c r="B3907" s="1">
        <v>142</v>
      </c>
      <c r="C3907" s="1">
        <v>0</v>
      </c>
      <c r="D3907" s="4" t="str">
        <f>VLOOKUP(B3907,'yelp-cleaned'!$A$2:$B$151,2,FALSE)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3908" spans="1:4" x14ac:dyDescent="0.4">
      <c r="A3908" s="1">
        <v>29</v>
      </c>
      <c r="B3908" s="1">
        <v>143</v>
      </c>
      <c r="C3908" s="1">
        <v>0</v>
      </c>
      <c r="D3908" s="4" t="str">
        <f>VLOOKUP(B3908,'yelp-cleaned'!$A$2:$B$151,2,FALSE)</f>
        <v>I have been going here for over 10 years and it never gets old! I love the Falafel sandwich and also order the tabula salad that is tangy and fresh . If you are in the area you owe it to your taste buds to come on in .</v>
      </c>
    </row>
    <row r="3909" spans="1:4" x14ac:dyDescent="0.4">
      <c r="A3909" s="1">
        <v>29</v>
      </c>
      <c r="B3909" s="1">
        <v>144</v>
      </c>
      <c r="C3909" s="1">
        <v>0</v>
      </c>
      <c r="D3909" s="4" t="str">
        <f>VLOOKUP(B3909,'yelp-cleaned'!$A$2:$B$151,2,FALSE)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3910" spans="1:4" x14ac:dyDescent="0.4">
      <c r="A3910" s="1">
        <v>29</v>
      </c>
      <c r="B3910" s="1">
        <v>145</v>
      </c>
      <c r="C3910" s="1">
        <v>1.8349076902883701E-2</v>
      </c>
      <c r="D3910" s="4" t="str">
        <f>VLOOKUP(B3910,'yelp-cleaned'!$A$2:$B$151,2,FALSE)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3911" spans="1:4" x14ac:dyDescent="0.4">
      <c r="A3911" s="1">
        <v>29</v>
      </c>
      <c r="B3911" s="1">
        <v>146</v>
      </c>
      <c r="C3911" s="1">
        <v>0</v>
      </c>
      <c r="D3911" s="4" t="str">
        <f>VLOOKUP(B3911,'yelp-cleaned'!$A$2:$B$151,2,FALSE)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3912" spans="1:4" x14ac:dyDescent="0.4">
      <c r="A3912" s="1">
        <v>29</v>
      </c>
      <c r="B3912" s="1">
        <v>147</v>
      </c>
      <c r="C3912" s="1">
        <v>0</v>
      </c>
      <c r="D3912" s="4" t="str">
        <f>VLOOKUP(B3912,'yelp-cleaned'!$A$2:$B$151,2,FALSE)</f>
        <v xml:space="preserve">It is a cookie, people. With ice cream. Git over it.   I can't say these cookies are a </v>
      </c>
    </row>
    <row r="3913" spans="1:4" x14ac:dyDescent="0.4">
      <c r="A3913" s="1">
        <v>29</v>
      </c>
      <c r="B3913" s="1">
        <v>148</v>
      </c>
      <c r="C3913" s="1">
        <v>0</v>
      </c>
      <c r="D3913" s="4" t="str">
        <f>VLOOKUP(B3913,'yelp-cleaned'!$A$2:$B$151,2,FALSE)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3914" spans="1:4" x14ac:dyDescent="0.4">
      <c r="A3914" s="1">
        <v>29</v>
      </c>
      <c r="B3914" s="1">
        <v>149</v>
      </c>
      <c r="C3914" s="1">
        <v>0</v>
      </c>
      <c r="D3914" s="4" t="str">
        <f>VLOOKUP(B3914,'yelp-cleaned'!$A$2:$B$151,2,FALSE)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3915" spans="1:4" x14ac:dyDescent="0.4">
      <c r="A3915" s="1">
        <v>29</v>
      </c>
      <c r="B3915" s="1">
        <v>150</v>
      </c>
      <c r="C3915" s="1">
        <v>0</v>
      </c>
      <c r="D3915" s="4" t="str">
        <f>VLOOKUP(B3915,'yelp-cleaned'!$A$2:$B$151,2,FALSE)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3916" spans="1:4" x14ac:dyDescent="0.4">
      <c r="A3916" s="1">
        <v>30</v>
      </c>
      <c r="B3916" s="1">
        <v>31</v>
      </c>
      <c r="C3916" s="1">
        <v>2.6703978959737001E-2</v>
      </c>
      <c r="D3916" s="4" t="str">
        <f>VLOOKUP(B3916,'yelp-cleaned'!$A$2:$B$151,2,FALSE)</f>
        <v>Good knowledgable bike shop. Friendly helpful staff with a great selection of bikes.</v>
      </c>
    </row>
    <row r="3917" spans="1:4" x14ac:dyDescent="0.4">
      <c r="A3917" s="1">
        <v>30</v>
      </c>
      <c r="B3917" s="1">
        <v>32</v>
      </c>
      <c r="C3917" s="1">
        <v>9.4540413428606009E-3</v>
      </c>
      <c r="D3917" s="4" t="str">
        <f>VLOOKUP(B3917,'yelp-cleaned'!$A$2:$B$151,2,FALSE)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918" spans="1:4" x14ac:dyDescent="0.4">
      <c r="A3918" s="1">
        <v>30</v>
      </c>
      <c r="B3918" s="1">
        <v>33</v>
      </c>
      <c r="C3918" s="1">
        <v>0</v>
      </c>
      <c r="D3918" s="4" t="str">
        <f>VLOOKUP(B3918,'yelp-cleaned'!$A$2:$B$151,2,FALSE)</f>
        <v>It was one of those few days that I was crazy about having dessert in between meals. So a friend told me about this place and we went together. I ordered creme brulee and enjoyed it. The service was ok and the waiter was so friendly.</v>
      </c>
    </row>
    <row r="3919" spans="1:4" x14ac:dyDescent="0.4">
      <c r="A3919" s="1">
        <v>30</v>
      </c>
      <c r="B3919" s="1">
        <v>34</v>
      </c>
      <c r="C3919" s="1">
        <v>0</v>
      </c>
      <c r="D3919" s="4" t="str">
        <f>VLOOKUP(B3919,'yelp-cleaned'!$A$2:$B$151,2,FALSE)</f>
        <v>How much would you pay for a crappy taco? At flying burrito, it's 2$.</v>
      </c>
    </row>
    <row r="3920" spans="1:4" x14ac:dyDescent="0.4">
      <c r="A3920" s="1">
        <v>30</v>
      </c>
      <c r="B3920" s="1">
        <v>35</v>
      </c>
      <c r="C3920" s="1">
        <v>1.7136238365411199E-2</v>
      </c>
      <c r="D3920" s="4" t="str">
        <f>VLOOKUP(B3920,'yelp-cleaned'!$A$2:$B$151,2,FALSE)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3921" spans="1:4" x14ac:dyDescent="0.4">
      <c r="A3921" s="1">
        <v>30</v>
      </c>
      <c r="B3921" s="1">
        <v>36</v>
      </c>
      <c r="C3921" s="1">
        <v>3.8924314012695298E-2</v>
      </c>
      <c r="D3921" s="4" t="str">
        <f>VLOOKUP(B3921,'yelp-cleaned'!$A$2:$B$151,2,FALSE)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3922" spans="1:4" x14ac:dyDescent="0.4">
      <c r="A3922" s="1">
        <v>30</v>
      </c>
      <c r="B3922" s="1">
        <v>37</v>
      </c>
      <c r="C3922" s="1">
        <v>1.3982185726698799E-2</v>
      </c>
      <c r="D3922" s="4" t="str">
        <f>VLOOKUP(B3922,'yelp-cleaned'!$A$2:$B$151,2,FALSE)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923" spans="1:4" x14ac:dyDescent="0.4">
      <c r="A3923" s="1">
        <v>30</v>
      </c>
      <c r="B3923" s="1">
        <v>38</v>
      </c>
      <c r="C3923" s="1">
        <v>0</v>
      </c>
      <c r="D3923" s="4" t="str">
        <f>VLOOKUP(B3923,'yelp-cleaned'!$A$2:$B$151,2,FALSE)</f>
        <v>A fun night out on the town...</v>
      </c>
    </row>
    <row r="3924" spans="1:4" x14ac:dyDescent="0.4">
      <c r="A3924" s="1">
        <v>30</v>
      </c>
      <c r="B3924" s="1">
        <v>39</v>
      </c>
      <c r="C3924" s="1">
        <v>0</v>
      </c>
      <c r="D3924" s="4" t="str">
        <f>VLOOKUP(B3924,'yelp-cleaned'!$A$2:$B$151,2,FALSE)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3925" spans="1:4" x14ac:dyDescent="0.4">
      <c r="A3925" s="1">
        <v>30</v>
      </c>
      <c r="B3925" s="1">
        <v>40</v>
      </c>
      <c r="C3925" s="1">
        <v>0</v>
      </c>
      <c r="D3925" s="4" t="str">
        <f>VLOOKUP(B3925,'yelp-cleaned'!$A$2:$B$151,2,FALSE)</f>
        <v>One of the only places in the med center that i can my bahn mi fix in the med center.  For 3.50 i recommend the BBQ pork sandwich. The bread has been getting a bit stale when i go.. but nothing that stops me from eating there.</v>
      </c>
    </row>
    <row r="3926" spans="1:4" x14ac:dyDescent="0.4">
      <c r="A3926" s="1">
        <v>30</v>
      </c>
      <c r="B3926" s="1">
        <v>41</v>
      </c>
      <c r="C3926" s="1">
        <v>0</v>
      </c>
      <c r="D3926" s="4" t="str">
        <f>VLOOKUP(B3926,'yelp-cleaned'!$A$2:$B$151,2,FALSE)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3927" spans="1:4" x14ac:dyDescent="0.4">
      <c r="A3927" s="1">
        <v>30</v>
      </c>
      <c r="B3927" s="1">
        <v>42</v>
      </c>
      <c r="C3927" s="1">
        <v>0</v>
      </c>
      <c r="D3927" s="4" t="str">
        <f>VLOOKUP(B3927,'yelp-cleaned'!$A$2:$B$151,2,FALSE)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3928" spans="1:4" x14ac:dyDescent="0.4">
      <c r="A3928" s="1">
        <v>30</v>
      </c>
      <c r="B3928" s="1">
        <v>43</v>
      </c>
      <c r="C3928" s="1">
        <v>0</v>
      </c>
      <c r="D3928" s="4" t="str">
        <f>VLOOKUP(B3928,'yelp-cleaned'!$A$2:$B$151,2,FALSE)</f>
        <v>Fav coffee shop in Cambridge.  Great decor, drink, and people.  You can't lose here ...</v>
      </c>
    </row>
    <row r="3929" spans="1:4" x14ac:dyDescent="0.4">
      <c r="A3929" s="1">
        <v>30</v>
      </c>
      <c r="B3929" s="1">
        <v>44</v>
      </c>
      <c r="C3929" s="1">
        <v>0</v>
      </c>
      <c r="D3929" s="4" t="str">
        <f>VLOOKUP(B3929,'yelp-cleaned'!$A$2:$B$151,2,FALSE)</f>
        <v>After living in the Bay Area and having a fro-yo maniac girlfriend, this place would not survive anywhere else than SLO.  The flavors do not make me wanting more.  However, I would choose this place over Balis.</v>
      </c>
    </row>
    <row r="3930" spans="1:4" x14ac:dyDescent="0.4">
      <c r="A3930" s="1">
        <v>30</v>
      </c>
      <c r="B3930" s="1">
        <v>45</v>
      </c>
      <c r="C3930" s="1">
        <v>1.8421125029423498E-2</v>
      </c>
      <c r="D3930" s="4" t="str">
        <f>VLOOKUP(B3930,'yelp-cleaned'!$A$2:$B$151,2,FALSE)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3931" spans="1:4" x14ac:dyDescent="0.4">
      <c r="A3931" s="1">
        <v>30</v>
      </c>
      <c r="B3931" s="1">
        <v>46</v>
      </c>
      <c r="C3931" s="1">
        <v>1.6259880683452001E-2</v>
      </c>
      <c r="D3931" s="4" t="str">
        <f>VLOOKUP(B3931,'yelp-cleaned'!$A$2:$B$151,2,FALSE)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3932" spans="1:4" x14ac:dyDescent="0.4">
      <c r="A3932" s="1">
        <v>30</v>
      </c>
      <c r="B3932" s="1">
        <v>47</v>
      </c>
      <c r="C3932" s="1">
        <v>3.3535828887829501E-2</v>
      </c>
      <c r="D3932" s="4" t="str">
        <f>VLOOKUP(B3932,'yelp-cleaned'!$A$2:$B$151,2,FALSE)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3933" spans="1:4" x14ac:dyDescent="0.4">
      <c r="A3933" s="1">
        <v>30</v>
      </c>
      <c r="B3933" s="1">
        <v>48</v>
      </c>
      <c r="C3933" s="1">
        <v>0</v>
      </c>
      <c r="D3933" s="4" t="str">
        <f>VLOOKUP(B3933,'yelp-cleaned'!$A$2:$B$151,2,FALSE)</f>
        <v>Rivermill Tots: Tots Cheese Bacon Chives Onions Served with a side of ranch  Can you possibly create a more delicious combination?  I dare you to try.  In the mean time, Rivermill Tots rule.</v>
      </c>
    </row>
    <row r="3934" spans="1:4" x14ac:dyDescent="0.4">
      <c r="A3934" s="1">
        <v>30</v>
      </c>
      <c r="B3934" s="1">
        <v>49</v>
      </c>
      <c r="C3934" s="1">
        <v>2.7015533211744502E-2</v>
      </c>
      <c r="D3934" s="4" t="str">
        <f>VLOOKUP(B3934,'yelp-cleaned'!$A$2:$B$151,2,FALSE)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3935" spans="1:4" x14ac:dyDescent="0.4">
      <c r="A3935" s="1">
        <v>30</v>
      </c>
      <c r="B3935" s="1">
        <v>50</v>
      </c>
      <c r="C3935" s="1">
        <v>9.4763803749105206E-3</v>
      </c>
      <c r="D3935" s="4" t="str">
        <f>VLOOKUP(B3935,'yelp-cleaned'!$A$2:$B$151,2,FALSE)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3936" spans="1:4" x14ac:dyDescent="0.4">
      <c r="A3936" s="1">
        <v>30</v>
      </c>
      <c r="B3936" s="1">
        <v>51</v>
      </c>
      <c r="C3936" s="1">
        <v>0</v>
      </c>
      <c r="D3936" s="4" t="str">
        <f>VLOOKUP(B3936,'yelp-cleaned'!$A$2:$B$151,2,FALSE)</f>
        <v>Bel Frites is great for a late night snack after the bars close. The venue is small but the fries are good. Just recently they started to sell burgers which I have not tried.  I would suggest the Thai Tiger seasoning with Mango Chutney sauce.</v>
      </c>
    </row>
    <row r="3937" spans="1:4" x14ac:dyDescent="0.4">
      <c r="A3937" s="1">
        <v>30</v>
      </c>
      <c r="B3937" s="1">
        <v>52</v>
      </c>
      <c r="C3937" s="1">
        <v>0</v>
      </c>
      <c r="D3937" s="4" t="str">
        <f>VLOOKUP(B3937,'yelp-cleaned'!$A$2:$B$151,2,FALSE)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3938" spans="1:4" x14ac:dyDescent="0.4">
      <c r="A3938" s="1">
        <v>30</v>
      </c>
      <c r="B3938" s="1">
        <v>53</v>
      </c>
      <c r="C3938" s="1">
        <v>0</v>
      </c>
      <c r="D3938" s="4" t="str">
        <f>VLOOKUP(B3938,'yelp-cleaned'!$A$2:$B$151,2,FALSE)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3939" spans="1:4" x14ac:dyDescent="0.4">
      <c r="A3939" s="1">
        <v>30</v>
      </c>
      <c r="B3939" s="1">
        <v>54</v>
      </c>
      <c r="C3939" s="1">
        <v>0</v>
      </c>
      <c r="D3939" s="4" t="str">
        <f>VLOOKUP(B3939,'yelp-cleaned'!$A$2:$B$151,2,FALSE)</f>
        <v>chef i had didnt speak english.. and just cooked for us and left us there!!  other places chef will talk and play a joke with you  and the tricks and show wasnt all that great</v>
      </c>
    </row>
    <row r="3940" spans="1:4" x14ac:dyDescent="0.4">
      <c r="A3940" s="1">
        <v>30</v>
      </c>
      <c r="B3940" s="1">
        <v>55</v>
      </c>
      <c r="C3940" s="1">
        <v>3.5083224766113398E-2</v>
      </c>
      <c r="D3940" s="4" t="str">
        <f>VLOOKUP(B3940,'yelp-cleaned'!$A$2:$B$151,2,FALSE)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3941" spans="1:4" x14ac:dyDescent="0.4">
      <c r="A3941" s="1">
        <v>30</v>
      </c>
      <c r="B3941" s="1">
        <v>56</v>
      </c>
      <c r="C3941" s="1">
        <v>2.3954200242712002E-2</v>
      </c>
      <c r="D3941" s="4" t="str">
        <f>VLOOKUP(B3941,'yelp-cleaned'!$A$2:$B$151,2,FALSE)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3942" spans="1:4" x14ac:dyDescent="0.4">
      <c r="A3942" s="1">
        <v>30</v>
      </c>
      <c r="B3942" s="1">
        <v>57</v>
      </c>
      <c r="C3942" s="1">
        <v>4.0570608287833397E-2</v>
      </c>
      <c r="D3942" s="4" t="str">
        <f>VLOOKUP(B3942,'yelp-cleaned'!$A$2:$B$151,2,FALSE)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3943" spans="1:4" x14ac:dyDescent="0.4">
      <c r="A3943" s="1">
        <v>30</v>
      </c>
      <c r="B3943" s="1">
        <v>58</v>
      </c>
      <c r="C3943" s="1">
        <v>0</v>
      </c>
      <c r="D3943" s="4" t="str">
        <f>VLOOKUP(B3943,'yelp-cleaned'!$A$2:$B$151,2,FALSE)</f>
        <v>Actually for the small sizes this place is expensive and presentation of the dish was not good at all. Quite disappointing. Will not go back</v>
      </c>
    </row>
    <row r="3944" spans="1:4" x14ac:dyDescent="0.4">
      <c r="A3944" s="1">
        <v>30</v>
      </c>
      <c r="B3944" s="1">
        <v>59</v>
      </c>
      <c r="C3944" s="1">
        <v>1.8365310304484898E-2</v>
      </c>
      <c r="D3944" s="4" t="str">
        <f>VLOOKUP(B3944,'yelp-cleaned'!$A$2:$B$151,2,FALSE)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3945" spans="1:4" x14ac:dyDescent="0.4">
      <c r="A3945" s="1">
        <v>30</v>
      </c>
      <c r="B3945" s="1">
        <v>60</v>
      </c>
      <c r="C3945" s="1">
        <v>1.14894779582929E-2</v>
      </c>
      <c r="D3945" s="4" t="str">
        <f>VLOOKUP(B3945,'yelp-cleaned'!$A$2:$B$151,2,FALSE)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3946" spans="1:4" x14ac:dyDescent="0.4">
      <c r="A3946" s="1">
        <v>30</v>
      </c>
      <c r="B3946" s="1">
        <v>61</v>
      </c>
      <c r="C3946" s="1">
        <v>0</v>
      </c>
      <c r="D3946" s="4" t="str">
        <f>VLOOKUP(B3946,'yelp-cleaned'!$A$2:$B$151,2,FALSE)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3947" spans="1:4" x14ac:dyDescent="0.4">
      <c r="A3947" s="1">
        <v>30</v>
      </c>
      <c r="B3947" s="1">
        <v>62</v>
      </c>
      <c r="C3947" s="1">
        <v>2.9451519685626901E-2</v>
      </c>
      <c r="D3947" s="4" t="str">
        <f>VLOOKUP(B3947,'yelp-cleaned'!$A$2:$B$151,2,FALSE)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3948" spans="1:4" x14ac:dyDescent="0.4">
      <c r="A3948" s="1">
        <v>30</v>
      </c>
      <c r="B3948" s="1">
        <v>63</v>
      </c>
      <c r="C3948" s="1">
        <v>0</v>
      </c>
      <c r="D3948" s="4" t="str">
        <f>VLOOKUP(B3948,'yelp-cleaned'!$A$2:$B$151,2,FALSE)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3949" spans="1:4" x14ac:dyDescent="0.4">
      <c r="A3949" s="1">
        <v>30</v>
      </c>
      <c r="B3949" s="1">
        <v>64</v>
      </c>
      <c r="C3949" s="1">
        <v>1.26713977700411E-2</v>
      </c>
      <c r="D3949" s="4" t="str">
        <f>VLOOKUP(B3949,'yelp-cleaned'!$A$2:$B$151,2,FALSE)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3950" spans="1:4" x14ac:dyDescent="0.4">
      <c r="A3950" s="1">
        <v>30</v>
      </c>
      <c r="B3950" s="1">
        <v>65</v>
      </c>
      <c r="C3950" s="1">
        <v>0</v>
      </c>
      <c r="D3950" s="4" t="str">
        <f>VLOOKUP(B3950,'yelp-cleaned'!$A$2:$B$151,2,FALSE)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3951" spans="1:4" x14ac:dyDescent="0.4">
      <c r="A3951" s="1">
        <v>30</v>
      </c>
      <c r="B3951" s="1">
        <v>66</v>
      </c>
      <c r="C3951" s="1">
        <v>1.4415955197049799E-2</v>
      </c>
      <c r="D3951" s="4" t="str">
        <f>VLOOKUP(B3951,'yelp-cleaned'!$A$2:$B$151,2,FALSE)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3952" spans="1:4" x14ac:dyDescent="0.4">
      <c r="A3952" s="1">
        <v>30</v>
      </c>
      <c r="B3952" s="1">
        <v>67</v>
      </c>
      <c r="C3952" s="1">
        <v>0</v>
      </c>
      <c r="D3952" s="4" t="str">
        <f>VLOOKUP(B3952,'yelp-cleaned'!$A$2:$B$151,2,FALSE)</f>
        <v>The building is legit for sure, but it's loud and dim on first floor.  The best place to study in Geisel is 7th floor!  However, people sometimes joking around.  I think Biomedical Library is the BEST!</v>
      </c>
    </row>
    <row r="3953" spans="1:4" x14ac:dyDescent="0.4">
      <c r="A3953" s="1">
        <v>30</v>
      </c>
      <c r="B3953" s="1">
        <v>68</v>
      </c>
      <c r="C3953" s="1">
        <v>1.7555065440107601E-2</v>
      </c>
      <c r="D3953" s="4" t="str">
        <f>VLOOKUP(B3953,'yelp-cleaned'!$A$2:$B$151,2,FALSE)</f>
        <v>Fantastic restaurant hidden away in the Sheraton hotel. Highly recommended. The food here is amazing. I wanted to order practically everything on the menu and settled on the braised pork with creamy mascarpone polenta. SO. GOOD.</v>
      </c>
    </row>
    <row r="3954" spans="1:4" x14ac:dyDescent="0.4">
      <c r="A3954" s="1">
        <v>30</v>
      </c>
      <c r="B3954" s="1">
        <v>69</v>
      </c>
      <c r="C3954" s="1">
        <v>0</v>
      </c>
      <c r="D3954" s="4" t="str">
        <f>VLOOKUP(B3954,'yelp-cleaned'!$A$2:$B$151,2,FALSE)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3955" spans="1:4" x14ac:dyDescent="0.4">
      <c r="A3955" s="1">
        <v>30</v>
      </c>
      <c r="B3955" s="1">
        <v>70</v>
      </c>
      <c r="C3955" s="1">
        <v>7.8858486063990194E-2</v>
      </c>
      <c r="D3955" s="4" t="str">
        <f>VLOOKUP(B3955,'yelp-cleaned'!$A$2:$B$151,2,FALSE)</f>
        <v xml:space="preserve">I picked up my Gangsta Rap Coloring book a few months ago along with a mini-pin that says </v>
      </c>
    </row>
    <row r="3956" spans="1:4" x14ac:dyDescent="0.4">
      <c r="A3956" s="1">
        <v>30</v>
      </c>
      <c r="B3956" s="1">
        <v>71</v>
      </c>
      <c r="C3956" s="1">
        <v>8.4273273465979293E-3</v>
      </c>
      <c r="D3956" s="4" t="str">
        <f>VLOOKUP(B3956,'yelp-cleaned'!$A$2:$B$151,2,FALSE)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3957" spans="1:4" x14ac:dyDescent="0.4">
      <c r="A3957" s="1">
        <v>30</v>
      </c>
      <c r="B3957" s="1">
        <v>72</v>
      </c>
      <c r="C3957" s="1">
        <v>3.7568993734331202E-2</v>
      </c>
      <c r="D3957" s="4" t="str">
        <f>VLOOKUP(B3957,'yelp-cleaned'!$A$2:$B$151,2,FALSE)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3958" spans="1:4" x14ac:dyDescent="0.4">
      <c r="A3958" s="1">
        <v>30</v>
      </c>
      <c r="B3958" s="1">
        <v>73</v>
      </c>
      <c r="C3958" s="1">
        <v>0</v>
      </c>
      <c r="D3958" s="4" t="str">
        <f>VLOOKUP(B3958,'yelp-cleaned'!$A$2:$B$151,2,FALSE)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959" spans="1:4" x14ac:dyDescent="0.4">
      <c r="A3959" s="1">
        <v>30</v>
      </c>
      <c r="B3959" s="1">
        <v>74</v>
      </c>
      <c r="C3959" s="1">
        <v>4.9972470284073797E-2</v>
      </c>
      <c r="D3959" s="4" t="str">
        <f>VLOOKUP(B3959,'yelp-cleaned'!$A$2:$B$151,2,FALSE)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3960" spans="1:4" x14ac:dyDescent="0.4">
      <c r="A3960" s="1">
        <v>30</v>
      </c>
      <c r="B3960" s="1">
        <v>75</v>
      </c>
      <c r="C3960" s="1">
        <v>1.9113254805587801E-2</v>
      </c>
      <c r="D3960" s="4" t="str">
        <f>VLOOKUP(B3960,'yelp-cleaned'!$A$2:$B$151,2,FALSE)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3961" spans="1:4" x14ac:dyDescent="0.4">
      <c r="A3961" s="1">
        <v>30</v>
      </c>
      <c r="B3961" s="1">
        <v>76</v>
      </c>
      <c r="C3961" s="1">
        <v>0</v>
      </c>
      <c r="D3961" s="4" t="str">
        <f>VLOOKUP(B3961,'yelp-cleaned'!$A$2:$B$151,2,FALSE)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3962" spans="1:4" x14ac:dyDescent="0.4">
      <c r="A3962" s="1">
        <v>30</v>
      </c>
      <c r="B3962" s="1">
        <v>77</v>
      </c>
      <c r="C3962" s="1">
        <v>0</v>
      </c>
      <c r="D3962" s="4" t="str">
        <f>VLOOKUP(B3962,'yelp-cleaned'!$A$2:$B$151,2,FALSE)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3963" spans="1:4" x14ac:dyDescent="0.4">
      <c r="A3963" s="1">
        <v>30</v>
      </c>
      <c r="B3963" s="1">
        <v>78</v>
      </c>
      <c r="C3963" s="1">
        <v>2.2897019200471502E-2</v>
      </c>
      <c r="D3963" s="4" t="str">
        <f>VLOOKUP(B3963,'yelp-cleaned'!$A$2:$B$151,2,FALSE)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3964" spans="1:4" x14ac:dyDescent="0.4">
      <c r="A3964" s="1">
        <v>30</v>
      </c>
      <c r="B3964" s="1">
        <v>79</v>
      </c>
      <c r="C3964" s="1">
        <v>3.80644426878037E-2</v>
      </c>
      <c r="D3964" s="4" t="str">
        <f>VLOOKUP(B3964,'yelp-cleaned'!$A$2:$B$151,2,FALSE)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3965" spans="1:4" x14ac:dyDescent="0.4">
      <c r="A3965" s="1">
        <v>30</v>
      </c>
      <c r="B3965" s="1">
        <v>80</v>
      </c>
      <c r="C3965" s="1">
        <v>0</v>
      </c>
      <c r="D3965" s="4" t="str">
        <f>VLOOKUP(B3965,'yelp-cleaned'!$A$2:$B$151,2,FALSE)</f>
        <v>greasy fun, heartburn city, strictly for those under 20 or folks who take prilosec or other antacids on a regular basis</v>
      </c>
    </row>
    <row r="3966" spans="1:4" x14ac:dyDescent="0.4">
      <c r="A3966" s="1">
        <v>30</v>
      </c>
      <c r="B3966" s="1">
        <v>81</v>
      </c>
      <c r="C3966" s="1">
        <v>0</v>
      </c>
      <c r="D3966" s="4" t="str">
        <f>VLOOKUP(B3966,'yelp-cleaned'!$A$2:$B$151,2,FALSE)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967" spans="1:4" x14ac:dyDescent="0.4">
      <c r="A3967" s="1">
        <v>30</v>
      </c>
      <c r="B3967" s="1">
        <v>82</v>
      </c>
      <c r="C3967" s="1">
        <v>0</v>
      </c>
      <c r="D3967" s="4" t="str">
        <f>VLOOKUP(B3967,'yelp-cleaned'!$A$2:$B$151,2,FALSE)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3968" spans="1:4" x14ac:dyDescent="0.4">
      <c r="A3968" s="1">
        <v>30</v>
      </c>
      <c r="B3968" s="1">
        <v>83</v>
      </c>
      <c r="C3968" s="1">
        <v>0</v>
      </c>
      <c r="D3968" s="4" t="str">
        <f>VLOOKUP(B3968,'yelp-cleaned'!$A$2:$B$151,2,FALSE)</f>
        <v>Beautiful glass jewelry. Great website too!</v>
      </c>
    </row>
    <row r="3969" spans="1:4" x14ac:dyDescent="0.4">
      <c r="A3969" s="1">
        <v>30</v>
      </c>
      <c r="B3969" s="1">
        <v>84</v>
      </c>
      <c r="C3969" s="1">
        <v>0</v>
      </c>
      <c r="D3969" s="4" t="str">
        <f>VLOOKUP(B3969,'yelp-cleaned'!$A$2:$B$151,2,FALSE)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3970" spans="1:4" x14ac:dyDescent="0.4">
      <c r="A3970" s="1">
        <v>30</v>
      </c>
      <c r="B3970" s="1">
        <v>85</v>
      </c>
      <c r="C3970" s="1">
        <v>0</v>
      </c>
      <c r="D3970" s="4" t="str">
        <f>VLOOKUP(B3970,'yelp-cleaned'!$A$2:$B$151,2,FALSE)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3971" spans="1:4" x14ac:dyDescent="0.4">
      <c r="A3971" s="1">
        <v>30</v>
      </c>
      <c r="B3971" s="1">
        <v>86</v>
      </c>
      <c r="C3971" s="1">
        <v>0</v>
      </c>
      <c r="D3971" s="4" t="str">
        <f>VLOOKUP(B3971,'yelp-cleaned'!$A$2:$B$151,2,FALSE)</f>
        <v>El mejor pollo rostisado en Claremont!!! Muy sabroso y mas con la salsa...</v>
      </c>
    </row>
    <row r="3972" spans="1:4" x14ac:dyDescent="0.4">
      <c r="A3972" s="1">
        <v>30</v>
      </c>
      <c r="B3972" s="1">
        <v>87</v>
      </c>
      <c r="C3972" s="1">
        <v>3.7546692631694301E-2</v>
      </c>
      <c r="D3972" s="4" t="str">
        <f>VLOOKUP(B3972,'yelp-cleaned'!$A$2:$B$151,2,FALSE)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3973" spans="1:4" x14ac:dyDescent="0.4">
      <c r="A3973" s="1">
        <v>30</v>
      </c>
      <c r="B3973" s="1">
        <v>88</v>
      </c>
      <c r="C3973" s="1">
        <v>1.2377892917922999E-2</v>
      </c>
      <c r="D3973" s="4" t="str">
        <f>VLOOKUP(B3973,'yelp-cleaned'!$A$2:$B$151,2,FALSE)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974" spans="1:4" x14ac:dyDescent="0.4">
      <c r="A3974" s="1">
        <v>30</v>
      </c>
      <c r="B3974" s="1">
        <v>89</v>
      </c>
      <c r="C3974" s="1">
        <v>0</v>
      </c>
      <c r="D3974" s="4" t="str">
        <f>VLOOKUP(B3974,'yelp-cleaned'!$A$2:$B$151,2,FALSE)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3975" spans="1:4" x14ac:dyDescent="0.4">
      <c r="A3975" s="1">
        <v>30</v>
      </c>
      <c r="B3975" s="1">
        <v>90</v>
      </c>
      <c r="C3975" s="1">
        <v>0</v>
      </c>
      <c r="D3975" s="4" t="str">
        <f>VLOOKUP(B3975,'yelp-cleaned'!$A$2:$B$151,2,FALSE)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976" spans="1:4" x14ac:dyDescent="0.4">
      <c r="A3976" s="1">
        <v>30</v>
      </c>
      <c r="B3976" s="1">
        <v>91</v>
      </c>
      <c r="C3976" s="1">
        <v>3.2505740580174997E-2</v>
      </c>
      <c r="D3976" s="4" t="str">
        <f>VLOOKUP(B3976,'yelp-cleaned'!$A$2:$B$151,2,FALSE)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3977" spans="1:4" x14ac:dyDescent="0.4">
      <c r="A3977" s="1">
        <v>30</v>
      </c>
      <c r="B3977" s="1">
        <v>92</v>
      </c>
      <c r="C3977" s="1">
        <v>0</v>
      </c>
      <c r="D3977" s="4" t="str">
        <f>VLOOKUP(B3977,'yelp-cleaned'!$A$2:$B$151,2,FALSE)</f>
        <v>Gerry rules! Good canolis  I love the pizza it is a different spin on your typical ny pizza.  The freshly made canolis are the highlight for me.  Best spot on 110th in manhattan!</v>
      </c>
    </row>
    <row r="3978" spans="1:4" x14ac:dyDescent="0.4">
      <c r="A3978" s="1">
        <v>30</v>
      </c>
      <c r="B3978" s="1">
        <v>93</v>
      </c>
      <c r="C3978" s="1">
        <v>0</v>
      </c>
      <c r="D3978" s="4" t="str">
        <f>VLOOKUP(B3978,'yelp-cleaned'!$A$2:$B$151,2,FALSE)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3979" spans="1:4" x14ac:dyDescent="0.4">
      <c r="A3979" s="1">
        <v>30</v>
      </c>
      <c r="B3979" s="1">
        <v>94</v>
      </c>
      <c r="C3979" s="1">
        <v>0</v>
      </c>
      <c r="D3979" s="4" t="str">
        <f>VLOOKUP(B3979,'yelp-cleaned'!$A$2:$B$151,2,FALSE)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3980" spans="1:4" x14ac:dyDescent="0.4">
      <c r="A3980" s="1">
        <v>30</v>
      </c>
      <c r="B3980" s="1">
        <v>95</v>
      </c>
      <c r="C3980" s="1">
        <v>0</v>
      </c>
      <c r="D3980" s="4" t="str">
        <f>VLOOKUP(B3980,'yelp-cleaned'!$A$2:$B$151,2,FALSE)</f>
        <v>Haven't been here in a few years, but definitely the best around.</v>
      </c>
    </row>
    <row r="3981" spans="1:4" x14ac:dyDescent="0.4">
      <c r="A3981" s="1">
        <v>30</v>
      </c>
      <c r="B3981" s="1">
        <v>96</v>
      </c>
      <c r="C3981" s="1">
        <v>2.37441068013831E-2</v>
      </c>
      <c r="D3981" s="4" t="str">
        <f>VLOOKUP(B3981,'yelp-cleaned'!$A$2:$B$151,2,FALSE)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3982" spans="1:4" x14ac:dyDescent="0.4">
      <c r="A3982" s="1">
        <v>30</v>
      </c>
      <c r="B3982" s="1">
        <v>97</v>
      </c>
      <c r="C3982" s="1">
        <v>5.2876765205229097E-2</v>
      </c>
      <c r="D3982" s="4" t="str">
        <f>VLOOKUP(B3982,'yelp-cleaned'!$A$2:$B$151,2,FALSE)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3983" spans="1:4" x14ac:dyDescent="0.4">
      <c r="A3983" s="1">
        <v>30</v>
      </c>
      <c r="B3983" s="1">
        <v>98</v>
      </c>
      <c r="C3983" s="1">
        <v>0</v>
      </c>
      <c r="D3983" s="4" t="str">
        <f>VLOOKUP(B3983,'yelp-cleaned'!$A$2:$B$151,2,FALSE)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984" spans="1:4" x14ac:dyDescent="0.4">
      <c r="A3984" s="1">
        <v>30</v>
      </c>
      <c r="B3984" s="1">
        <v>99</v>
      </c>
      <c r="C3984" s="1">
        <v>2.08795892321103E-2</v>
      </c>
      <c r="D3984" s="4" t="str">
        <f>VLOOKUP(B3984,'yelp-cleaned'!$A$2:$B$151,2,FALSE)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3985" spans="1:4" x14ac:dyDescent="0.4">
      <c r="A3985" s="1">
        <v>30</v>
      </c>
      <c r="B3985" s="1">
        <v>100</v>
      </c>
      <c r="C3985" s="1">
        <v>4.3257594764152897E-2</v>
      </c>
      <c r="D3985" s="4" t="str">
        <f>VLOOKUP(B3985,'yelp-cleaned'!$A$2:$B$151,2,FALSE)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3986" spans="1:4" x14ac:dyDescent="0.4">
      <c r="A3986" s="1">
        <v>30</v>
      </c>
      <c r="B3986" s="1">
        <v>101</v>
      </c>
      <c r="C3986" s="1">
        <v>4.1198722326075903E-2</v>
      </c>
      <c r="D3986" s="4" t="str">
        <f>VLOOKUP(B3986,'yelp-cleaned'!$A$2:$B$151,2,FALSE)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3987" spans="1:4" x14ac:dyDescent="0.4">
      <c r="A3987" s="1">
        <v>30</v>
      </c>
      <c r="B3987" s="1">
        <v>102</v>
      </c>
      <c r="C3987" s="1">
        <v>0</v>
      </c>
      <c r="D3987" s="4" t="str">
        <f>VLOOKUP(B3987,'yelp-cleaned'!$A$2:$B$151,2,FALSE)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3988" spans="1:4" x14ac:dyDescent="0.4">
      <c r="A3988" s="1">
        <v>30</v>
      </c>
      <c r="B3988" s="1">
        <v>103</v>
      </c>
      <c r="C3988" s="1">
        <v>2.1814016599660299E-2</v>
      </c>
      <c r="D3988" s="4" t="str">
        <f>VLOOKUP(B3988,'yelp-cleaned'!$A$2:$B$151,2,FALSE)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989" spans="1:4" x14ac:dyDescent="0.4">
      <c r="A3989" s="1">
        <v>30</v>
      </c>
      <c r="B3989" s="1">
        <v>104</v>
      </c>
      <c r="C3989" s="1">
        <v>0</v>
      </c>
      <c r="D3989" s="4" t="str">
        <f>VLOOKUP(B3989,'yelp-cleaned'!$A$2:$B$151,2,FALSE)</f>
        <v>Never dissapoints. Delicious Smores and Red Velvet!</v>
      </c>
    </row>
    <row r="3990" spans="1:4" x14ac:dyDescent="0.4">
      <c r="A3990" s="1">
        <v>30</v>
      </c>
      <c r="B3990" s="1">
        <v>105</v>
      </c>
      <c r="C3990" s="1">
        <v>3.27152422464045E-2</v>
      </c>
      <c r="D3990" s="4" t="str">
        <f>VLOOKUP(B3990,'yelp-cleaned'!$A$2:$B$151,2,FALSE)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991" spans="1:4" x14ac:dyDescent="0.4">
      <c r="A3991" s="1">
        <v>30</v>
      </c>
      <c r="B3991" s="1">
        <v>106</v>
      </c>
      <c r="C3991" s="1">
        <v>0</v>
      </c>
      <c r="D3991" s="4" t="str">
        <f>VLOOKUP(B3991,'yelp-cleaned'!$A$2:$B$151,2,FALSE)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992" spans="1:4" x14ac:dyDescent="0.4">
      <c r="A3992" s="1">
        <v>30</v>
      </c>
      <c r="B3992" s="1">
        <v>107</v>
      </c>
      <c r="C3992" s="1">
        <v>0</v>
      </c>
      <c r="D3992" s="4" t="str">
        <f>VLOOKUP(B3992,'yelp-cleaned'!$A$2:$B$151,2,FALSE)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993" spans="1:4" x14ac:dyDescent="0.4">
      <c r="A3993" s="1">
        <v>30</v>
      </c>
      <c r="B3993" s="1">
        <v>108</v>
      </c>
      <c r="C3993" s="1">
        <v>0</v>
      </c>
      <c r="D3993" s="4" t="str">
        <f>VLOOKUP(B3993,'yelp-cleaned'!$A$2:$B$151,2,FALSE)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3994" spans="1:4" x14ac:dyDescent="0.4">
      <c r="A3994" s="1">
        <v>30</v>
      </c>
      <c r="B3994" s="1">
        <v>109</v>
      </c>
      <c r="C3994" s="1">
        <v>4.6468609619255398E-2</v>
      </c>
      <c r="D3994" s="4" t="str">
        <f>VLOOKUP(B3994,'yelp-cleaned'!$A$2:$B$151,2,FALSE)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3995" spans="1:4" x14ac:dyDescent="0.4">
      <c r="A3995" s="1">
        <v>30</v>
      </c>
      <c r="B3995" s="1">
        <v>110</v>
      </c>
      <c r="C3995" s="1">
        <v>0</v>
      </c>
      <c r="D3995" s="4" t="str">
        <f>VLOOKUP(B3995,'yelp-cleaned'!$A$2:$B$151,2,FALSE)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3996" spans="1:4" x14ac:dyDescent="0.4">
      <c r="A3996" s="1">
        <v>30</v>
      </c>
      <c r="B3996" s="1">
        <v>111</v>
      </c>
      <c r="C3996" s="1">
        <v>8.4820556684494907E-3</v>
      </c>
      <c r="D3996" s="4" t="str">
        <f>VLOOKUP(B3996,'yelp-cleaned'!$A$2:$B$151,2,FALSE)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3997" spans="1:4" x14ac:dyDescent="0.4">
      <c r="A3997" s="1">
        <v>30</v>
      </c>
      <c r="B3997" s="1">
        <v>112</v>
      </c>
      <c r="C3997" s="1">
        <v>0</v>
      </c>
      <c r="D3997" s="4" t="str">
        <f>VLOOKUP(B3997,'yelp-cleaned'!$A$2:$B$151,2,FALSE)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3998" spans="1:4" x14ac:dyDescent="0.4">
      <c r="A3998" s="1">
        <v>30</v>
      </c>
      <c r="B3998" s="1">
        <v>113</v>
      </c>
      <c r="C3998" s="1">
        <v>0</v>
      </c>
      <c r="D3998" s="4" t="str">
        <f>VLOOKUP(B3998,'yelp-cleaned'!$A$2:$B$151,2,FALSE)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3999" spans="1:4" x14ac:dyDescent="0.4">
      <c r="A3999" s="1">
        <v>30</v>
      </c>
      <c r="B3999" s="1">
        <v>114</v>
      </c>
      <c r="C3999" s="1">
        <v>2.7072040673714898E-2</v>
      </c>
      <c r="D3999" s="4" t="str">
        <f>VLOOKUP(B3999,'yelp-cleaned'!$A$2:$B$151,2,FALSE)</f>
        <v>Great lunch options.  Great rooftop feel to this place.  Window seating allows you to overlook JFK street.  Food is edible to great depending on the dish.</v>
      </c>
    </row>
    <row r="4000" spans="1:4" x14ac:dyDescent="0.4">
      <c r="A4000" s="1">
        <v>30</v>
      </c>
      <c r="B4000" s="1">
        <v>115</v>
      </c>
      <c r="C4000" s="1">
        <v>0</v>
      </c>
      <c r="D4000" s="4" t="str">
        <f>VLOOKUP(B4000,'yelp-cleaned'!$A$2:$B$151,2,FALSE)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001" spans="1:4" x14ac:dyDescent="0.4">
      <c r="A4001" s="1">
        <v>30</v>
      </c>
      <c r="B4001" s="1">
        <v>116</v>
      </c>
      <c r="C4001" s="1">
        <v>0</v>
      </c>
      <c r="D4001" s="4" t="str">
        <f>VLOOKUP(B4001,'yelp-cleaned'!$A$2:$B$151,2,FALSE)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002" spans="1:4" x14ac:dyDescent="0.4">
      <c r="A4002" s="1">
        <v>30</v>
      </c>
      <c r="B4002" s="1">
        <v>117</v>
      </c>
      <c r="C4002" s="1">
        <v>0</v>
      </c>
      <c r="D4002" s="4" t="str">
        <f>VLOOKUP(B4002,'yelp-cleaned'!$A$2:$B$151,2,FALSE)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003" spans="1:4" x14ac:dyDescent="0.4">
      <c r="A4003" s="1">
        <v>30</v>
      </c>
      <c r="B4003" s="1">
        <v>118</v>
      </c>
      <c r="C4003" s="1">
        <v>1.1517764965507901E-2</v>
      </c>
      <c r="D4003" s="4" t="str">
        <f>VLOOKUP(B4003,'yelp-cleaned'!$A$2:$B$151,2,FALSE)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004" spans="1:4" x14ac:dyDescent="0.4">
      <c r="A4004" s="1">
        <v>30</v>
      </c>
      <c r="B4004" s="1">
        <v>119</v>
      </c>
      <c r="C4004" s="1">
        <v>1.96625998946292E-2</v>
      </c>
      <c r="D4004" s="4" t="str">
        <f>VLOOKUP(B4004,'yelp-cleaned'!$A$2:$B$151,2,FALSE)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005" spans="1:4" x14ac:dyDescent="0.4">
      <c r="A4005" s="1">
        <v>30</v>
      </c>
      <c r="B4005" s="1">
        <v>120</v>
      </c>
      <c r="C4005" s="1">
        <v>0</v>
      </c>
      <c r="D4005" s="4" t="str">
        <f>VLOOKUP(B4005,'yelp-cleaned'!$A$2:$B$151,2,FALSE)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006" spans="1:4" x14ac:dyDescent="0.4">
      <c r="A4006" s="1">
        <v>30</v>
      </c>
      <c r="B4006" s="1">
        <v>121</v>
      </c>
      <c r="C4006" s="1">
        <v>0</v>
      </c>
      <c r="D4006" s="4" t="str">
        <f>VLOOKUP(B4006,'yelp-cleaned'!$A$2:$B$151,2,FALSE)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007" spans="1:4" x14ac:dyDescent="0.4">
      <c r="A4007" s="1">
        <v>30</v>
      </c>
      <c r="B4007" s="1">
        <v>122</v>
      </c>
      <c r="C4007" s="1">
        <v>1.1902406886410701E-2</v>
      </c>
      <c r="D4007" s="4" t="str">
        <f>VLOOKUP(B4007,'yelp-cleaned'!$A$2:$B$151,2,FALSE)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008" spans="1:4" x14ac:dyDescent="0.4">
      <c r="A4008" s="1">
        <v>30</v>
      </c>
      <c r="B4008" s="1">
        <v>123</v>
      </c>
      <c r="C4008" s="1">
        <v>5.0687896956675298E-2</v>
      </c>
      <c r="D4008" s="4" t="str">
        <f>VLOOKUP(B4008,'yelp-cleaned'!$A$2:$B$151,2,FALSE)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009" spans="1:4" x14ac:dyDescent="0.4">
      <c r="A4009" s="1">
        <v>30</v>
      </c>
      <c r="B4009" s="1">
        <v>124</v>
      </c>
      <c r="C4009" s="1">
        <v>3.9701313573592599E-2</v>
      </c>
      <c r="D4009" s="4" t="str">
        <f>VLOOKUP(B4009,'yelp-cleaned'!$A$2:$B$151,2,FALSE)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010" spans="1:4" x14ac:dyDescent="0.4">
      <c r="A4010" s="1">
        <v>30</v>
      </c>
      <c r="B4010" s="1">
        <v>125</v>
      </c>
      <c r="C4010" s="1">
        <v>2.2171443174258201E-2</v>
      </c>
      <c r="D4010" s="4" t="str">
        <f>VLOOKUP(B4010,'yelp-cleaned'!$A$2:$B$151,2,FALSE)</f>
        <v>I love this place during summers, when the students clear out of the neighborhood and everything feels nice and chill, and there's always room to sit.  There's a great tap selection here, and nightly drink specials.</v>
      </c>
    </row>
    <row r="4011" spans="1:4" x14ac:dyDescent="0.4">
      <c r="A4011" s="1">
        <v>30</v>
      </c>
      <c r="B4011" s="1">
        <v>126</v>
      </c>
      <c r="C4011" s="1">
        <v>1.6458095105186001E-2</v>
      </c>
      <c r="D4011" s="4" t="str">
        <f>VLOOKUP(B4011,'yelp-cleaned'!$A$2:$B$151,2,FALSE)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012" spans="1:4" x14ac:dyDescent="0.4">
      <c r="A4012" s="1">
        <v>30</v>
      </c>
      <c r="B4012" s="1">
        <v>127</v>
      </c>
      <c r="C4012" s="1">
        <v>2.7552350549047401E-2</v>
      </c>
      <c r="D4012" s="4" t="str">
        <f>VLOOKUP(B4012,'yelp-cleaned'!$A$2:$B$151,2,FALSE)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013" spans="1:4" x14ac:dyDescent="0.4">
      <c r="A4013" s="1">
        <v>30</v>
      </c>
      <c r="B4013" s="1">
        <v>128</v>
      </c>
      <c r="C4013" s="1">
        <v>4.2085237981217299E-2</v>
      </c>
      <c r="D4013" s="4" t="str">
        <f>VLOOKUP(B4013,'yelp-cleaned'!$A$2:$B$151,2,FALSE)</f>
        <v>The best teas around! Seriously, they have an amazing collection, great prices, sweet staff, and cozy atmosphere.</v>
      </c>
    </row>
    <row r="4014" spans="1:4" x14ac:dyDescent="0.4">
      <c r="A4014" s="1">
        <v>30</v>
      </c>
      <c r="B4014" s="1">
        <v>129</v>
      </c>
      <c r="C4014" s="1">
        <v>0</v>
      </c>
      <c r="D4014" s="4" t="str">
        <f>VLOOKUP(B4014,'yelp-cleaned'!$A$2:$B$151,2,FALSE)</f>
        <v>Suffering the same fate as Magnolia. Bad service. Seems some Austin, Texas locations think they can survive on reputation alone. When it takes over a half hour to get a drink I</v>
      </c>
    </row>
    <row r="4015" spans="1:4" x14ac:dyDescent="0.4">
      <c r="A4015" s="1">
        <v>30</v>
      </c>
      <c r="B4015" s="1">
        <v>130</v>
      </c>
      <c r="C4015" s="1">
        <v>0</v>
      </c>
      <c r="D4015" s="4" t="str">
        <f>VLOOKUP(B4015,'yelp-cleaned'!$A$2:$B$151,2,FALSE)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016" spans="1:4" x14ac:dyDescent="0.4">
      <c r="A4016" s="1">
        <v>30</v>
      </c>
      <c r="B4016" s="1">
        <v>131</v>
      </c>
      <c r="C4016" s="1">
        <v>1.2761445212169599E-2</v>
      </c>
      <c r="D4016" s="4" t="str">
        <f>VLOOKUP(B4016,'yelp-cleaned'!$A$2:$B$151,2,FALSE)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017" spans="1:4" x14ac:dyDescent="0.4">
      <c r="A4017" s="1">
        <v>30</v>
      </c>
      <c r="B4017" s="1">
        <v>132</v>
      </c>
      <c r="C4017" s="1">
        <v>3.3152193890371197E-2</v>
      </c>
      <c r="D4017" s="4" t="str">
        <f>VLOOKUP(B4017,'yelp-cleaned'!$A$2:$B$151,2,FALSE)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018" spans="1:4" x14ac:dyDescent="0.4">
      <c r="A4018" s="1">
        <v>30</v>
      </c>
      <c r="B4018" s="1">
        <v>133</v>
      </c>
      <c r="C4018" s="1">
        <v>0</v>
      </c>
      <c r="D4018" s="4" t="str">
        <f>VLOOKUP(B4018,'yelp-cleaned'!$A$2:$B$151,2,FALSE)</f>
        <v>came back. It was basically the same as last time, except my lemonade was more sour and the crust was crunchier. Still no major complaints, though, and I would still recommend this place.</v>
      </c>
    </row>
    <row r="4019" spans="1:4" x14ac:dyDescent="0.4">
      <c r="A4019" s="1">
        <v>30</v>
      </c>
      <c r="B4019" s="1">
        <v>134</v>
      </c>
      <c r="C4019" s="1">
        <v>1.5034043519243499E-2</v>
      </c>
      <c r="D4019" s="4" t="str">
        <f>VLOOKUP(B4019,'yelp-cleaned'!$A$2:$B$151,2,FALSE)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020" spans="1:4" x14ac:dyDescent="0.4">
      <c r="A4020" s="1">
        <v>30</v>
      </c>
      <c r="B4020" s="1">
        <v>135</v>
      </c>
      <c r="C4020" s="1">
        <v>7.2098764091380205E-2</v>
      </c>
      <c r="D4020" s="4" t="str">
        <f>VLOOKUP(B4020,'yelp-cleaned'!$A$2:$B$151,2,FALSE)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021" spans="1:4" x14ac:dyDescent="0.4">
      <c r="A4021" s="1">
        <v>30</v>
      </c>
      <c r="B4021" s="1">
        <v>136</v>
      </c>
      <c r="C4021" s="1">
        <v>0</v>
      </c>
      <c r="D4021" s="4" t="str">
        <f>VLOOKUP(B4021,'yelp-cleaned'!$A$2:$B$151,2,FALSE)</f>
        <v>BROWN RICE.  That is why i go there.  Good food and service but it is the brown rice,</v>
      </c>
    </row>
    <row r="4022" spans="1:4" x14ac:dyDescent="0.4">
      <c r="A4022" s="1">
        <v>30</v>
      </c>
      <c r="B4022" s="1">
        <v>137</v>
      </c>
      <c r="C4022" s="1">
        <v>7.0640936751091996E-2</v>
      </c>
      <c r="D4022" s="4" t="str">
        <f>VLOOKUP(B4022,'yelp-cleaned'!$A$2:$B$151,2,FALSE)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023" spans="1:4" x14ac:dyDescent="0.4">
      <c r="A4023" s="1">
        <v>30</v>
      </c>
      <c r="B4023" s="1">
        <v>138</v>
      </c>
      <c r="C4023" s="1">
        <v>0</v>
      </c>
      <c r="D4023" s="4" t="str">
        <f>VLOOKUP(B4023,'yelp-cleaned'!$A$2:$B$151,2,FALSE)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024" spans="1:4" x14ac:dyDescent="0.4">
      <c r="A4024" s="1">
        <v>30</v>
      </c>
      <c r="B4024" s="1">
        <v>139</v>
      </c>
      <c r="C4024" s="1">
        <v>0</v>
      </c>
      <c r="D4024" s="4" t="str">
        <f>VLOOKUP(B4024,'yelp-cleaned'!$A$2:$B$151,2,FALSE)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025" spans="1:4" x14ac:dyDescent="0.4">
      <c r="A4025" s="1">
        <v>30</v>
      </c>
      <c r="B4025" s="1">
        <v>140</v>
      </c>
      <c r="C4025" s="1">
        <v>0</v>
      </c>
      <c r="D4025" s="4" t="str">
        <f>VLOOKUP(B4025,'yelp-cleaned'!$A$2:$B$151,2,FALSE)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026" spans="1:4" x14ac:dyDescent="0.4">
      <c r="A4026" s="1">
        <v>30</v>
      </c>
      <c r="B4026" s="1">
        <v>141</v>
      </c>
      <c r="C4026" s="1">
        <v>0</v>
      </c>
      <c r="D4026" s="4" t="str">
        <f>VLOOKUP(B4026,'yelp-cleaned'!$A$2:$B$151,2,FALSE)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027" spans="1:4" x14ac:dyDescent="0.4">
      <c r="A4027" s="1">
        <v>30</v>
      </c>
      <c r="B4027" s="1">
        <v>142</v>
      </c>
      <c r="C4027" s="1">
        <v>1.7422922241341701E-2</v>
      </c>
      <c r="D4027" s="4" t="str">
        <f>VLOOKUP(B4027,'yelp-cleaned'!$A$2:$B$151,2,FALSE)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028" spans="1:4" x14ac:dyDescent="0.4">
      <c r="A4028" s="1">
        <v>30</v>
      </c>
      <c r="B4028" s="1">
        <v>143</v>
      </c>
      <c r="C4028" s="1">
        <v>4.4445728816973402E-2</v>
      </c>
      <c r="D4028" s="4" t="str">
        <f>VLOOKUP(B4028,'yelp-cleaned'!$A$2:$B$151,2,FALSE)</f>
        <v>I have been going here for over 10 years and it never gets old! I love the Falafel sandwich and also order the tabula salad that is tangy and fresh . If you are in the area you owe it to your taste buds to come on in .</v>
      </c>
    </row>
    <row r="4029" spans="1:4" x14ac:dyDescent="0.4">
      <c r="A4029" s="1">
        <v>30</v>
      </c>
      <c r="B4029" s="1">
        <v>144</v>
      </c>
      <c r="C4029" s="1">
        <v>4.0454490241577601E-2</v>
      </c>
      <c r="D4029" s="4" t="str">
        <f>VLOOKUP(B4029,'yelp-cleaned'!$A$2:$B$151,2,FALSE)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030" spans="1:4" x14ac:dyDescent="0.4">
      <c r="A4030" s="1">
        <v>30</v>
      </c>
      <c r="B4030" s="1">
        <v>145</v>
      </c>
      <c r="C4030" s="1">
        <v>7.6796591232724004E-2</v>
      </c>
      <c r="D4030" s="4" t="str">
        <f>VLOOKUP(B4030,'yelp-cleaned'!$A$2:$B$151,2,FALSE)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031" spans="1:4" x14ac:dyDescent="0.4">
      <c r="A4031" s="1">
        <v>30</v>
      </c>
      <c r="B4031" s="1">
        <v>146</v>
      </c>
      <c r="C4031" s="1">
        <v>0</v>
      </c>
      <c r="D4031" s="4" t="str">
        <f>VLOOKUP(B4031,'yelp-cleaned'!$A$2:$B$151,2,FALSE)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032" spans="1:4" x14ac:dyDescent="0.4">
      <c r="A4032" s="1">
        <v>30</v>
      </c>
      <c r="B4032" s="1">
        <v>147</v>
      </c>
      <c r="C4032" s="1">
        <v>0</v>
      </c>
      <c r="D4032" s="4" t="str">
        <f>VLOOKUP(B4032,'yelp-cleaned'!$A$2:$B$151,2,FALSE)</f>
        <v xml:space="preserve">It is a cookie, people. With ice cream. Git over it.   I can't say these cookies are a </v>
      </c>
    </row>
    <row r="4033" spans="1:4" x14ac:dyDescent="0.4">
      <c r="A4033" s="1">
        <v>30</v>
      </c>
      <c r="B4033" s="1">
        <v>148</v>
      </c>
      <c r="C4033" s="1">
        <v>4.3701455736716799E-2</v>
      </c>
      <c r="D4033" s="4" t="str">
        <f>VLOOKUP(B4033,'yelp-cleaned'!$A$2:$B$151,2,FALSE)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034" spans="1:4" x14ac:dyDescent="0.4">
      <c r="A4034" s="1">
        <v>30</v>
      </c>
      <c r="B4034" s="1">
        <v>149</v>
      </c>
      <c r="C4034" s="1">
        <v>0</v>
      </c>
      <c r="D4034" s="4" t="str">
        <f>VLOOKUP(B4034,'yelp-cleaned'!$A$2:$B$151,2,FALSE)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035" spans="1:4" x14ac:dyDescent="0.4">
      <c r="A4035" s="1">
        <v>30</v>
      </c>
      <c r="B4035" s="1">
        <v>150</v>
      </c>
      <c r="C4035" s="1">
        <v>0</v>
      </c>
      <c r="D4035" s="4" t="str">
        <f>VLOOKUP(B4035,'yelp-cleaned'!$A$2:$B$151,2,FALSE)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036" spans="1:4" x14ac:dyDescent="0.4">
      <c r="A4036" s="1">
        <v>31</v>
      </c>
      <c r="B4036" s="1">
        <v>32</v>
      </c>
      <c r="C4036" s="1">
        <v>1.7276289267782199E-2</v>
      </c>
      <c r="D4036" s="4" t="str">
        <f>VLOOKUP(B4036,'yelp-cleaned'!$A$2:$B$151,2,FALSE)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4037" spans="1:4" x14ac:dyDescent="0.4">
      <c r="A4037" s="1">
        <v>31</v>
      </c>
      <c r="B4037" s="1">
        <v>33</v>
      </c>
      <c r="C4037" s="1">
        <v>3.9456500725934401E-2</v>
      </c>
      <c r="D4037" s="4" t="str">
        <f>VLOOKUP(B4037,'yelp-cleaned'!$A$2:$B$151,2,FALSE)</f>
        <v>It was one of those few days that I was crazy about having dessert in between meals. So a friend told me about this place and we went together. I ordered creme brulee and enjoyed it. The service was ok and the waiter was so friendly.</v>
      </c>
    </row>
    <row r="4038" spans="1:4" x14ac:dyDescent="0.4">
      <c r="A4038" s="1">
        <v>31</v>
      </c>
      <c r="B4038" s="1">
        <v>34</v>
      </c>
      <c r="C4038" s="1">
        <v>0</v>
      </c>
      <c r="D4038" s="4" t="str">
        <f>VLOOKUP(B4038,'yelp-cleaned'!$A$2:$B$151,2,FALSE)</f>
        <v>How much would you pay for a crappy taco? At flying burrito, it's 2$.</v>
      </c>
    </row>
    <row r="4039" spans="1:4" x14ac:dyDescent="0.4">
      <c r="A4039" s="1">
        <v>31</v>
      </c>
      <c r="B4039" s="1">
        <v>35</v>
      </c>
      <c r="C4039" s="1">
        <v>0</v>
      </c>
      <c r="D4039" s="4" t="str">
        <f>VLOOKUP(B4039,'yelp-cleaned'!$A$2:$B$151,2,FALSE)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4040" spans="1:4" x14ac:dyDescent="0.4">
      <c r="A4040" s="1">
        <v>31</v>
      </c>
      <c r="B4040" s="1">
        <v>36</v>
      </c>
      <c r="C4040" s="1">
        <v>5.5066382288402899E-3</v>
      </c>
      <c r="D4040" s="4" t="str">
        <f>VLOOKUP(B4040,'yelp-cleaned'!$A$2:$B$151,2,FALSE)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4041" spans="1:4" x14ac:dyDescent="0.4">
      <c r="A4041" s="1">
        <v>31</v>
      </c>
      <c r="B4041" s="1">
        <v>37</v>
      </c>
      <c r="C4041" s="1">
        <v>3.2119584300238098E-2</v>
      </c>
      <c r="D4041" s="4" t="str">
        <f>VLOOKUP(B4041,'yelp-cleaned'!$A$2:$B$151,2,FALSE)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4042" spans="1:4" x14ac:dyDescent="0.4">
      <c r="A4042" s="1">
        <v>31</v>
      </c>
      <c r="B4042" s="1">
        <v>38</v>
      </c>
      <c r="C4042" s="1">
        <v>0</v>
      </c>
      <c r="D4042" s="4" t="str">
        <f>VLOOKUP(B4042,'yelp-cleaned'!$A$2:$B$151,2,FALSE)</f>
        <v>A fun night out on the town...</v>
      </c>
    </row>
    <row r="4043" spans="1:4" x14ac:dyDescent="0.4">
      <c r="A4043" s="1">
        <v>31</v>
      </c>
      <c r="B4043" s="1">
        <v>39</v>
      </c>
      <c r="C4043" s="1">
        <v>9.3422520807770998E-2</v>
      </c>
      <c r="D4043" s="4" t="str">
        <f>VLOOKUP(B4043,'yelp-cleaned'!$A$2:$B$151,2,FALSE)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044" spans="1:4" x14ac:dyDescent="0.4">
      <c r="A4044" s="1">
        <v>31</v>
      </c>
      <c r="B4044" s="1">
        <v>40</v>
      </c>
      <c r="C4044" s="1">
        <v>0</v>
      </c>
      <c r="D4044" s="4" t="str">
        <f>VLOOKUP(B4044,'yelp-cleaned'!$A$2:$B$151,2,FALSE)</f>
        <v>One of the only places in the med center that i can my bahn mi fix in the med center.  For 3.50 i recommend the BBQ pork sandwich. The bread has been getting a bit stale when i go.. but nothing that stops me from eating there.</v>
      </c>
    </row>
    <row r="4045" spans="1:4" x14ac:dyDescent="0.4">
      <c r="A4045" s="1">
        <v>31</v>
      </c>
      <c r="B4045" s="1">
        <v>41</v>
      </c>
      <c r="C4045" s="1">
        <v>3.4341105860774702E-3</v>
      </c>
      <c r="D4045" s="4" t="str">
        <f>VLOOKUP(B4045,'yelp-cleaned'!$A$2:$B$151,2,FALSE)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046" spans="1:4" x14ac:dyDescent="0.4">
      <c r="A4046" s="1">
        <v>31</v>
      </c>
      <c r="B4046" s="1">
        <v>42</v>
      </c>
      <c r="C4046" s="1">
        <v>1.1792759105488101E-2</v>
      </c>
      <c r="D4046" s="4" t="str">
        <f>VLOOKUP(B4046,'yelp-cleaned'!$A$2:$B$151,2,FALSE)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047" spans="1:4" x14ac:dyDescent="0.4">
      <c r="A4047" s="1">
        <v>31</v>
      </c>
      <c r="B4047" s="1">
        <v>43</v>
      </c>
      <c r="C4047" s="1">
        <v>0.12977597333888199</v>
      </c>
      <c r="D4047" s="4" t="str">
        <f>VLOOKUP(B4047,'yelp-cleaned'!$A$2:$B$151,2,FALSE)</f>
        <v>Fav coffee shop in Cambridge.  Great decor, drink, and people.  You can't lose here ...</v>
      </c>
    </row>
    <row r="4048" spans="1:4" x14ac:dyDescent="0.4">
      <c r="A4048" s="1">
        <v>31</v>
      </c>
      <c r="B4048" s="1">
        <v>44</v>
      </c>
      <c r="C4048" s="1">
        <v>0</v>
      </c>
      <c r="D4048" s="4" t="str">
        <f>VLOOKUP(B4048,'yelp-cleaned'!$A$2:$B$151,2,FALSE)</f>
        <v>After living in the Bay Area and having a fro-yo maniac girlfriend, this place would not survive anywhere else than SLO.  The flavors do not make me wanting more.  However, I would choose this place over Balis.</v>
      </c>
    </row>
    <row r="4049" spans="1:4" x14ac:dyDescent="0.4">
      <c r="A4049" s="1">
        <v>31</v>
      </c>
      <c r="B4049" s="1">
        <v>45</v>
      </c>
      <c r="C4049" s="1">
        <v>0</v>
      </c>
      <c r="D4049" s="4" t="str">
        <f>VLOOKUP(B4049,'yelp-cleaned'!$A$2:$B$151,2,FALSE)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050" spans="1:4" x14ac:dyDescent="0.4">
      <c r="A4050" s="1">
        <v>31</v>
      </c>
      <c r="B4050" s="1">
        <v>46</v>
      </c>
      <c r="C4050" s="1">
        <v>4.0040880001829801E-2</v>
      </c>
      <c r="D4050" s="4" t="str">
        <f>VLOOKUP(B4050,'yelp-cleaned'!$A$2:$B$151,2,FALSE)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051" spans="1:4" x14ac:dyDescent="0.4">
      <c r="A4051" s="1">
        <v>31</v>
      </c>
      <c r="B4051" s="1">
        <v>47</v>
      </c>
      <c r="C4051" s="1">
        <v>3.4062520467239401E-3</v>
      </c>
      <c r="D4051" s="4" t="str">
        <f>VLOOKUP(B4051,'yelp-cleaned'!$A$2:$B$151,2,FALSE)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052" spans="1:4" x14ac:dyDescent="0.4">
      <c r="A4052" s="1">
        <v>31</v>
      </c>
      <c r="B4052" s="1">
        <v>48</v>
      </c>
      <c r="C4052" s="1">
        <v>0</v>
      </c>
      <c r="D4052" s="4" t="str">
        <f>VLOOKUP(B4052,'yelp-cleaned'!$A$2:$B$151,2,FALSE)</f>
        <v>Rivermill Tots: Tots Cheese Bacon Chives Onions Served with a side of ranch  Can you possibly create a more delicious combination?  I dare you to try.  In the mean time, Rivermill Tots rule.</v>
      </c>
    </row>
    <row r="4053" spans="1:4" x14ac:dyDescent="0.4">
      <c r="A4053" s="1">
        <v>31</v>
      </c>
      <c r="B4053" s="1">
        <v>49</v>
      </c>
      <c r="C4053" s="1">
        <v>0</v>
      </c>
      <c r="D4053" s="4" t="str">
        <f>VLOOKUP(B4053,'yelp-cleaned'!$A$2:$B$151,2,FALSE)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054" spans="1:4" x14ac:dyDescent="0.4">
      <c r="A4054" s="1">
        <v>31</v>
      </c>
      <c r="B4054" s="1">
        <v>50</v>
      </c>
      <c r="C4054" s="1">
        <v>1.9543027069959602E-2</v>
      </c>
      <c r="D4054" s="4" t="str">
        <f>VLOOKUP(B4054,'yelp-cleaned'!$A$2:$B$151,2,FALSE)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055" spans="1:4" x14ac:dyDescent="0.4">
      <c r="A4055" s="1">
        <v>31</v>
      </c>
      <c r="B4055" s="1">
        <v>51</v>
      </c>
      <c r="C4055" s="1">
        <v>2.0252191946325101E-2</v>
      </c>
      <c r="D4055" s="4" t="str">
        <f>VLOOKUP(B4055,'yelp-cleaned'!$A$2:$B$151,2,FALSE)</f>
        <v>Bel Frites is great for a late night snack after the bars close. The venue is small but the fries are good. Just recently they started to sell burgers which I have not tried.  I would suggest the Thai Tiger seasoning with Mango Chutney sauce.</v>
      </c>
    </row>
    <row r="4056" spans="1:4" x14ac:dyDescent="0.4">
      <c r="A4056" s="1">
        <v>31</v>
      </c>
      <c r="B4056" s="1">
        <v>52</v>
      </c>
      <c r="C4056" s="1">
        <v>3.7373631024987001E-3</v>
      </c>
      <c r="D4056" s="4" t="str">
        <f>VLOOKUP(B4056,'yelp-cleaned'!$A$2:$B$151,2,FALSE)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057" spans="1:4" x14ac:dyDescent="0.4">
      <c r="A4057" s="1">
        <v>31</v>
      </c>
      <c r="B4057" s="1">
        <v>53</v>
      </c>
      <c r="C4057" s="1">
        <v>1.68861331138895E-3</v>
      </c>
      <c r="D4057" s="4" t="str">
        <f>VLOOKUP(B4057,'yelp-cleaned'!$A$2:$B$151,2,FALSE)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058" spans="1:4" x14ac:dyDescent="0.4">
      <c r="A4058" s="1">
        <v>31</v>
      </c>
      <c r="B4058" s="1">
        <v>54</v>
      </c>
      <c r="C4058" s="1">
        <v>1.56098807124312E-2</v>
      </c>
      <c r="D4058" s="4" t="str">
        <f>VLOOKUP(B4058,'yelp-cleaned'!$A$2:$B$151,2,FALSE)</f>
        <v>chef i had didnt speak english.. and just cooked for us and left us there!!  other places chef will talk and play a joke with you  and the tricks and show wasnt all that great</v>
      </c>
    </row>
    <row r="4059" spans="1:4" x14ac:dyDescent="0.4">
      <c r="A4059" s="1">
        <v>31</v>
      </c>
      <c r="B4059" s="1">
        <v>55</v>
      </c>
      <c r="C4059" s="1">
        <v>7.5417553594168104E-3</v>
      </c>
      <c r="D4059" s="4" t="str">
        <f>VLOOKUP(B4059,'yelp-cleaned'!$A$2:$B$151,2,FALSE)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060" spans="1:4" x14ac:dyDescent="0.4">
      <c r="A4060" s="1">
        <v>31</v>
      </c>
      <c r="B4060" s="1">
        <v>56</v>
      </c>
      <c r="C4060" s="1">
        <v>9.1386842694547998E-2</v>
      </c>
      <c r="D4060" s="4" t="str">
        <f>VLOOKUP(B4060,'yelp-cleaned'!$A$2:$B$151,2,FALSE)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061" spans="1:4" x14ac:dyDescent="0.4">
      <c r="A4061" s="1">
        <v>31</v>
      </c>
      <c r="B4061" s="1">
        <v>57</v>
      </c>
      <c r="C4061" s="1">
        <v>5.3478336188815402E-2</v>
      </c>
      <c r="D4061" s="4" t="str">
        <f>VLOOKUP(B4061,'yelp-cleaned'!$A$2:$B$151,2,FALSE)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062" spans="1:4" x14ac:dyDescent="0.4">
      <c r="A4062" s="1">
        <v>31</v>
      </c>
      <c r="B4062" s="1">
        <v>58</v>
      </c>
      <c r="C4062" s="1">
        <v>7.9634218209491698E-3</v>
      </c>
      <c r="D4062" s="4" t="str">
        <f>VLOOKUP(B4062,'yelp-cleaned'!$A$2:$B$151,2,FALSE)</f>
        <v>Actually for the small sizes this place is expensive and presentation of the dish was not good at all. Quite disappointing. Will not go back</v>
      </c>
    </row>
    <row r="4063" spans="1:4" x14ac:dyDescent="0.4">
      <c r="A4063" s="1">
        <v>31</v>
      </c>
      <c r="B4063" s="1">
        <v>59</v>
      </c>
      <c r="C4063" s="1">
        <v>1.2471338266975E-2</v>
      </c>
      <c r="D4063" s="4" t="str">
        <f>VLOOKUP(B4063,'yelp-cleaned'!$A$2:$B$151,2,FALSE)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4064" spans="1:4" x14ac:dyDescent="0.4">
      <c r="A4064" s="1">
        <v>31</v>
      </c>
      <c r="B4064" s="1">
        <v>60</v>
      </c>
      <c r="C4064" s="1">
        <v>1.41928157106563E-2</v>
      </c>
      <c r="D4064" s="4" t="str">
        <f>VLOOKUP(B4064,'yelp-cleaned'!$A$2:$B$151,2,FALSE)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4065" spans="1:4" x14ac:dyDescent="0.4">
      <c r="A4065" s="1">
        <v>31</v>
      </c>
      <c r="B4065" s="1">
        <v>61</v>
      </c>
      <c r="C4065" s="1">
        <v>4.8064469705659503E-3</v>
      </c>
      <c r="D4065" s="4" t="str">
        <f>VLOOKUP(B4065,'yelp-cleaned'!$A$2:$B$151,2,FALSE)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4066" spans="1:4" x14ac:dyDescent="0.4">
      <c r="A4066" s="1">
        <v>31</v>
      </c>
      <c r="B4066" s="1">
        <v>62</v>
      </c>
      <c r="C4066" s="1">
        <v>2.24122740321878E-2</v>
      </c>
      <c r="D4066" s="4" t="str">
        <f>VLOOKUP(B4066,'yelp-cleaned'!$A$2:$B$151,2,FALSE)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4067" spans="1:4" x14ac:dyDescent="0.4">
      <c r="A4067" s="1">
        <v>31</v>
      </c>
      <c r="B4067" s="1">
        <v>63</v>
      </c>
      <c r="C4067" s="1">
        <v>2.1796252109468001E-3</v>
      </c>
      <c r="D4067" s="4" t="str">
        <f>VLOOKUP(B4067,'yelp-cleaned'!$A$2:$B$151,2,FALSE)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4068" spans="1:4" x14ac:dyDescent="0.4">
      <c r="A4068" s="1">
        <v>31</v>
      </c>
      <c r="B4068" s="1">
        <v>64</v>
      </c>
      <c r="C4068" s="1">
        <v>2.9763960280160501E-3</v>
      </c>
      <c r="D4068" s="4" t="str">
        <f>VLOOKUP(B4068,'yelp-cleaned'!$A$2:$B$151,2,FALSE)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4069" spans="1:4" x14ac:dyDescent="0.4">
      <c r="A4069" s="1">
        <v>31</v>
      </c>
      <c r="B4069" s="1">
        <v>65</v>
      </c>
      <c r="C4069" s="1">
        <v>3.9529033083872997E-2</v>
      </c>
      <c r="D4069" s="4" t="str">
        <f>VLOOKUP(B4069,'yelp-cleaned'!$A$2:$B$151,2,FALSE)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4070" spans="1:4" x14ac:dyDescent="0.4">
      <c r="A4070" s="1">
        <v>31</v>
      </c>
      <c r="B4070" s="1">
        <v>66</v>
      </c>
      <c r="C4070" s="1">
        <v>2.5309311349421399E-2</v>
      </c>
      <c r="D4070" s="4" t="str">
        <f>VLOOKUP(B4070,'yelp-cleaned'!$A$2:$B$151,2,FALSE)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071" spans="1:4" x14ac:dyDescent="0.4">
      <c r="A4071" s="1">
        <v>31</v>
      </c>
      <c r="B4071" s="1">
        <v>67</v>
      </c>
      <c r="C4071" s="1">
        <v>0</v>
      </c>
      <c r="D4071" s="4" t="str">
        <f>VLOOKUP(B4071,'yelp-cleaned'!$A$2:$B$151,2,FALSE)</f>
        <v>The building is legit for sure, but it's loud and dim on first floor.  The best place to study in Geisel is 7th floor!  However, people sometimes joking around.  I think Biomedical Library is the BEST!</v>
      </c>
    </row>
    <row r="4072" spans="1:4" x14ac:dyDescent="0.4">
      <c r="A4072" s="1">
        <v>31</v>
      </c>
      <c r="B4072" s="1">
        <v>68</v>
      </c>
      <c r="C4072" s="1">
        <v>4.1235251229374504E-3</v>
      </c>
      <c r="D4072" s="4" t="str">
        <f>VLOOKUP(B4072,'yelp-cleaned'!$A$2:$B$151,2,FALSE)</f>
        <v>Fantastic restaurant hidden away in the Sheraton hotel. Highly recommended. The food here is amazing. I wanted to order practically everything on the menu and settled on the braised pork with creamy mascarpone polenta. SO. GOOD.</v>
      </c>
    </row>
    <row r="4073" spans="1:4" x14ac:dyDescent="0.4">
      <c r="A4073" s="1">
        <v>31</v>
      </c>
      <c r="B4073" s="1">
        <v>69</v>
      </c>
      <c r="C4073" s="1">
        <v>2.2511410137207701E-3</v>
      </c>
      <c r="D4073" s="4" t="str">
        <f>VLOOKUP(B4073,'yelp-cleaned'!$A$2:$B$151,2,FALSE)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4074" spans="1:4" x14ac:dyDescent="0.4">
      <c r="A4074" s="1">
        <v>31</v>
      </c>
      <c r="B4074" s="1">
        <v>70</v>
      </c>
      <c r="C4074" s="1">
        <v>0</v>
      </c>
      <c r="D4074" s="4" t="str">
        <f>VLOOKUP(B4074,'yelp-cleaned'!$A$2:$B$151,2,FALSE)</f>
        <v xml:space="preserve">I picked up my Gangsta Rap Coloring book a few months ago along with a mini-pin that says </v>
      </c>
    </row>
    <row r="4075" spans="1:4" x14ac:dyDescent="0.4">
      <c r="A4075" s="1">
        <v>31</v>
      </c>
      <c r="B4075" s="1">
        <v>71</v>
      </c>
      <c r="C4075" s="1">
        <v>3.9590050121398202E-3</v>
      </c>
      <c r="D4075" s="4" t="str">
        <f>VLOOKUP(B4075,'yelp-cleaned'!$A$2:$B$151,2,FALSE)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076" spans="1:4" x14ac:dyDescent="0.4">
      <c r="A4076" s="1">
        <v>31</v>
      </c>
      <c r="B4076" s="1">
        <v>72</v>
      </c>
      <c r="C4076" s="1">
        <v>2.3595604150513799E-2</v>
      </c>
      <c r="D4076" s="4" t="str">
        <f>VLOOKUP(B4076,'yelp-cleaned'!$A$2:$B$151,2,FALSE)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4077" spans="1:4" x14ac:dyDescent="0.4">
      <c r="A4077" s="1">
        <v>31</v>
      </c>
      <c r="B4077" s="1">
        <v>73</v>
      </c>
      <c r="C4077" s="1">
        <v>0</v>
      </c>
      <c r="D4077" s="4" t="str">
        <f>VLOOKUP(B4077,'yelp-cleaned'!$A$2:$B$151,2,FALSE)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4078" spans="1:4" x14ac:dyDescent="0.4">
      <c r="A4078" s="1">
        <v>31</v>
      </c>
      <c r="B4078" s="1">
        <v>74</v>
      </c>
      <c r="C4078" s="1">
        <v>1.6156864194980199E-2</v>
      </c>
      <c r="D4078" s="4" t="str">
        <f>VLOOKUP(B4078,'yelp-cleaned'!$A$2:$B$151,2,FALSE)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4079" spans="1:4" x14ac:dyDescent="0.4">
      <c r="A4079" s="1">
        <v>31</v>
      </c>
      <c r="B4079" s="1">
        <v>75</v>
      </c>
      <c r="C4079" s="1">
        <v>1.6204213142696801E-3</v>
      </c>
      <c r="D4079" s="4" t="str">
        <f>VLOOKUP(B4079,'yelp-cleaned'!$A$2:$B$151,2,FALSE)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4080" spans="1:4" x14ac:dyDescent="0.4">
      <c r="A4080" s="1">
        <v>31</v>
      </c>
      <c r="B4080" s="1">
        <v>76</v>
      </c>
      <c r="C4080" s="1">
        <v>0.361060303233392</v>
      </c>
      <c r="D4080" s="4" t="str">
        <f>VLOOKUP(B4080,'yelp-cleaned'!$A$2:$B$151,2,FALSE)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4081" spans="1:4" x14ac:dyDescent="0.4">
      <c r="A4081" s="1">
        <v>31</v>
      </c>
      <c r="B4081" s="1">
        <v>77</v>
      </c>
      <c r="C4081" s="1">
        <v>0</v>
      </c>
      <c r="D4081" s="4" t="str">
        <f>VLOOKUP(B4081,'yelp-cleaned'!$A$2:$B$151,2,FALSE)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4082" spans="1:4" x14ac:dyDescent="0.4">
      <c r="A4082" s="1">
        <v>31</v>
      </c>
      <c r="B4082" s="1">
        <v>78</v>
      </c>
      <c r="C4082" s="1">
        <v>2.57026385470976E-2</v>
      </c>
      <c r="D4082" s="4" t="str">
        <f>VLOOKUP(B4082,'yelp-cleaned'!$A$2:$B$151,2,FALSE)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4083" spans="1:4" x14ac:dyDescent="0.4">
      <c r="A4083" s="1">
        <v>31</v>
      </c>
      <c r="B4083" s="1">
        <v>79</v>
      </c>
      <c r="C4083" s="1">
        <v>3.1599561813846197E-2</v>
      </c>
      <c r="D4083" s="4" t="str">
        <f>VLOOKUP(B4083,'yelp-cleaned'!$A$2:$B$151,2,FALSE)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4084" spans="1:4" x14ac:dyDescent="0.4">
      <c r="A4084" s="1">
        <v>31</v>
      </c>
      <c r="B4084" s="1">
        <v>80</v>
      </c>
      <c r="C4084" s="1">
        <v>0</v>
      </c>
      <c r="D4084" s="4" t="str">
        <f>VLOOKUP(B4084,'yelp-cleaned'!$A$2:$B$151,2,FALSE)</f>
        <v>greasy fun, heartburn city, strictly for those under 20 or folks who take prilosec or other antacids on a regular basis</v>
      </c>
    </row>
    <row r="4085" spans="1:4" x14ac:dyDescent="0.4">
      <c r="A4085" s="1">
        <v>31</v>
      </c>
      <c r="B4085" s="1">
        <v>81</v>
      </c>
      <c r="C4085" s="1">
        <v>1.5591725633919201E-2</v>
      </c>
      <c r="D4085" s="4" t="str">
        <f>VLOOKUP(B4085,'yelp-cleaned'!$A$2:$B$151,2,FALSE)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4086" spans="1:4" x14ac:dyDescent="0.4">
      <c r="A4086" s="1">
        <v>31</v>
      </c>
      <c r="B4086" s="1">
        <v>82</v>
      </c>
      <c r="C4086" s="1">
        <v>0</v>
      </c>
      <c r="D4086" s="4" t="str">
        <f>VLOOKUP(B4086,'yelp-cleaned'!$A$2:$B$151,2,FALSE)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4087" spans="1:4" x14ac:dyDescent="0.4">
      <c r="A4087" s="1">
        <v>31</v>
      </c>
      <c r="B4087" s="1">
        <v>83</v>
      </c>
      <c r="C4087" s="1">
        <v>2.98143343895436E-2</v>
      </c>
      <c r="D4087" s="4" t="str">
        <f>VLOOKUP(B4087,'yelp-cleaned'!$A$2:$B$151,2,FALSE)</f>
        <v>Beautiful glass jewelry. Great website too!</v>
      </c>
    </row>
    <row r="4088" spans="1:4" x14ac:dyDescent="0.4">
      <c r="A4088" s="1">
        <v>31</v>
      </c>
      <c r="B4088" s="1">
        <v>84</v>
      </c>
      <c r="C4088" s="1">
        <v>0</v>
      </c>
      <c r="D4088" s="4" t="str">
        <f>VLOOKUP(B4088,'yelp-cleaned'!$A$2:$B$151,2,FALSE)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4089" spans="1:4" x14ac:dyDescent="0.4">
      <c r="A4089" s="1">
        <v>31</v>
      </c>
      <c r="B4089" s="1">
        <v>85</v>
      </c>
      <c r="C4089" s="1">
        <v>0</v>
      </c>
      <c r="D4089" s="4" t="str">
        <f>VLOOKUP(B4089,'yelp-cleaned'!$A$2:$B$151,2,FALSE)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4090" spans="1:4" x14ac:dyDescent="0.4">
      <c r="A4090" s="1">
        <v>31</v>
      </c>
      <c r="B4090" s="1">
        <v>86</v>
      </c>
      <c r="C4090" s="1">
        <v>0</v>
      </c>
      <c r="D4090" s="4" t="str">
        <f>VLOOKUP(B4090,'yelp-cleaned'!$A$2:$B$151,2,FALSE)</f>
        <v>El mejor pollo rostisado en Claremont!!! Muy sabroso y mas con la salsa...</v>
      </c>
    </row>
    <row r="4091" spans="1:4" x14ac:dyDescent="0.4">
      <c r="A4091" s="1">
        <v>31</v>
      </c>
      <c r="B4091" s="1">
        <v>87</v>
      </c>
      <c r="C4091" s="1">
        <v>3.6826635756839199E-2</v>
      </c>
      <c r="D4091" s="4" t="str">
        <f>VLOOKUP(B4091,'yelp-cleaned'!$A$2:$B$151,2,FALSE)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4092" spans="1:4" x14ac:dyDescent="0.4">
      <c r="A4092" s="1">
        <v>31</v>
      </c>
      <c r="B4092" s="1">
        <v>88</v>
      </c>
      <c r="C4092" s="1">
        <v>2.6634343349128401E-2</v>
      </c>
      <c r="D4092" s="4" t="str">
        <f>VLOOKUP(B4092,'yelp-cleaned'!$A$2:$B$151,2,FALSE)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4093" spans="1:4" x14ac:dyDescent="0.4">
      <c r="A4093" s="1">
        <v>31</v>
      </c>
      <c r="B4093" s="1">
        <v>89</v>
      </c>
      <c r="C4093" s="1">
        <v>0</v>
      </c>
      <c r="D4093" s="4" t="str">
        <f>VLOOKUP(B4093,'yelp-cleaned'!$A$2:$B$151,2,FALSE)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4094" spans="1:4" x14ac:dyDescent="0.4">
      <c r="A4094" s="1">
        <v>31</v>
      </c>
      <c r="B4094" s="1">
        <v>90</v>
      </c>
      <c r="C4094" s="1">
        <v>4.0399693937294798E-2</v>
      </c>
      <c r="D4094" s="4" t="str">
        <f>VLOOKUP(B4094,'yelp-cleaned'!$A$2:$B$151,2,FALSE)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4095" spans="1:4" x14ac:dyDescent="0.4">
      <c r="A4095" s="1">
        <v>31</v>
      </c>
      <c r="B4095" s="1">
        <v>91</v>
      </c>
      <c r="C4095" s="1">
        <v>2.39699735249753E-3</v>
      </c>
      <c r="D4095" s="4" t="str">
        <f>VLOOKUP(B4095,'yelp-cleaned'!$A$2:$B$151,2,FALSE)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4096" spans="1:4" x14ac:dyDescent="0.4">
      <c r="A4096" s="1">
        <v>31</v>
      </c>
      <c r="B4096" s="1">
        <v>92</v>
      </c>
      <c r="C4096" s="1">
        <v>3.7874688751997898E-3</v>
      </c>
      <c r="D4096" s="4" t="str">
        <f>VLOOKUP(B4096,'yelp-cleaned'!$A$2:$B$151,2,FALSE)</f>
        <v>Gerry rules! Good canolis  I love the pizza it is a different spin on your typical ny pizza.  The freshly made canolis are the highlight for me.  Best spot on 110th in manhattan!</v>
      </c>
    </row>
    <row r="4097" spans="1:4" x14ac:dyDescent="0.4">
      <c r="A4097" s="1">
        <v>31</v>
      </c>
      <c r="B4097" s="1">
        <v>93</v>
      </c>
      <c r="C4097" s="1">
        <v>0</v>
      </c>
      <c r="D4097" s="4" t="str">
        <f>VLOOKUP(B4097,'yelp-cleaned'!$A$2:$B$151,2,FALSE)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4098" spans="1:4" x14ac:dyDescent="0.4">
      <c r="A4098" s="1">
        <v>31</v>
      </c>
      <c r="B4098" s="1">
        <v>94</v>
      </c>
      <c r="C4098" s="1">
        <v>0</v>
      </c>
      <c r="D4098" s="4" t="str">
        <f>VLOOKUP(B4098,'yelp-cleaned'!$A$2:$B$151,2,FALSE)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4099" spans="1:4" x14ac:dyDescent="0.4">
      <c r="A4099" s="1">
        <v>31</v>
      </c>
      <c r="B4099" s="1">
        <v>95</v>
      </c>
      <c r="C4099" s="1">
        <v>0</v>
      </c>
      <c r="D4099" s="4" t="str">
        <f>VLOOKUP(B4099,'yelp-cleaned'!$A$2:$B$151,2,FALSE)</f>
        <v>Haven't been here in a few years, but definitely the best around.</v>
      </c>
    </row>
    <row r="4100" spans="1:4" x14ac:dyDescent="0.4">
      <c r="A4100" s="1">
        <v>31</v>
      </c>
      <c r="B4100" s="1">
        <v>96</v>
      </c>
      <c r="C4100" s="1">
        <v>2.37784761751975E-3</v>
      </c>
      <c r="D4100" s="4" t="str">
        <f>VLOOKUP(B4100,'yelp-cleaned'!$A$2:$B$151,2,FALSE)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4101" spans="1:4" x14ac:dyDescent="0.4">
      <c r="A4101" s="1">
        <v>31</v>
      </c>
      <c r="B4101" s="1">
        <v>97</v>
      </c>
      <c r="C4101" s="1">
        <v>5.5479176247022997E-2</v>
      </c>
      <c r="D4101" s="4" t="str">
        <f>VLOOKUP(B4101,'yelp-cleaned'!$A$2:$B$151,2,FALSE)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4102" spans="1:4" x14ac:dyDescent="0.4">
      <c r="A4102" s="1">
        <v>31</v>
      </c>
      <c r="B4102" s="1">
        <v>98</v>
      </c>
      <c r="C4102" s="1">
        <v>2.6636474765127399E-2</v>
      </c>
      <c r="D4102" s="4" t="str">
        <f>VLOOKUP(B4102,'yelp-cleaned'!$A$2:$B$151,2,FALSE)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4103" spans="1:4" x14ac:dyDescent="0.4">
      <c r="A4103" s="1">
        <v>31</v>
      </c>
      <c r="B4103" s="1">
        <v>99</v>
      </c>
      <c r="C4103" s="1">
        <v>8.3127196730394207E-3</v>
      </c>
      <c r="D4103" s="4" t="str">
        <f>VLOOKUP(B4103,'yelp-cleaned'!$A$2:$B$151,2,FALSE)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4104" spans="1:4" x14ac:dyDescent="0.4">
      <c r="A4104" s="1">
        <v>31</v>
      </c>
      <c r="B4104" s="1">
        <v>100</v>
      </c>
      <c r="C4104" s="1">
        <v>2.58435072615153E-3</v>
      </c>
      <c r="D4104" s="4" t="str">
        <f>VLOOKUP(B4104,'yelp-cleaned'!$A$2:$B$151,2,FALSE)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4105" spans="1:4" x14ac:dyDescent="0.4">
      <c r="A4105" s="1">
        <v>31</v>
      </c>
      <c r="B4105" s="1">
        <v>101</v>
      </c>
      <c r="C4105" s="1">
        <v>1.2471419105083801E-3</v>
      </c>
      <c r="D4105" s="4" t="str">
        <f>VLOOKUP(B4105,'yelp-cleaned'!$A$2:$B$151,2,FALSE)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4106" spans="1:4" x14ac:dyDescent="0.4">
      <c r="A4106" s="1">
        <v>31</v>
      </c>
      <c r="B4106" s="1">
        <v>102</v>
      </c>
      <c r="C4106" s="1">
        <v>0</v>
      </c>
      <c r="D4106" s="4" t="str">
        <f>VLOOKUP(B4106,'yelp-cleaned'!$A$2:$B$151,2,FALSE)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4107" spans="1:4" x14ac:dyDescent="0.4">
      <c r="A4107" s="1">
        <v>31</v>
      </c>
      <c r="B4107" s="1">
        <v>103</v>
      </c>
      <c r="C4107" s="1">
        <v>3.0674766154351701E-2</v>
      </c>
      <c r="D4107" s="4" t="str">
        <f>VLOOKUP(B4107,'yelp-cleaned'!$A$2:$B$151,2,FALSE)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4108" spans="1:4" x14ac:dyDescent="0.4">
      <c r="A4108" s="1">
        <v>31</v>
      </c>
      <c r="B4108" s="1">
        <v>104</v>
      </c>
      <c r="C4108" s="1">
        <v>0</v>
      </c>
      <c r="D4108" s="4" t="str">
        <f>VLOOKUP(B4108,'yelp-cleaned'!$A$2:$B$151,2,FALSE)</f>
        <v>Never dissapoints. Delicious Smores and Red Velvet!</v>
      </c>
    </row>
    <row r="4109" spans="1:4" x14ac:dyDescent="0.4">
      <c r="A4109" s="1">
        <v>31</v>
      </c>
      <c r="B4109" s="1">
        <v>105</v>
      </c>
      <c r="C4109" s="1">
        <v>0.131358234682068</v>
      </c>
      <c r="D4109" s="4" t="str">
        <f>VLOOKUP(B4109,'yelp-cleaned'!$A$2:$B$151,2,FALSE)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4110" spans="1:4" x14ac:dyDescent="0.4">
      <c r="A4110" s="1">
        <v>31</v>
      </c>
      <c r="B4110" s="1">
        <v>106</v>
      </c>
      <c r="C4110" s="1">
        <v>0</v>
      </c>
      <c r="D4110" s="4" t="str">
        <f>VLOOKUP(B4110,'yelp-cleaned'!$A$2:$B$151,2,FALSE)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4111" spans="1:4" x14ac:dyDescent="0.4">
      <c r="A4111" s="1">
        <v>31</v>
      </c>
      <c r="B4111" s="1">
        <v>107</v>
      </c>
      <c r="C4111" s="1">
        <v>1.3037129928183301E-2</v>
      </c>
      <c r="D4111" s="4" t="str">
        <f>VLOOKUP(B4111,'yelp-cleaned'!$A$2:$B$151,2,FALSE)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4112" spans="1:4" x14ac:dyDescent="0.4">
      <c r="A4112" s="1">
        <v>31</v>
      </c>
      <c r="B4112" s="1">
        <v>108</v>
      </c>
      <c r="C4112" s="1">
        <v>0</v>
      </c>
      <c r="D4112" s="4" t="str">
        <f>VLOOKUP(B4112,'yelp-cleaned'!$A$2:$B$151,2,FALSE)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4113" spans="1:4" x14ac:dyDescent="0.4">
      <c r="A4113" s="1">
        <v>31</v>
      </c>
      <c r="B4113" s="1">
        <v>109</v>
      </c>
      <c r="C4113" s="1">
        <v>0</v>
      </c>
      <c r="D4113" s="4" t="str">
        <f>VLOOKUP(B4113,'yelp-cleaned'!$A$2:$B$151,2,FALSE)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4114" spans="1:4" x14ac:dyDescent="0.4">
      <c r="A4114" s="1">
        <v>31</v>
      </c>
      <c r="B4114" s="1">
        <v>110</v>
      </c>
      <c r="C4114" s="1">
        <v>0</v>
      </c>
      <c r="D4114" s="4" t="str">
        <f>VLOOKUP(B4114,'yelp-cleaned'!$A$2:$B$151,2,FALSE)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4115" spans="1:4" x14ac:dyDescent="0.4">
      <c r="A4115" s="1">
        <v>31</v>
      </c>
      <c r="B4115" s="1">
        <v>111</v>
      </c>
      <c r="C4115" s="1">
        <v>3.9142632891418297E-2</v>
      </c>
      <c r="D4115" s="4" t="str">
        <f>VLOOKUP(B4115,'yelp-cleaned'!$A$2:$B$151,2,FALSE)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116" spans="1:4" x14ac:dyDescent="0.4">
      <c r="A4116" s="1">
        <v>31</v>
      </c>
      <c r="B4116" s="1">
        <v>112</v>
      </c>
      <c r="C4116" s="1">
        <v>5.46558631033267E-2</v>
      </c>
      <c r="D4116" s="4" t="str">
        <f>VLOOKUP(B4116,'yelp-cleaned'!$A$2:$B$151,2,FALSE)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117" spans="1:4" x14ac:dyDescent="0.4">
      <c r="A4117" s="1">
        <v>31</v>
      </c>
      <c r="B4117" s="1">
        <v>113</v>
      </c>
      <c r="C4117" s="1">
        <v>7.5395789181077796E-2</v>
      </c>
      <c r="D4117" s="4" t="str">
        <f>VLOOKUP(B4117,'yelp-cleaned'!$A$2:$B$151,2,FALSE)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4118" spans="1:4" x14ac:dyDescent="0.4">
      <c r="A4118" s="1">
        <v>31</v>
      </c>
      <c r="B4118" s="1">
        <v>114</v>
      </c>
      <c r="C4118" s="1">
        <v>5.2516829625561999E-2</v>
      </c>
      <c r="D4118" s="4" t="str">
        <f>VLOOKUP(B4118,'yelp-cleaned'!$A$2:$B$151,2,FALSE)</f>
        <v>Great lunch options.  Great rooftop feel to this place.  Window seating allows you to overlook JFK street.  Food is edible to great depending on the dish.</v>
      </c>
    </row>
    <row r="4119" spans="1:4" x14ac:dyDescent="0.4">
      <c r="A4119" s="1">
        <v>31</v>
      </c>
      <c r="B4119" s="1">
        <v>115</v>
      </c>
      <c r="C4119" s="1">
        <v>3.07317471235359E-2</v>
      </c>
      <c r="D4119" s="4" t="str">
        <f>VLOOKUP(B4119,'yelp-cleaned'!$A$2:$B$151,2,FALSE)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120" spans="1:4" x14ac:dyDescent="0.4">
      <c r="A4120" s="1">
        <v>31</v>
      </c>
      <c r="B4120" s="1">
        <v>116</v>
      </c>
      <c r="C4120" s="1">
        <v>2.236207689447E-2</v>
      </c>
      <c r="D4120" s="4" t="str">
        <f>VLOOKUP(B4120,'yelp-cleaned'!$A$2:$B$151,2,FALSE)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121" spans="1:4" x14ac:dyDescent="0.4">
      <c r="A4121" s="1">
        <v>31</v>
      </c>
      <c r="B4121" s="1">
        <v>117</v>
      </c>
      <c r="C4121" s="1">
        <v>0</v>
      </c>
      <c r="D4121" s="4" t="str">
        <f>VLOOKUP(B4121,'yelp-cleaned'!$A$2:$B$151,2,FALSE)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122" spans="1:4" x14ac:dyDescent="0.4">
      <c r="A4122" s="1">
        <v>31</v>
      </c>
      <c r="B4122" s="1">
        <v>118</v>
      </c>
      <c r="C4122" s="1">
        <v>1.87900182486621E-3</v>
      </c>
      <c r="D4122" s="4" t="str">
        <f>VLOOKUP(B4122,'yelp-cleaned'!$A$2:$B$151,2,FALSE)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123" spans="1:4" x14ac:dyDescent="0.4">
      <c r="A4123" s="1">
        <v>31</v>
      </c>
      <c r="B4123" s="1">
        <v>119</v>
      </c>
      <c r="C4123" s="1">
        <v>0</v>
      </c>
      <c r="D4123" s="4" t="str">
        <f>VLOOKUP(B4123,'yelp-cleaned'!$A$2:$B$151,2,FALSE)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124" spans="1:4" x14ac:dyDescent="0.4">
      <c r="A4124" s="1">
        <v>31</v>
      </c>
      <c r="B4124" s="1">
        <v>120</v>
      </c>
      <c r="C4124" s="1">
        <v>0</v>
      </c>
      <c r="D4124" s="4" t="str">
        <f>VLOOKUP(B4124,'yelp-cleaned'!$A$2:$B$151,2,FALSE)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125" spans="1:4" x14ac:dyDescent="0.4">
      <c r="A4125" s="1">
        <v>31</v>
      </c>
      <c r="B4125" s="1">
        <v>121</v>
      </c>
      <c r="C4125" s="1">
        <v>4.1088293621149102E-2</v>
      </c>
      <c r="D4125" s="4" t="str">
        <f>VLOOKUP(B4125,'yelp-cleaned'!$A$2:$B$151,2,FALSE)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126" spans="1:4" x14ac:dyDescent="0.4">
      <c r="A4126" s="1">
        <v>31</v>
      </c>
      <c r="B4126" s="1">
        <v>122</v>
      </c>
      <c r="C4126" s="1">
        <v>0</v>
      </c>
      <c r="D4126" s="4" t="str">
        <f>VLOOKUP(B4126,'yelp-cleaned'!$A$2:$B$151,2,FALSE)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127" spans="1:4" x14ac:dyDescent="0.4">
      <c r="A4127" s="1">
        <v>31</v>
      </c>
      <c r="B4127" s="1">
        <v>123</v>
      </c>
      <c r="C4127" s="1">
        <v>2.2707469418134899E-2</v>
      </c>
      <c r="D4127" s="4" t="str">
        <f>VLOOKUP(B4127,'yelp-cleaned'!$A$2:$B$151,2,FALSE)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128" spans="1:4" x14ac:dyDescent="0.4">
      <c r="A4128" s="1">
        <v>31</v>
      </c>
      <c r="B4128" s="1">
        <v>124</v>
      </c>
      <c r="C4128" s="1">
        <v>4.7073143217680096E-3</v>
      </c>
      <c r="D4128" s="4" t="str">
        <f>VLOOKUP(B4128,'yelp-cleaned'!$A$2:$B$151,2,FALSE)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129" spans="1:4" x14ac:dyDescent="0.4">
      <c r="A4129" s="1">
        <v>31</v>
      </c>
      <c r="B4129" s="1">
        <v>125</v>
      </c>
      <c r="C4129" s="1">
        <v>5.4598438505846898E-2</v>
      </c>
      <c r="D4129" s="4" t="str">
        <f>VLOOKUP(B4129,'yelp-cleaned'!$A$2:$B$151,2,FALSE)</f>
        <v>I love this place during summers, when the students clear out of the neighborhood and everything feels nice and chill, and there's always room to sit.  There's a great tap selection here, and nightly drink specials.</v>
      </c>
    </row>
    <row r="4130" spans="1:4" x14ac:dyDescent="0.4">
      <c r="A4130" s="1">
        <v>31</v>
      </c>
      <c r="B4130" s="1">
        <v>126</v>
      </c>
      <c r="C4130" s="1">
        <v>2.8731451956562001E-3</v>
      </c>
      <c r="D4130" s="4" t="str">
        <f>VLOOKUP(B4130,'yelp-cleaned'!$A$2:$B$151,2,FALSE)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131" spans="1:4" x14ac:dyDescent="0.4">
      <c r="A4131" s="1">
        <v>31</v>
      </c>
      <c r="B4131" s="1">
        <v>127</v>
      </c>
      <c r="C4131" s="1">
        <v>0</v>
      </c>
      <c r="D4131" s="4" t="str">
        <f>VLOOKUP(B4131,'yelp-cleaned'!$A$2:$B$151,2,FALSE)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132" spans="1:4" x14ac:dyDescent="0.4">
      <c r="A4132" s="1">
        <v>31</v>
      </c>
      <c r="B4132" s="1">
        <v>128</v>
      </c>
      <c r="C4132" s="1">
        <v>7.4607618357158997E-2</v>
      </c>
      <c r="D4132" s="4" t="str">
        <f>VLOOKUP(B4132,'yelp-cleaned'!$A$2:$B$151,2,FALSE)</f>
        <v>The best teas around! Seriously, they have an amazing collection, great prices, sweet staff, and cozy atmosphere.</v>
      </c>
    </row>
    <row r="4133" spans="1:4" x14ac:dyDescent="0.4">
      <c r="A4133" s="1">
        <v>31</v>
      </c>
      <c r="B4133" s="1">
        <v>129</v>
      </c>
      <c r="C4133" s="1">
        <v>0</v>
      </c>
      <c r="D4133" s="4" t="str">
        <f>VLOOKUP(B4133,'yelp-cleaned'!$A$2:$B$151,2,FALSE)</f>
        <v>Suffering the same fate as Magnolia. Bad service. Seems some Austin, Texas locations think they can survive on reputation alone. When it takes over a half hour to get a drink I</v>
      </c>
    </row>
    <row r="4134" spans="1:4" x14ac:dyDescent="0.4">
      <c r="A4134" s="1">
        <v>31</v>
      </c>
      <c r="B4134" s="1">
        <v>130</v>
      </c>
      <c r="C4134" s="1">
        <v>0</v>
      </c>
      <c r="D4134" s="4" t="str">
        <f>VLOOKUP(B4134,'yelp-cleaned'!$A$2:$B$151,2,FALSE)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135" spans="1:4" x14ac:dyDescent="0.4">
      <c r="A4135" s="1">
        <v>31</v>
      </c>
      <c r="B4135" s="1">
        <v>131</v>
      </c>
      <c r="C4135" s="1">
        <v>2.99754735275136E-3</v>
      </c>
      <c r="D4135" s="4" t="str">
        <f>VLOOKUP(B4135,'yelp-cleaned'!$A$2:$B$151,2,FALSE)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136" spans="1:4" x14ac:dyDescent="0.4">
      <c r="A4136" s="1">
        <v>31</v>
      </c>
      <c r="B4136" s="1">
        <v>132</v>
      </c>
      <c r="C4136" s="1">
        <v>7.4825609921951499E-3</v>
      </c>
      <c r="D4136" s="4" t="str">
        <f>VLOOKUP(B4136,'yelp-cleaned'!$A$2:$B$151,2,FALSE)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137" spans="1:4" x14ac:dyDescent="0.4">
      <c r="A4137" s="1">
        <v>31</v>
      </c>
      <c r="B4137" s="1">
        <v>133</v>
      </c>
      <c r="C4137" s="1">
        <v>0</v>
      </c>
      <c r="D4137" s="4" t="str">
        <f>VLOOKUP(B4137,'yelp-cleaned'!$A$2:$B$151,2,FALSE)</f>
        <v>came back. It was basically the same as last time, except my lemonade was more sour and the crust was crunchier. Still no major complaints, though, and I would still recommend this place.</v>
      </c>
    </row>
    <row r="4138" spans="1:4" x14ac:dyDescent="0.4">
      <c r="A4138" s="1">
        <v>31</v>
      </c>
      <c r="B4138" s="1">
        <v>134</v>
      </c>
      <c r="C4138" s="1">
        <v>1.2243044136203E-2</v>
      </c>
      <c r="D4138" s="4" t="str">
        <f>VLOOKUP(B4138,'yelp-cleaned'!$A$2:$B$151,2,FALSE)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139" spans="1:4" x14ac:dyDescent="0.4">
      <c r="A4139" s="1">
        <v>31</v>
      </c>
      <c r="B4139" s="1">
        <v>135</v>
      </c>
      <c r="C4139" s="1">
        <v>0</v>
      </c>
      <c r="D4139" s="4" t="str">
        <f>VLOOKUP(B4139,'yelp-cleaned'!$A$2:$B$151,2,FALSE)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140" spans="1:4" x14ac:dyDescent="0.4">
      <c r="A4140" s="1">
        <v>31</v>
      </c>
      <c r="B4140" s="1">
        <v>136</v>
      </c>
      <c r="C4140" s="1">
        <v>5.2733766804732799E-3</v>
      </c>
      <c r="D4140" s="4" t="str">
        <f>VLOOKUP(B4140,'yelp-cleaned'!$A$2:$B$151,2,FALSE)</f>
        <v>BROWN RICE.  That is why i go there.  Good food and service but it is the brown rice,</v>
      </c>
    </row>
    <row r="4141" spans="1:4" x14ac:dyDescent="0.4">
      <c r="A4141" s="1">
        <v>31</v>
      </c>
      <c r="B4141" s="1">
        <v>137</v>
      </c>
      <c r="C4141" s="1">
        <v>3.1497591506282903E-2</v>
      </c>
      <c r="D4141" s="4" t="str">
        <f>VLOOKUP(B4141,'yelp-cleaned'!$A$2:$B$151,2,FALSE)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142" spans="1:4" x14ac:dyDescent="0.4">
      <c r="A4142" s="1">
        <v>31</v>
      </c>
      <c r="B4142" s="1">
        <v>138</v>
      </c>
      <c r="C4142" s="1">
        <v>3.1806641908495902E-3</v>
      </c>
      <c r="D4142" s="4" t="str">
        <f>VLOOKUP(B4142,'yelp-cleaned'!$A$2:$B$151,2,FALSE)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143" spans="1:4" x14ac:dyDescent="0.4">
      <c r="A4143" s="1">
        <v>31</v>
      </c>
      <c r="B4143" s="1">
        <v>139</v>
      </c>
      <c r="C4143" s="1">
        <v>0</v>
      </c>
      <c r="D4143" s="4" t="str">
        <f>VLOOKUP(B4143,'yelp-cleaned'!$A$2:$B$151,2,FALSE)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144" spans="1:4" x14ac:dyDescent="0.4">
      <c r="A4144" s="1">
        <v>31</v>
      </c>
      <c r="B4144" s="1">
        <v>140</v>
      </c>
      <c r="C4144" s="1">
        <v>0</v>
      </c>
      <c r="D4144" s="4" t="str">
        <f>VLOOKUP(B4144,'yelp-cleaned'!$A$2:$B$151,2,FALSE)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145" spans="1:4" x14ac:dyDescent="0.4">
      <c r="A4145" s="1">
        <v>31</v>
      </c>
      <c r="B4145" s="1">
        <v>141</v>
      </c>
      <c r="C4145" s="1">
        <v>4.2868514407628899E-2</v>
      </c>
      <c r="D4145" s="4" t="str">
        <f>VLOOKUP(B4145,'yelp-cleaned'!$A$2:$B$151,2,FALSE)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146" spans="1:4" x14ac:dyDescent="0.4">
      <c r="A4146" s="1">
        <v>31</v>
      </c>
      <c r="B4146" s="1">
        <v>142</v>
      </c>
      <c r="C4146" s="1">
        <v>1.13694637055095E-2</v>
      </c>
      <c r="D4146" s="4" t="str">
        <f>VLOOKUP(B4146,'yelp-cleaned'!$A$2:$B$151,2,FALSE)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147" spans="1:4" x14ac:dyDescent="0.4">
      <c r="A4147" s="1">
        <v>31</v>
      </c>
      <c r="B4147" s="1">
        <v>143</v>
      </c>
      <c r="C4147" s="1">
        <v>0</v>
      </c>
      <c r="D4147" s="4" t="str">
        <f>VLOOKUP(B4147,'yelp-cleaned'!$A$2:$B$151,2,FALSE)</f>
        <v>I have been going here for over 10 years and it never gets old! I love the Falafel sandwich and also order the tabula salad that is tangy and fresh . If you are in the area you owe it to your taste buds to come on in .</v>
      </c>
    </row>
    <row r="4148" spans="1:4" x14ac:dyDescent="0.4">
      <c r="A4148" s="1">
        <v>31</v>
      </c>
      <c r="B4148" s="1">
        <v>144</v>
      </c>
      <c r="C4148" s="1">
        <v>7.3562026356308194E-2</v>
      </c>
      <c r="D4148" s="4" t="str">
        <f>VLOOKUP(B4148,'yelp-cleaned'!$A$2:$B$151,2,FALSE)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149" spans="1:4" x14ac:dyDescent="0.4">
      <c r="A4149" s="1">
        <v>31</v>
      </c>
      <c r="B4149" s="1">
        <v>145</v>
      </c>
      <c r="C4149" s="1">
        <v>6.3234257839778502E-3</v>
      </c>
      <c r="D4149" s="4" t="str">
        <f>VLOOKUP(B4149,'yelp-cleaned'!$A$2:$B$151,2,FALSE)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150" spans="1:4" x14ac:dyDescent="0.4">
      <c r="A4150" s="1">
        <v>31</v>
      </c>
      <c r="B4150" s="1">
        <v>146</v>
      </c>
      <c r="C4150" s="1">
        <v>0</v>
      </c>
      <c r="D4150" s="4" t="str">
        <f>VLOOKUP(B4150,'yelp-cleaned'!$A$2:$B$151,2,FALSE)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151" spans="1:4" x14ac:dyDescent="0.4">
      <c r="A4151" s="1">
        <v>31</v>
      </c>
      <c r="B4151" s="1">
        <v>147</v>
      </c>
      <c r="C4151" s="1">
        <v>0</v>
      </c>
      <c r="D4151" s="4" t="str">
        <f>VLOOKUP(B4151,'yelp-cleaned'!$A$2:$B$151,2,FALSE)</f>
        <v xml:space="preserve">It is a cookie, people. With ice cream. Git over it.   I can't say these cookies are a </v>
      </c>
    </row>
    <row r="4152" spans="1:4" x14ac:dyDescent="0.4">
      <c r="A4152" s="1">
        <v>31</v>
      </c>
      <c r="B4152" s="1">
        <v>148</v>
      </c>
      <c r="C4152" s="1">
        <v>6.3602543676980301E-3</v>
      </c>
      <c r="D4152" s="4" t="str">
        <f>VLOOKUP(B4152,'yelp-cleaned'!$A$2:$B$151,2,FALSE)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153" spans="1:4" x14ac:dyDescent="0.4">
      <c r="A4153" s="1">
        <v>31</v>
      </c>
      <c r="B4153" s="1">
        <v>149</v>
      </c>
      <c r="C4153" s="1">
        <v>0</v>
      </c>
      <c r="D4153" s="4" t="str">
        <f>VLOOKUP(B4153,'yelp-cleaned'!$A$2:$B$151,2,FALSE)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154" spans="1:4" x14ac:dyDescent="0.4">
      <c r="A4154" s="1">
        <v>31</v>
      </c>
      <c r="B4154" s="1">
        <v>150</v>
      </c>
      <c r="C4154" s="1">
        <v>3.5495765202969601E-3</v>
      </c>
      <c r="D4154" s="4" t="str">
        <f>VLOOKUP(B4154,'yelp-cleaned'!$A$2:$B$151,2,FALSE)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155" spans="1:4" x14ac:dyDescent="0.4">
      <c r="A4155" s="1">
        <v>32</v>
      </c>
      <c r="B4155" s="1">
        <v>33</v>
      </c>
      <c r="C4155" s="1">
        <v>0</v>
      </c>
      <c r="D4155" s="4" t="str">
        <f>VLOOKUP(B4155,'yelp-cleaned'!$A$2:$B$151,2,FALSE)</f>
        <v>It was one of those few days that I was crazy about having dessert in between meals. So a friend told me about this place and we went together. I ordered creme brulee and enjoyed it. The service was ok and the waiter was so friendly.</v>
      </c>
    </row>
    <row r="4156" spans="1:4" x14ac:dyDescent="0.4">
      <c r="A4156" s="1">
        <v>32</v>
      </c>
      <c r="B4156" s="1">
        <v>34</v>
      </c>
      <c r="C4156" s="1">
        <v>0</v>
      </c>
      <c r="D4156" s="4" t="str">
        <f>VLOOKUP(B4156,'yelp-cleaned'!$A$2:$B$151,2,FALSE)</f>
        <v>How much would you pay for a crappy taco? At flying burrito, it's 2$.</v>
      </c>
    </row>
    <row r="4157" spans="1:4" x14ac:dyDescent="0.4">
      <c r="A4157" s="1">
        <v>32</v>
      </c>
      <c r="B4157" s="1">
        <v>35</v>
      </c>
      <c r="C4157" s="1">
        <v>0</v>
      </c>
      <c r="D4157" s="4" t="str">
        <f>VLOOKUP(B4157,'yelp-cleaned'!$A$2:$B$151,2,FALSE)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4158" spans="1:4" x14ac:dyDescent="0.4">
      <c r="A4158" s="1">
        <v>32</v>
      </c>
      <c r="B4158" s="1">
        <v>36</v>
      </c>
      <c r="C4158" s="1">
        <v>1.94952166319956E-3</v>
      </c>
      <c r="D4158" s="4" t="str">
        <f>VLOOKUP(B4158,'yelp-cleaned'!$A$2:$B$151,2,FALSE)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4159" spans="1:4" x14ac:dyDescent="0.4">
      <c r="A4159" s="1">
        <v>32</v>
      </c>
      <c r="B4159" s="1">
        <v>37</v>
      </c>
      <c r="C4159" s="1">
        <v>3.0605628149638801E-2</v>
      </c>
      <c r="D4159" s="4" t="str">
        <f>VLOOKUP(B4159,'yelp-cleaned'!$A$2:$B$151,2,FALSE)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4160" spans="1:4" x14ac:dyDescent="0.4">
      <c r="A4160" s="1">
        <v>32</v>
      </c>
      <c r="B4160" s="1">
        <v>38</v>
      </c>
      <c r="C4160" s="1">
        <v>0</v>
      </c>
      <c r="D4160" s="4" t="str">
        <f>VLOOKUP(B4160,'yelp-cleaned'!$A$2:$B$151,2,FALSE)</f>
        <v>A fun night out on the town...</v>
      </c>
    </row>
    <row r="4161" spans="1:4" x14ac:dyDescent="0.4">
      <c r="A4161" s="1">
        <v>32</v>
      </c>
      <c r="B4161" s="1">
        <v>39</v>
      </c>
      <c r="C4161" s="1">
        <v>2.6955565562909199E-2</v>
      </c>
      <c r="D4161" s="4" t="str">
        <f>VLOOKUP(B4161,'yelp-cleaned'!$A$2:$B$151,2,FALSE)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162" spans="1:4" x14ac:dyDescent="0.4">
      <c r="A4162" s="1">
        <v>32</v>
      </c>
      <c r="B4162" s="1">
        <v>40</v>
      </c>
      <c r="C4162" s="1">
        <v>0</v>
      </c>
      <c r="D4162" s="4" t="str">
        <f>VLOOKUP(B4162,'yelp-cleaned'!$A$2:$B$151,2,FALSE)</f>
        <v>One of the only places in the med center that i can my bahn mi fix in the med center.  For 3.50 i recommend the BBQ pork sandwich. The bread has been getting a bit stale when i go.. but nothing that stops me from eating there.</v>
      </c>
    </row>
    <row r="4163" spans="1:4" x14ac:dyDescent="0.4">
      <c r="A4163" s="1">
        <v>32</v>
      </c>
      <c r="B4163" s="1">
        <v>41</v>
      </c>
      <c r="C4163" s="1">
        <v>4.8717194991259503E-2</v>
      </c>
      <c r="D4163" s="4" t="str">
        <f>VLOOKUP(B4163,'yelp-cleaned'!$A$2:$B$151,2,FALSE)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164" spans="1:4" x14ac:dyDescent="0.4">
      <c r="A4164" s="1">
        <v>32</v>
      </c>
      <c r="B4164" s="1">
        <v>42</v>
      </c>
      <c r="C4164" s="1">
        <v>3.5508890481316898E-3</v>
      </c>
      <c r="D4164" s="4" t="str">
        <f>VLOOKUP(B4164,'yelp-cleaned'!$A$2:$B$151,2,FALSE)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165" spans="1:4" x14ac:dyDescent="0.4">
      <c r="A4165" s="1">
        <v>32</v>
      </c>
      <c r="B4165" s="1">
        <v>43</v>
      </c>
      <c r="C4165" s="1">
        <v>1.3713055749655799E-2</v>
      </c>
      <c r="D4165" s="4" t="str">
        <f>VLOOKUP(B4165,'yelp-cleaned'!$A$2:$B$151,2,FALSE)</f>
        <v>Fav coffee shop in Cambridge.  Great decor, drink, and people.  You can't lose here ...</v>
      </c>
    </row>
    <row r="4166" spans="1:4" x14ac:dyDescent="0.4">
      <c r="A4166" s="1">
        <v>32</v>
      </c>
      <c r="B4166" s="1">
        <v>44</v>
      </c>
      <c r="C4166" s="1">
        <v>0</v>
      </c>
      <c r="D4166" s="4" t="str">
        <f>VLOOKUP(B4166,'yelp-cleaned'!$A$2:$B$151,2,FALSE)</f>
        <v>After living in the Bay Area and having a fro-yo maniac girlfriend, this place would not survive anywhere else than SLO.  The flavors do not make me wanting more.  However, I would choose this place over Balis.</v>
      </c>
    </row>
    <row r="4167" spans="1:4" x14ac:dyDescent="0.4">
      <c r="A4167" s="1">
        <v>32</v>
      </c>
      <c r="B4167" s="1">
        <v>45</v>
      </c>
      <c r="C4167" s="1">
        <v>0</v>
      </c>
      <c r="D4167" s="4" t="str">
        <f>VLOOKUP(B4167,'yelp-cleaned'!$A$2:$B$151,2,FALSE)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168" spans="1:4" x14ac:dyDescent="0.4">
      <c r="A4168" s="1">
        <v>32</v>
      </c>
      <c r="B4168" s="1">
        <v>46</v>
      </c>
      <c r="C4168" s="1">
        <v>4.1786495010008397E-2</v>
      </c>
      <c r="D4168" s="4" t="str">
        <f>VLOOKUP(B4168,'yelp-cleaned'!$A$2:$B$151,2,FALSE)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169" spans="1:4" x14ac:dyDescent="0.4">
      <c r="A4169" s="1">
        <v>32</v>
      </c>
      <c r="B4169" s="1">
        <v>47</v>
      </c>
      <c r="C4169" s="1">
        <v>4.63592723982484E-2</v>
      </c>
      <c r="D4169" s="4" t="str">
        <f>VLOOKUP(B4169,'yelp-cleaned'!$A$2:$B$151,2,FALSE)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170" spans="1:4" x14ac:dyDescent="0.4">
      <c r="A4170" s="1">
        <v>32</v>
      </c>
      <c r="B4170" s="1">
        <v>48</v>
      </c>
      <c r="C4170" s="1">
        <v>4.1507133801558099E-3</v>
      </c>
      <c r="D4170" s="4" t="str">
        <f>VLOOKUP(B4170,'yelp-cleaned'!$A$2:$B$151,2,FALSE)</f>
        <v>Rivermill Tots: Tots Cheese Bacon Chives Onions Served with a side of ranch  Can you possibly create a more delicious combination?  I dare you to try.  In the mean time, Rivermill Tots rule.</v>
      </c>
    </row>
    <row r="4171" spans="1:4" x14ac:dyDescent="0.4">
      <c r="A4171" s="1">
        <v>32</v>
      </c>
      <c r="B4171" s="1">
        <v>49</v>
      </c>
      <c r="C4171" s="1">
        <v>4.90544235875605E-2</v>
      </c>
      <c r="D4171" s="4" t="str">
        <f>VLOOKUP(B4171,'yelp-cleaned'!$A$2:$B$151,2,FALSE)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172" spans="1:4" x14ac:dyDescent="0.4">
      <c r="A4172" s="1">
        <v>32</v>
      </c>
      <c r="B4172" s="1">
        <v>50</v>
      </c>
      <c r="C4172" s="1">
        <v>5.2715220369731801E-2</v>
      </c>
      <c r="D4172" s="4" t="str">
        <f>VLOOKUP(B4172,'yelp-cleaned'!$A$2:$B$151,2,FALSE)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173" spans="1:4" x14ac:dyDescent="0.4">
      <c r="A4173" s="1">
        <v>32</v>
      </c>
      <c r="B4173" s="1">
        <v>51</v>
      </c>
      <c r="C4173" s="1">
        <v>1.52419495281219E-3</v>
      </c>
      <c r="D4173" s="4" t="str">
        <f>VLOOKUP(B4173,'yelp-cleaned'!$A$2:$B$151,2,FALSE)</f>
        <v>Bel Frites is great for a late night snack after the bars close. The venue is small but the fries are good. Just recently they started to sell burgers which I have not tried.  I would suggest the Thai Tiger seasoning with Mango Chutney sauce.</v>
      </c>
    </row>
    <row r="4174" spans="1:4" x14ac:dyDescent="0.4">
      <c r="A4174" s="1">
        <v>32</v>
      </c>
      <c r="B4174" s="1">
        <v>52</v>
      </c>
      <c r="C4174" s="1">
        <v>1.32314309180583E-3</v>
      </c>
      <c r="D4174" s="4" t="str">
        <f>VLOOKUP(B4174,'yelp-cleaned'!$A$2:$B$151,2,FALSE)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175" spans="1:4" x14ac:dyDescent="0.4">
      <c r="A4175" s="1">
        <v>32</v>
      </c>
      <c r="B4175" s="1">
        <v>53</v>
      </c>
      <c r="C4175" s="1">
        <v>5.1302704659129204E-3</v>
      </c>
      <c r="D4175" s="4" t="str">
        <f>VLOOKUP(B4175,'yelp-cleaned'!$A$2:$B$151,2,FALSE)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176" spans="1:4" x14ac:dyDescent="0.4">
      <c r="A4176" s="1">
        <v>32</v>
      </c>
      <c r="B4176" s="1">
        <v>54</v>
      </c>
      <c r="C4176" s="1">
        <v>0</v>
      </c>
      <c r="D4176" s="4" t="str">
        <f>VLOOKUP(B4176,'yelp-cleaned'!$A$2:$B$151,2,FALSE)</f>
        <v>chef i had didnt speak english.. and just cooked for us and left us there!!  other places chef will talk and play a joke with you  and the tricks and show wasnt all that great</v>
      </c>
    </row>
    <row r="4177" spans="1:4" x14ac:dyDescent="0.4">
      <c r="A4177" s="1">
        <v>32</v>
      </c>
      <c r="B4177" s="1">
        <v>55</v>
      </c>
      <c r="C4177" s="1">
        <v>2.6700165946494199E-3</v>
      </c>
      <c r="D4177" s="4" t="str">
        <f>VLOOKUP(B4177,'yelp-cleaned'!$A$2:$B$151,2,FALSE)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178" spans="1:4" x14ac:dyDescent="0.4">
      <c r="A4178" s="1">
        <v>32</v>
      </c>
      <c r="B4178" s="1">
        <v>56</v>
      </c>
      <c r="C4178" s="1">
        <v>2.0280473868856799E-2</v>
      </c>
      <c r="D4178" s="4" t="str">
        <f>VLOOKUP(B4178,'yelp-cleaned'!$A$2:$B$151,2,FALSE)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179" spans="1:4" x14ac:dyDescent="0.4">
      <c r="A4179" s="1">
        <v>32</v>
      </c>
      <c r="B4179" s="1">
        <v>57</v>
      </c>
      <c r="C4179" s="1">
        <v>5.5324334432772498E-3</v>
      </c>
      <c r="D4179" s="4" t="str">
        <f>VLOOKUP(B4179,'yelp-cleaned'!$A$2:$B$151,2,FALSE)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180" spans="1:4" x14ac:dyDescent="0.4">
      <c r="A4180" s="1">
        <v>32</v>
      </c>
      <c r="B4180" s="1">
        <v>58</v>
      </c>
      <c r="C4180" s="1">
        <v>2.8192996721351899E-3</v>
      </c>
      <c r="D4180" s="4" t="str">
        <f>VLOOKUP(B4180,'yelp-cleaned'!$A$2:$B$151,2,FALSE)</f>
        <v>Actually for the small sizes this place is expensive and presentation of the dish was not good at all. Quite disappointing. Will not go back</v>
      </c>
    </row>
    <row r="4181" spans="1:4" x14ac:dyDescent="0.4">
      <c r="A4181" s="1">
        <v>32</v>
      </c>
      <c r="B4181" s="1">
        <v>59</v>
      </c>
      <c r="C4181" s="2">
        <v>5.6752866401439499E-4</v>
      </c>
      <c r="D4181" s="4" t="str">
        <f>VLOOKUP(B4181,'yelp-cleaned'!$A$2:$B$151,2,FALSE)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4182" spans="1:4" x14ac:dyDescent="0.4">
      <c r="A4182" s="1">
        <v>32</v>
      </c>
      <c r="B4182" s="1">
        <v>60</v>
      </c>
      <c r="C4182" s="1">
        <v>3.9210511047296198E-2</v>
      </c>
      <c r="D4182" s="4" t="str">
        <f>VLOOKUP(B4182,'yelp-cleaned'!$A$2:$B$151,2,FALSE)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4183" spans="1:4" x14ac:dyDescent="0.4">
      <c r="A4183" s="1">
        <v>32</v>
      </c>
      <c r="B4183" s="1">
        <v>61</v>
      </c>
      <c r="C4183" s="1">
        <v>1.7016321215842099E-3</v>
      </c>
      <c r="D4183" s="4" t="str">
        <f>VLOOKUP(B4183,'yelp-cleaned'!$A$2:$B$151,2,FALSE)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4184" spans="1:4" x14ac:dyDescent="0.4">
      <c r="A4184" s="1">
        <v>32</v>
      </c>
      <c r="B4184" s="1">
        <v>62</v>
      </c>
      <c r="C4184" s="1">
        <v>2.1136310855165898E-2</v>
      </c>
      <c r="D4184" s="4" t="str">
        <f>VLOOKUP(B4184,'yelp-cleaned'!$A$2:$B$151,2,FALSE)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4185" spans="1:4" x14ac:dyDescent="0.4">
      <c r="A4185" s="1">
        <v>32</v>
      </c>
      <c r="B4185" s="1">
        <v>63</v>
      </c>
      <c r="C4185" s="2">
        <v>7.7165529853440401E-4</v>
      </c>
      <c r="D4185" s="4" t="str">
        <f>VLOOKUP(B4185,'yelp-cleaned'!$A$2:$B$151,2,FALSE)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4186" spans="1:4" x14ac:dyDescent="0.4">
      <c r="A4186" s="1">
        <v>32</v>
      </c>
      <c r="B4186" s="1">
        <v>64</v>
      </c>
      <c r="C4186" s="1">
        <v>1.8003625119756402E-2</v>
      </c>
      <c r="D4186" s="4" t="str">
        <f>VLOOKUP(B4186,'yelp-cleaned'!$A$2:$B$151,2,FALSE)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4187" spans="1:4" x14ac:dyDescent="0.4">
      <c r="A4187" s="1">
        <v>32</v>
      </c>
      <c r="B4187" s="1">
        <v>65</v>
      </c>
      <c r="C4187" s="1">
        <v>2.7794526299049899E-2</v>
      </c>
      <c r="D4187" s="4" t="str">
        <f>VLOOKUP(B4187,'yelp-cleaned'!$A$2:$B$151,2,FALSE)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4188" spans="1:4" x14ac:dyDescent="0.4">
      <c r="A4188" s="1">
        <v>32</v>
      </c>
      <c r="B4188" s="1">
        <v>66</v>
      </c>
      <c r="C4188" s="1">
        <v>1.7167365766084901E-2</v>
      </c>
      <c r="D4188" s="4" t="str">
        <f>VLOOKUP(B4188,'yelp-cleaned'!$A$2:$B$151,2,FALSE)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189" spans="1:4" x14ac:dyDescent="0.4">
      <c r="A4189" s="1">
        <v>32</v>
      </c>
      <c r="B4189" s="1">
        <v>67</v>
      </c>
      <c r="C4189" s="1">
        <v>2.1649160900969501E-2</v>
      </c>
      <c r="D4189" s="4" t="str">
        <f>VLOOKUP(B4189,'yelp-cleaned'!$A$2:$B$151,2,FALSE)</f>
        <v>The building is legit for sure, but it's loud and dim on first floor.  The best place to study in Geisel is 7th floor!  However, people sometimes joking around.  I think Biomedical Library is the BEST!</v>
      </c>
    </row>
    <row r="4190" spans="1:4" x14ac:dyDescent="0.4">
      <c r="A4190" s="1">
        <v>32</v>
      </c>
      <c r="B4190" s="1">
        <v>68</v>
      </c>
      <c r="C4190" s="1">
        <v>1.45985648990186E-3</v>
      </c>
      <c r="D4190" s="4" t="str">
        <f>VLOOKUP(B4190,'yelp-cleaned'!$A$2:$B$151,2,FALSE)</f>
        <v>Fantastic restaurant hidden away in the Sheraton hotel. Highly recommended. The food here is amazing. I wanted to order practically everything on the menu and settled on the braised pork with creamy mascarpone polenta. SO. GOOD.</v>
      </c>
    </row>
    <row r="4191" spans="1:4" x14ac:dyDescent="0.4">
      <c r="A4191" s="1">
        <v>32</v>
      </c>
      <c r="B4191" s="1">
        <v>69</v>
      </c>
      <c r="C4191" s="1">
        <v>7.2068382555753197E-3</v>
      </c>
      <c r="D4191" s="4" t="str">
        <f>VLOOKUP(B4191,'yelp-cleaned'!$A$2:$B$151,2,FALSE)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4192" spans="1:4" x14ac:dyDescent="0.4">
      <c r="A4192" s="1">
        <v>32</v>
      </c>
      <c r="B4192" s="1">
        <v>70</v>
      </c>
      <c r="C4192" s="1">
        <v>0</v>
      </c>
      <c r="D4192" s="4" t="str">
        <f>VLOOKUP(B4192,'yelp-cleaned'!$A$2:$B$151,2,FALSE)</f>
        <v xml:space="preserve">I picked up my Gangsta Rap Coloring book a few months ago along with a mini-pin that says </v>
      </c>
    </row>
    <row r="4193" spans="1:4" x14ac:dyDescent="0.4">
      <c r="A4193" s="1">
        <v>32</v>
      </c>
      <c r="B4193" s="1">
        <v>71</v>
      </c>
      <c r="C4193" s="1">
        <v>3.3535148971569902E-2</v>
      </c>
      <c r="D4193" s="4" t="str">
        <f>VLOOKUP(B4193,'yelp-cleaned'!$A$2:$B$151,2,FALSE)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194" spans="1:4" x14ac:dyDescent="0.4">
      <c r="A4194" s="1">
        <v>32</v>
      </c>
      <c r="B4194" s="1">
        <v>72</v>
      </c>
      <c r="C4194" s="1">
        <v>0.12827595530229</v>
      </c>
      <c r="D4194" s="4" t="str">
        <f>VLOOKUP(B4194,'yelp-cleaned'!$A$2:$B$151,2,FALSE)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4195" spans="1:4" x14ac:dyDescent="0.4">
      <c r="A4195" s="1">
        <v>32</v>
      </c>
      <c r="B4195" s="1">
        <v>73</v>
      </c>
      <c r="C4195" s="1">
        <v>1.0731451448225701E-2</v>
      </c>
      <c r="D4195" s="4" t="str">
        <f>VLOOKUP(B4195,'yelp-cleaned'!$A$2:$B$151,2,FALSE)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4196" spans="1:4" x14ac:dyDescent="0.4">
      <c r="A4196" s="1">
        <v>32</v>
      </c>
      <c r="B4196" s="1">
        <v>74</v>
      </c>
      <c r="C4196" s="1">
        <v>1.9124087223931299E-2</v>
      </c>
      <c r="D4196" s="4" t="str">
        <f>VLOOKUP(B4196,'yelp-cleaned'!$A$2:$B$151,2,FALSE)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4197" spans="1:4" x14ac:dyDescent="0.4">
      <c r="A4197" s="1">
        <v>32</v>
      </c>
      <c r="B4197" s="1">
        <v>75</v>
      </c>
      <c r="C4197" s="1">
        <v>2.7841150310796502E-2</v>
      </c>
      <c r="D4197" s="4" t="str">
        <f>VLOOKUP(B4197,'yelp-cleaned'!$A$2:$B$151,2,FALSE)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4198" spans="1:4" x14ac:dyDescent="0.4">
      <c r="A4198" s="1">
        <v>32</v>
      </c>
      <c r="B4198" s="1">
        <v>76</v>
      </c>
      <c r="C4198" s="1">
        <v>5.2531582898191501E-2</v>
      </c>
      <c r="D4198" s="4" t="str">
        <f>VLOOKUP(B4198,'yelp-cleaned'!$A$2:$B$151,2,FALSE)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4199" spans="1:4" x14ac:dyDescent="0.4">
      <c r="A4199" s="1">
        <v>32</v>
      </c>
      <c r="B4199" s="1">
        <v>77</v>
      </c>
      <c r="C4199" s="1">
        <v>2.4276176194896599E-2</v>
      </c>
      <c r="D4199" s="4" t="str">
        <f>VLOOKUP(B4199,'yelp-cleaned'!$A$2:$B$151,2,FALSE)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4200" spans="1:4" x14ac:dyDescent="0.4">
      <c r="A4200" s="1">
        <v>32</v>
      </c>
      <c r="B4200" s="1">
        <v>78</v>
      </c>
      <c r="C4200" s="1">
        <v>1.8654756524578899E-2</v>
      </c>
      <c r="D4200" s="4" t="str">
        <f>VLOOKUP(B4200,'yelp-cleaned'!$A$2:$B$151,2,FALSE)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4201" spans="1:4" x14ac:dyDescent="0.4">
      <c r="A4201" s="1">
        <v>32</v>
      </c>
      <c r="B4201" s="1">
        <v>79</v>
      </c>
      <c r="C4201" s="1">
        <v>2.11688030754019E-2</v>
      </c>
      <c r="D4201" s="4" t="str">
        <f>VLOOKUP(B4201,'yelp-cleaned'!$A$2:$B$151,2,FALSE)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4202" spans="1:4" x14ac:dyDescent="0.4">
      <c r="A4202" s="1">
        <v>32</v>
      </c>
      <c r="B4202" s="1">
        <v>80</v>
      </c>
      <c r="C4202" s="1">
        <v>0</v>
      </c>
      <c r="D4202" s="4" t="str">
        <f>VLOOKUP(B4202,'yelp-cleaned'!$A$2:$B$151,2,FALSE)</f>
        <v>greasy fun, heartburn city, strictly for those under 20 or folks who take prilosec or other antacids on a regular basis</v>
      </c>
    </row>
    <row r="4203" spans="1:4" x14ac:dyDescent="0.4">
      <c r="A4203" s="1">
        <v>32</v>
      </c>
      <c r="B4203" s="1">
        <v>81</v>
      </c>
      <c r="C4203" s="1">
        <v>4.3965498051490498E-2</v>
      </c>
      <c r="D4203" s="4" t="str">
        <f>VLOOKUP(B4203,'yelp-cleaned'!$A$2:$B$151,2,FALSE)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4204" spans="1:4" x14ac:dyDescent="0.4">
      <c r="A4204" s="1">
        <v>32</v>
      </c>
      <c r="B4204" s="1">
        <v>82</v>
      </c>
      <c r="C4204" s="1">
        <v>6.3470318405502005E-2</v>
      </c>
      <c r="D4204" s="4" t="str">
        <f>VLOOKUP(B4204,'yelp-cleaned'!$A$2:$B$151,2,FALSE)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4205" spans="1:4" x14ac:dyDescent="0.4">
      <c r="A4205" s="1">
        <v>32</v>
      </c>
      <c r="B4205" s="1">
        <v>83</v>
      </c>
      <c r="C4205" s="1">
        <v>0</v>
      </c>
      <c r="D4205" s="4" t="str">
        <f>VLOOKUP(B4205,'yelp-cleaned'!$A$2:$B$151,2,FALSE)</f>
        <v>Beautiful glass jewelry. Great website too!</v>
      </c>
    </row>
    <row r="4206" spans="1:4" x14ac:dyDescent="0.4">
      <c r="A4206" s="1">
        <v>32</v>
      </c>
      <c r="B4206" s="1">
        <v>84</v>
      </c>
      <c r="C4206" s="1">
        <v>0</v>
      </c>
      <c r="D4206" s="4" t="str">
        <f>VLOOKUP(B4206,'yelp-cleaned'!$A$2:$B$151,2,FALSE)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4207" spans="1:4" x14ac:dyDescent="0.4">
      <c r="A4207" s="1">
        <v>32</v>
      </c>
      <c r="B4207" s="1">
        <v>85</v>
      </c>
      <c r="C4207" s="1">
        <v>6.0471928018560996E-3</v>
      </c>
      <c r="D4207" s="4" t="str">
        <f>VLOOKUP(B4207,'yelp-cleaned'!$A$2:$B$151,2,FALSE)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4208" spans="1:4" x14ac:dyDescent="0.4">
      <c r="A4208" s="1">
        <v>32</v>
      </c>
      <c r="B4208" s="1">
        <v>86</v>
      </c>
      <c r="C4208" s="1">
        <v>0</v>
      </c>
      <c r="D4208" s="4" t="str">
        <f>VLOOKUP(B4208,'yelp-cleaned'!$A$2:$B$151,2,FALSE)</f>
        <v>El mejor pollo rostisado en Claremont!!! Muy sabroso y mas con la salsa...</v>
      </c>
    </row>
    <row r="4209" spans="1:4" x14ac:dyDescent="0.4">
      <c r="A4209" s="1">
        <v>32</v>
      </c>
      <c r="B4209" s="1">
        <v>87</v>
      </c>
      <c r="C4209" s="1">
        <v>3.5920271941645099E-2</v>
      </c>
      <c r="D4209" s="4" t="str">
        <f>VLOOKUP(B4209,'yelp-cleaned'!$A$2:$B$151,2,FALSE)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4210" spans="1:4" x14ac:dyDescent="0.4">
      <c r="A4210" s="1">
        <v>32</v>
      </c>
      <c r="B4210" s="1">
        <v>88</v>
      </c>
      <c r="C4210" s="1">
        <v>3.1313282818340497E-2</v>
      </c>
      <c r="D4210" s="4" t="str">
        <f>VLOOKUP(B4210,'yelp-cleaned'!$A$2:$B$151,2,FALSE)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4211" spans="1:4" x14ac:dyDescent="0.4">
      <c r="A4211" s="1">
        <v>32</v>
      </c>
      <c r="B4211" s="1">
        <v>89</v>
      </c>
      <c r="C4211" s="1">
        <v>2.38227262036226E-2</v>
      </c>
      <c r="D4211" s="4" t="str">
        <f>VLOOKUP(B4211,'yelp-cleaned'!$A$2:$B$151,2,FALSE)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4212" spans="1:4" x14ac:dyDescent="0.4">
      <c r="A4212" s="1">
        <v>32</v>
      </c>
      <c r="B4212" s="1">
        <v>90</v>
      </c>
      <c r="C4212" s="1">
        <v>7.5616395303429798E-3</v>
      </c>
      <c r="D4212" s="4" t="str">
        <f>VLOOKUP(B4212,'yelp-cleaned'!$A$2:$B$151,2,FALSE)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4213" spans="1:4" x14ac:dyDescent="0.4">
      <c r="A4213" s="1">
        <v>32</v>
      </c>
      <c r="B4213" s="1">
        <v>91</v>
      </c>
      <c r="C4213" s="1">
        <v>7.6737850331017503E-3</v>
      </c>
      <c r="D4213" s="4" t="str">
        <f>VLOOKUP(B4213,'yelp-cleaned'!$A$2:$B$151,2,FALSE)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4214" spans="1:4" x14ac:dyDescent="0.4">
      <c r="A4214" s="1">
        <v>32</v>
      </c>
      <c r="B4214" s="1">
        <v>92</v>
      </c>
      <c r="C4214" s="1">
        <v>1.3408820979422E-3</v>
      </c>
      <c r="D4214" s="4" t="str">
        <f>VLOOKUP(B4214,'yelp-cleaned'!$A$2:$B$151,2,FALSE)</f>
        <v>Gerry rules! Good canolis  I love the pizza it is a different spin on your typical ny pizza.  The freshly made canolis are the highlight for me.  Best spot on 110th in manhattan!</v>
      </c>
    </row>
    <row r="4215" spans="1:4" x14ac:dyDescent="0.4">
      <c r="A4215" s="1">
        <v>32</v>
      </c>
      <c r="B4215" s="1">
        <v>93</v>
      </c>
      <c r="C4215" s="1">
        <v>0</v>
      </c>
      <c r="D4215" s="4" t="str">
        <f>VLOOKUP(B4215,'yelp-cleaned'!$A$2:$B$151,2,FALSE)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4216" spans="1:4" x14ac:dyDescent="0.4">
      <c r="A4216" s="1">
        <v>32</v>
      </c>
      <c r="B4216" s="1">
        <v>94</v>
      </c>
      <c r="C4216" s="1">
        <v>0</v>
      </c>
      <c r="D4216" s="4" t="str">
        <f>VLOOKUP(B4216,'yelp-cleaned'!$A$2:$B$151,2,FALSE)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4217" spans="1:4" x14ac:dyDescent="0.4">
      <c r="A4217" s="1">
        <v>32</v>
      </c>
      <c r="B4217" s="1">
        <v>95</v>
      </c>
      <c r="C4217" s="1">
        <v>0</v>
      </c>
      <c r="D4217" s="4" t="str">
        <f>VLOOKUP(B4217,'yelp-cleaned'!$A$2:$B$151,2,FALSE)</f>
        <v>Haven't been here in a few years, but definitely the best around.</v>
      </c>
    </row>
    <row r="4218" spans="1:4" x14ac:dyDescent="0.4">
      <c r="A4218" s="1">
        <v>32</v>
      </c>
      <c r="B4218" s="1">
        <v>96</v>
      </c>
      <c r="C4218" s="1">
        <v>1.6802017553209501E-2</v>
      </c>
      <c r="D4218" s="4" t="str">
        <f>VLOOKUP(B4218,'yelp-cleaned'!$A$2:$B$151,2,FALSE)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4219" spans="1:4" x14ac:dyDescent="0.4">
      <c r="A4219" s="1">
        <v>32</v>
      </c>
      <c r="B4219" s="1">
        <v>97</v>
      </c>
      <c r="C4219" s="1">
        <v>7.0334968244414398E-3</v>
      </c>
      <c r="D4219" s="4" t="str">
        <f>VLOOKUP(B4219,'yelp-cleaned'!$A$2:$B$151,2,FALSE)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4220" spans="1:4" x14ac:dyDescent="0.4">
      <c r="A4220" s="1">
        <v>32</v>
      </c>
      <c r="B4220" s="1">
        <v>98</v>
      </c>
      <c r="C4220" s="1">
        <v>2.2535472197809402E-2</v>
      </c>
      <c r="D4220" s="4" t="str">
        <f>VLOOKUP(B4220,'yelp-cleaned'!$A$2:$B$151,2,FALSE)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4221" spans="1:4" x14ac:dyDescent="0.4">
      <c r="A4221" s="1">
        <v>32</v>
      </c>
      <c r="B4221" s="1">
        <v>99</v>
      </c>
      <c r="C4221" s="1">
        <v>2.2687772696437E-2</v>
      </c>
      <c r="D4221" s="4" t="str">
        <f>VLOOKUP(B4221,'yelp-cleaned'!$A$2:$B$151,2,FALSE)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4222" spans="1:4" x14ac:dyDescent="0.4">
      <c r="A4222" s="1">
        <v>32</v>
      </c>
      <c r="B4222" s="1">
        <v>100</v>
      </c>
      <c r="C4222" s="2">
        <v>9.1494075269931297E-4</v>
      </c>
      <c r="D4222" s="4" t="str">
        <f>VLOOKUP(B4222,'yelp-cleaned'!$A$2:$B$151,2,FALSE)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4223" spans="1:4" x14ac:dyDescent="0.4">
      <c r="A4223" s="1">
        <v>32</v>
      </c>
      <c r="B4223" s="1">
        <v>101</v>
      </c>
      <c r="C4223" s="1">
        <v>9.7019453802823299E-3</v>
      </c>
      <c r="D4223" s="4" t="str">
        <f>VLOOKUP(B4223,'yelp-cleaned'!$A$2:$B$151,2,FALSE)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4224" spans="1:4" x14ac:dyDescent="0.4">
      <c r="A4224" s="1">
        <v>32</v>
      </c>
      <c r="B4224" s="1">
        <v>102</v>
      </c>
      <c r="C4224" s="1">
        <v>0</v>
      </c>
      <c r="D4224" s="4" t="str">
        <f>VLOOKUP(B4224,'yelp-cleaned'!$A$2:$B$151,2,FALSE)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4225" spans="1:4" x14ac:dyDescent="0.4">
      <c r="A4225" s="1">
        <v>32</v>
      </c>
      <c r="B4225" s="1">
        <v>103</v>
      </c>
      <c r="C4225" s="1">
        <v>1.8490082598015E-2</v>
      </c>
      <c r="D4225" s="4" t="str">
        <f>VLOOKUP(B4225,'yelp-cleaned'!$A$2:$B$151,2,FALSE)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4226" spans="1:4" x14ac:dyDescent="0.4">
      <c r="A4226" s="1">
        <v>32</v>
      </c>
      <c r="B4226" s="1">
        <v>104</v>
      </c>
      <c r="C4226" s="1">
        <v>0</v>
      </c>
      <c r="D4226" s="4" t="str">
        <f>VLOOKUP(B4226,'yelp-cleaned'!$A$2:$B$151,2,FALSE)</f>
        <v>Never dissapoints. Delicious Smores and Red Velvet!</v>
      </c>
    </row>
    <row r="4227" spans="1:4" x14ac:dyDescent="0.4">
      <c r="A4227" s="1">
        <v>32</v>
      </c>
      <c r="B4227" s="1">
        <v>105</v>
      </c>
      <c r="C4227" s="1">
        <v>9.5099135328109693E-2</v>
      </c>
      <c r="D4227" s="4" t="str">
        <f>VLOOKUP(B4227,'yelp-cleaned'!$A$2:$B$151,2,FALSE)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4228" spans="1:4" x14ac:dyDescent="0.4">
      <c r="A4228" s="1">
        <v>32</v>
      </c>
      <c r="B4228" s="1">
        <v>106</v>
      </c>
      <c r="C4228" s="1">
        <v>1.7616312228419299E-2</v>
      </c>
      <c r="D4228" s="4" t="str">
        <f>VLOOKUP(B4228,'yelp-cleaned'!$A$2:$B$151,2,FALSE)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4229" spans="1:4" x14ac:dyDescent="0.4">
      <c r="A4229" s="1">
        <v>32</v>
      </c>
      <c r="B4229" s="1">
        <v>107</v>
      </c>
      <c r="C4229" s="1">
        <v>1.3372850886644701E-2</v>
      </c>
      <c r="D4229" s="4" t="str">
        <f>VLOOKUP(B4229,'yelp-cleaned'!$A$2:$B$151,2,FALSE)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4230" spans="1:4" x14ac:dyDescent="0.4">
      <c r="A4230" s="1">
        <v>32</v>
      </c>
      <c r="B4230" s="1">
        <v>108</v>
      </c>
      <c r="C4230" s="1">
        <v>0</v>
      </c>
      <c r="D4230" s="4" t="str">
        <f>VLOOKUP(B4230,'yelp-cleaned'!$A$2:$B$151,2,FALSE)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4231" spans="1:4" x14ac:dyDescent="0.4">
      <c r="A4231" s="1">
        <v>32</v>
      </c>
      <c r="B4231" s="1">
        <v>109</v>
      </c>
      <c r="C4231" s="1">
        <v>3.7755233638827997E-2</v>
      </c>
      <c r="D4231" s="4" t="str">
        <f>VLOOKUP(B4231,'yelp-cleaned'!$A$2:$B$151,2,FALSE)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4232" spans="1:4" x14ac:dyDescent="0.4">
      <c r="A4232" s="1">
        <v>32</v>
      </c>
      <c r="B4232" s="1">
        <v>110</v>
      </c>
      <c r="C4232" s="1">
        <v>0</v>
      </c>
      <c r="D4232" s="4" t="str">
        <f>VLOOKUP(B4232,'yelp-cleaned'!$A$2:$B$151,2,FALSE)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4233" spans="1:4" x14ac:dyDescent="0.4">
      <c r="A4233" s="1">
        <v>32</v>
      </c>
      <c r="B4233" s="1">
        <v>111</v>
      </c>
      <c r="C4233" s="1">
        <v>2.50517940961811E-2</v>
      </c>
      <c r="D4233" s="4" t="str">
        <f>VLOOKUP(B4233,'yelp-cleaned'!$A$2:$B$151,2,FALSE)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234" spans="1:4" x14ac:dyDescent="0.4">
      <c r="A4234" s="1">
        <v>32</v>
      </c>
      <c r="B4234" s="1">
        <v>112</v>
      </c>
      <c r="C4234" s="1">
        <v>6.6649884690120603E-3</v>
      </c>
      <c r="D4234" s="4" t="str">
        <f>VLOOKUP(B4234,'yelp-cleaned'!$A$2:$B$151,2,FALSE)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235" spans="1:4" x14ac:dyDescent="0.4">
      <c r="A4235" s="1">
        <v>32</v>
      </c>
      <c r="B4235" s="1">
        <v>113</v>
      </c>
      <c r="C4235" s="1">
        <v>9.8363616911043596E-3</v>
      </c>
      <c r="D4235" s="4" t="str">
        <f>VLOOKUP(B4235,'yelp-cleaned'!$A$2:$B$151,2,FALSE)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4236" spans="1:4" x14ac:dyDescent="0.4">
      <c r="A4236" s="1">
        <v>32</v>
      </c>
      <c r="B4236" s="1">
        <v>114</v>
      </c>
      <c r="C4236" s="1">
        <v>0</v>
      </c>
      <c r="D4236" s="4" t="str">
        <f>VLOOKUP(B4236,'yelp-cleaned'!$A$2:$B$151,2,FALSE)</f>
        <v>Great lunch options.  Great rooftop feel to this place.  Window seating allows you to overlook JFK street.  Food is edible to great depending on the dish.</v>
      </c>
    </row>
    <row r="4237" spans="1:4" x14ac:dyDescent="0.4">
      <c r="A4237" s="1">
        <v>32</v>
      </c>
      <c r="B4237" s="1">
        <v>115</v>
      </c>
      <c r="C4237" s="1">
        <v>0</v>
      </c>
      <c r="D4237" s="4" t="str">
        <f>VLOOKUP(B4237,'yelp-cleaned'!$A$2:$B$151,2,FALSE)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238" spans="1:4" x14ac:dyDescent="0.4">
      <c r="A4238" s="1">
        <v>32</v>
      </c>
      <c r="B4238" s="1">
        <v>116</v>
      </c>
      <c r="C4238" s="1">
        <v>2.4291461977107302E-2</v>
      </c>
      <c r="D4238" s="4" t="str">
        <f>VLOOKUP(B4238,'yelp-cleaned'!$A$2:$B$151,2,FALSE)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239" spans="1:4" x14ac:dyDescent="0.4">
      <c r="A4239" s="1">
        <v>32</v>
      </c>
      <c r="B4239" s="1">
        <v>117</v>
      </c>
      <c r="C4239" s="1">
        <v>0</v>
      </c>
      <c r="D4239" s="4" t="str">
        <f>VLOOKUP(B4239,'yelp-cleaned'!$A$2:$B$151,2,FALSE)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240" spans="1:4" x14ac:dyDescent="0.4">
      <c r="A4240" s="1">
        <v>32</v>
      </c>
      <c r="B4240" s="1">
        <v>118</v>
      </c>
      <c r="C4240" s="1">
        <v>3.8117279938578802E-2</v>
      </c>
      <c r="D4240" s="4" t="str">
        <f>VLOOKUP(B4240,'yelp-cleaned'!$A$2:$B$151,2,FALSE)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241" spans="1:4" x14ac:dyDescent="0.4">
      <c r="A4241" s="1">
        <v>32</v>
      </c>
      <c r="B4241" s="1">
        <v>119</v>
      </c>
      <c r="C4241" s="1">
        <v>0</v>
      </c>
      <c r="D4241" s="4" t="str">
        <f>VLOOKUP(B4241,'yelp-cleaned'!$A$2:$B$151,2,FALSE)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242" spans="1:4" x14ac:dyDescent="0.4">
      <c r="A4242" s="1">
        <v>32</v>
      </c>
      <c r="B4242" s="1">
        <v>120</v>
      </c>
      <c r="C4242" s="1">
        <v>3.1416529555294503E-2</v>
      </c>
      <c r="D4242" s="4" t="str">
        <f>VLOOKUP(B4242,'yelp-cleaned'!$A$2:$B$151,2,FALSE)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243" spans="1:4" x14ac:dyDescent="0.4">
      <c r="A4243" s="1">
        <v>32</v>
      </c>
      <c r="B4243" s="1">
        <v>121</v>
      </c>
      <c r="C4243" s="1">
        <v>3.9587690192805997E-3</v>
      </c>
      <c r="D4243" s="4" t="str">
        <f>VLOOKUP(B4243,'yelp-cleaned'!$A$2:$B$151,2,FALSE)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244" spans="1:4" x14ac:dyDescent="0.4">
      <c r="A4244" s="1">
        <v>32</v>
      </c>
      <c r="B4244" s="1">
        <v>122</v>
      </c>
      <c r="C4244" s="1">
        <v>0</v>
      </c>
      <c r="D4244" s="4" t="str">
        <f>VLOOKUP(B4244,'yelp-cleaned'!$A$2:$B$151,2,FALSE)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245" spans="1:4" x14ac:dyDescent="0.4">
      <c r="A4245" s="1">
        <v>32</v>
      </c>
      <c r="B4245" s="1">
        <v>123</v>
      </c>
      <c r="C4245" s="1">
        <v>1.34940364290535E-2</v>
      </c>
      <c r="D4245" s="4" t="str">
        <f>VLOOKUP(B4245,'yelp-cleaned'!$A$2:$B$151,2,FALSE)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246" spans="1:4" x14ac:dyDescent="0.4">
      <c r="A4246" s="1">
        <v>32</v>
      </c>
      <c r="B4246" s="1">
        <v>124</v>
      </c>
      <c r="C4246" s="1">
        <v>5.1850413915746602E-2</v>
      </c>
      <c r="D4246" s="4" t="str">
        <f>VLOOKUP(B4246,'yelp-cleaned'!$A$2:$B$151,2,FALSE)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247" spans="1:4" x14ac:dyDescent="0.4">
      <c r="A4247" s="1">
        <v>32</v>
      </c>
      <c r="B4247" s="1">
        <v>125</v>
      </c>
      <c r="C4247" s="1">
        <v>1.2500191288679701E-2</v>
      </c>
      <c r="D4247" s="4" t="str">
        <f>VLOOKUP(B4247,'yelp-cleaned'!$A$2:$B$151,2,FALSE)</f>
        <v>I love this place during summers, when the students clear out of the neighborhood and everything feels nice and chill, and there's always room to sit.  There's a great tap selection here, and nightly drink specials.</v>
      </c>
    </row>
    <row r="4248" spans="1:4" x14ac:dyDescent="0.4">
      <c r="A4248" s="1">
        <v>32</v>
      </c>
      <c r="B4248" s="1">
        <v>126</v>
      </c>
      <c r="C4248" s="1">
        <v>4.7267012840710797E-2</v>
      </c>
      <c r="D4248" s="4" t="str">
        <f>VLOOKUP(B4248,'yelp-cleaned'!$A$2:$B$151,2,FALSE)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249" spans="1:4" x14ac:dyDescent="0.4">
      <c r="A4249" s="1">
        <v>32</v>
      </c>
      <c r="B4249" s="1">
        <v>127</v>
      </c>
      <c r="C4249" s="1">
        <v>0</v>
      </c>
      <c r="D4249" s="4" t="str">
        <f>VLOOKUP(B4249,'yelp-cleaned'!$A$2:$B$151,2,FALSE)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250" spans="1:4" x14ac:dyDescent="0.4">
      <c r="A4250" s="1">
        <v>32</v>
      </c>
      <c r="B4250" s="1">
        <v>128</v>
      </c>
      <c r="C4250" s="1">
        <v>1.16731123852238E-2</v>
      </c>
      <c r="D4250" s="4" t="str">
        <f>VLOOKUP(B4250,'yelp-cleaned'!$A$2:$B$151,2,FALSE)</f>
        <v>The best teas around! Seriously, they have an amazing collection, great prices, sweet staff, and cozy atmosphere.</v>
      </c>
    </row>
    <row r="4251" spans="1:4" x14ac:dyDescent="0.4">
      <c r="A4251" s="1">
        <v>32</v>
      </c>
      <c r="B4251" s="1">
        <v>129</v>
      </c>
      <c r="C4251" s="1">
        <v>1.25402789611613E-2</v>
      </c>
      <c r="D4251" s="4" t="str">
        <f>VLOOKUP(B4251,'yelp-cleaned'!$A$2:$B$151,2,FALSE)</f>
        <v>Suffering the same fate as Magnolia. Bad service. Seems some Austin, Texas locations think they can survive on reputation alone. When it takes over a half hour to get a drink I</v>
      </c>
    </row>
    <row r="4252" spans="1:4" x14ac:dyDescent="0.4">
      <c r="A4252" s="1">
        <v>32</v>
      </c>
      <c r="B4252" s="1">
        <v>130</v>
      </c>
      <c r="C4252" s="1">
        <v>7.7454678094666203E-3</v>
      </c>
      <c r="D4252" s="4" t="str">
        <f>VLOOKUP(B4252,'yelp-cleaned'!$A$2:$B$151,2,FALSE)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253" spans="1:4" x14ac:dyDescent="0.4">
      <c r="A4253" s="1">
        <v>32</v>
      </c>
      <c r="B4253" s="1">
        <v>131</v>
      </c>
      <c r="C4253" s="1">
        <v>1.06122524447842E-3</v>
      </c>
      <c r="D4253" s="4" t="str">
        <f>VLOOKUP(B4253,'yelp-cleaned'!$A$2:$B$151,2,FALSE)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254" spans="1:4" x14ac:dyDescent="0.4">
      <c r="A4254" s="1">
        <v>32</v>
      </c>
      <c r="B4254" s="1">
        <v>132</v>
      </c>
      <c r="C4254" s="1">
        <v>3.43455052406549E-3</v>
      </c>
      <c r="D4254" s="4" t="str">
        <f>VLOOKUP(B4254,'yelp-cleaned'!$A$2:$B$151,2,FALSE)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255" spans="1:4" x14ac:dyDescent="0.4">
      <c r="A4255" s="1">
        <v>32</v>
      </c>
      <c r="B4255" s="1">
        <v>133</v>
      </c>
      <c r="C4255" s="1">
        <v>5.8305002405577002E-3</v>
      </c>
      <c r="D4255" s="4" t="str">
        <f>VLOOKUP(B4255,'yelp-cleaned'!$A$2:$B$151,2,FALSE)</f>
        <v>came back. It was basically the same as last time, except my lemonade was more sour and the crust was crunchier. Still no major complaints, though, and I would still recommend this place.</v>
      </c>
    </row>
    <row r="4256" spans="1:4" x14ac:dyDescent="0.4">
      <c r="A4256" s="1">
        <v>32</v>
      </c>
      <c r="B4256" s="1">
        <v>134</v>
      </c>
      <c r="C4256" s="1">
        <v>1.36416683980209E-2</v>
      </c>
      <c r="D4256" s="4" t="str">
        <f>VLOOKUP(B4256,'yelp-cleaned'!$A$2:$B$151,2,FALSE)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257" spans="1:4" x14ac:dyDescent="0.4">
      <c r="A4257" s="1">
        <v>32</v>
      </c>
      <c r="B4257" s="1">
        <v>135</v>
      </c>
      <c r="C4257" s="1">
        <v>0</v>
      </c>
      <c r="D4257" s="4" t="str">
        <f>VLOOKUP(B4257,'yelp-cleaned'!$A$2:$B$151,2,FALSE)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258" spans="1:4" x14ac:dyDescent="0.4">
      <c r="A4258" s="1">
        <v>32</v>
      </c>
      <c r="B4258" s="1">
        <v>136</v>
      </c>
      <c r="C4258" s="1">
        <v>1.8669398005757799E-3</v>
      </c>
      <c r="D4258" s="4" t="str">
        <f>VLOOKUP(B4258,'yelp-cleaned'!$A$2:$B$151,2,FALSE)</f>
        <v>BROWN RICE.  That is why i go there.  Good food and service but it is the brown rice,</v>
      </c>
    </row>
    <row r="4259" spans="1:4" x14ac:dyDescent="0.4">
      <c r="A4259" s="1">
        <v>32</v>
      </c>
      <c r="B4259" s="1">
        <v>137</v>
      </c>
      <c r="C4259" s="1">
        <v>1.11511296780869E-2</v>
      </c>
      <c r="D4259" s="4" t="str">
        <f>VLOOKUP(B4259,'yelp-cleaned'!$A$2:$B$151,2,FALSE)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260" spans="1:4" x14ac:dyDescent="0.4">
      <c r="A4260" s="1">
        <v>32</v>
      </c>
      <c r="B4260" s="1">
        <v>138</v>
      </c>
      <c r="C4260" s="1">
        <v>4.6735162206294097E-3</v>
      </c>
      <c r="D4260" s="4" t="str">
        <f>VLOOKUP(B4260,'yelp-cleaned'!$A$2:$B$151,2,FALSE)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261" spans="1:4" x14ac:dyDescent="0.4">
      <c r="A4261" s="1">
        <v>32</v>
      </c>
      <c r="B4261" s="1">
        <v>139</v>
      </c>
      <c r="C4261" s="1">
        <v>0</v>
      </c>
      <c r="D4261" s="4" t="str">
        <f>VLOOKUP(B4261,'yelp-cleaned'!$A$2:$B$151,2,FALSE)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262" spans="1:4" x14ac:dyDescent="0.4">
      <c r="A4262" s="1">
        <v>32</v>
      </c>
      <c r="B4262" s="1">
        <v>140</v>
      </c>
      <c r="C4262" s="1">
        <v>5.77352809688228E-2</v>
      </c>
      <c r="D4262" s="4" t="str">
        <f>VLOOKUP(B4262,'yelp-cleaned'!$A$2:$B$151,2,FALSE)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263" spans="1:4" x14ac:dyDescent="0.4">
      <c r="A4263" s="1">
        <v>32</v>
      </c>
      <c r="B4263" s="1">
        <v>141</v>
      </c>
      <c r="C4263" s="2">
        <v>9.5956961844730895E-4</v>
      </c>
      <c r="D4263" s="4" t="str">
        <f>VLOOKUP(B4263,'yelp-cleaned'!$A$2:$B$151,2,FALSE)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264" spans="1:4" x14ac:dyDescent="0.4">
      <c r="A4264" s="1">
        <v>32</v>
      </c>
      <c r="B4264" s="1">
        <v>142</v>
      </c>
      <c r="C4264" s="1">
        <v>4.0251447201971203E-3</v>
      </c>
      <c r="D4264" s="4" t="str">
        <f>VLOOKUP(B4264,'yelp-cleaned'!$A$2:$B$151,2,FALSE)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265" spans="1:4" x14ac:dyDescent="0.4">
      <c r="A4265" s="1">
        <v>32</v>
      </c>
      <c r="B4265" s="1">
        <v>143</v>
      </c>
      <c r="C4265" s="1">
        <v>0</v>
      </c>
      <c r="D4265" s="4" t="str">
        <f>VLOOKUP(B4265,'yelp-cleaned'!$A$2:$B$151,2,FALSE)</f>
        <v>I have been going here for over 10 years and it never gets old! I love the Falafel sandwich and also order the tabula salad that is tangy and fresh . If you are in the area you owe it to your taste buds to come on in .</v>
      </c>
    </row>
    <row r="4266" spans="1:4" x14ac:dyDescent="0.4">
      <c r="A4266" s="1">
        <v>32</v>
      </c>
      <c r="B4266" s="1">
        <v>144</v>
      </c>
      <c r="C4266" s="1">
        <v>2.4201657285126198E-2</v>
      </c>
      <c r="D4266" s="4" t="str">
        <f>VLOOKUP(B4266,'yelp-cleaned'!$A$2:$B$151,2,FALSE)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267" spans="1:4" x14ac:dyDescent="0.4">
      <c r="A4267" s="1">
        <v>32</v>
      </c>
      <c r="B4267" s="1">
        <v>145</v>
      </c>
      <c r="C4267" s="1">
        <v>1.35214446070704E-2</v>
      </c>
      <c r="D4267" s="4" t="str">
        <f>VLOOKUP(B4267,'yelp-cleaned'!$A$2:$B$151,2,FALSE)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268" spans="1:4" x14ac:dyDescent="0.4">
      <c r="A4268" s="1">
        <v>32</v>
      </c>
      <c r="B4268" s="1">
        <v>146</v>
      </c>
      <c r="C4268" s="1">
        <v>0</v>
      </c>
      <c r="D4268" s="4" t="str">
        <f>VLOOKUP(B4268,'yelp-cleaned'!$A$2:$B$151,2,FALSE)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269" spans="1:4" x14ac:dyDescent="0.4">
      <c r="A4269" s="1">
        <v>32</v>
      </c>
      <c r="B4269" s="1">
        <v>147</v>
      </c>
      <c r="C4269" s="1">
        <v>1.8822474037655801E-2</v>
      </c>
      <c r="D4269" s="4" t="str">
        <f>VLOOKUP(B4269,'yelp-cleaned'!$A$2:$B$151,2,FALSE)</f>
        <v xml:space="preserve">It is a cookie, people. With ice cream. Git over it.   I can't say these cookies are a </v>
      </c>
    </row>
    <row r="4270" spans="1:4" x14ac:dyDescent="0.4">
      <c r="A4270" s="1">
        <v>32</v>
      </c>
      <c r="B4270" s="1">
        <v>148</v>
      </c>
      <c r="C4270" s="1">
        <v>5.7985913667892601E-3</v>
      </c>
      <c r="D4270" s="4" t="str">
        <f>VLOOKUP(B4270,'yelp-cleaned'!$A$2:$B$151,2,FALSE)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271" spans="1:4" x14ac:dyDescent="0.4">
      <c r="A4271" s="1">
        <v>32</v>
      </c>
      <c r="B4271" s="1">
        <v>149</v>
      </c>
      <c r="C4271" s="1">
        <v>0</v>
      </c>
      <c r="D4271" s="4" t="str">
        <f>VLOOKUP(B4271,'yelp-cleaned'!$A$2:$B$151,2,FALSE)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272" spans="1:4" x14ac:dyDescent="0.4">
      <c r="A4272" s="1">
        <v>32</v>
      </c>
      <c r="B4272" s="1">
        <v>150</v>
      </c>
      <c r="C4272" s="1">
        <v>3.1572110190387997E-2</v>
      </c>
      <c r="D4272" s="4" t="str">
        <f>VLOOKUP(B4272,'yelp-cleaned'!$A$2:$B$151,2,FALSE)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273" spans="1:4" x14ac:dyDescent="0.4">
      <c r="A4273" s="1">
        <v>33</v>
      </c>
      <c r="B4273" s="1">
        <v>34</v>
      </c>
      <c r="C4273" s="1">
        <v>0</v>
      </c>
      <c r="D4273" s="4" t="str">
        <f>VLOOKUP(B4273,'yelp-cleaned'!$A$2:$B$151,2,FALSE)</f>
        <v>How much would you pay for a crappy taco? At flying burrito, it's 2$.</v>
      </c>
    </row>
    <row r="4274" spans="1:4" x14ac:dyDescent="0.4">
      <c r="A4274" s="1">
        <v>33</v>
      </c>
      <c r="B4274" s="1">
        <v>35</v>
      </c>
      <c r="C4274" s="1">
        <v>0</v>
      </c>
      <c r="D4274" s="4" t="str">
        <f>VLOOKUP(B4274,'yelp-cleaned'!$A$2:$B$151,2,FALSE)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4275" spans="1:4" x14ac:dyDescent="0.4">
      <c r="A4275" s="1">
        <v>33</v>
      </c>
      <c r="B4275" s="1">
        <v>36</v>
      </c>
      <c r="C4275" s="1">
        <v>0</v>
      </c>
      <c r="D4275" s="4" t="str">
        <f>VLOOKUP(B4275,'yelp-cleaned'!$A$2:$B$151,2,FALSE)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4276" spans="1:4" x14ac:dyDescent="0.4">
      <c r="A4276" s="1">
        <v>33</v>
      </c>
      <c r="B4276" s="1">
        <v>37</v>
      </c>
      <c r="C4276" s="1">
        <v>1.22755040849698E-2</v>
      </c>
      <c r="D4276" s="4" t="str">
        <f>VLOOKUP(B4276,'yelp-cleaned'!$A$2:$B$151,2,FALSE)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4277" spans="1:4" x14ac:dyDescent="0.4">
      <c r="A4277" s="1">
        <v>33</v>
      </c>
      <c r="B4277" s="1">
        <v>38</v>
      </c>
      <c r="C4277" s="1">
        <v>0</v>
      </c>
      <c r="D4277" s="4" t="str">
        <f>VLOOKUP(B4277,'yelp-cleaned'!$A$2:$B$151,2,FALSE)</f>
        <v>A fun night out on the town...</v>
      </c>
    </row>
    <row r="4278" spans="1:4" x14ac:dyDescent="0.4">
      <c r="A4278" s="1">
        <v>33</v>
      </c>
      <c r="B4278" s="1">
        <v>39</v>
      </c>
      <c r="C4278" s="1">
        <v>1.7560207005357299E-2</v>
      </c>
      <c r="D4278" s="4" t="str">
        <f>VLOOKUP(B4278,'yelp-cleaned'!$A$2:$B$151,2,FALSE)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279" spans="1:4" x14ac:dyDescent="0.4">
      <c r="A4279" s="1">
        <v>33</v>
      </c>
      <c r="B4279" s="1">
        <v>40</v>
      </c>
      <c r="C4279" s="1">
        <v>4.4786895757864898E-3</v>
      </c>
      <c r="D4279" s="4" t="str">
        <f>VLOOKUP(B4279,'yelp-cleaned'!$A$2:$B$151,2,FALSE)</f>
        <v>One of the only places in the med center that i can my bahn mi fix in the med center.  For 3.50 i recommend the BBQ pork sandwich. The bread has been getting a bit stale when i go.. but nothing that stops me from eating there.</v>
      </c>
    </row>
    <row r="4280" spans="1:4" x14ac:dyDescent="0.4">
      <c r="A4280" s="1">
        <v>33</v>
      </c>
      <c r="B4280" s="1">
        <v>41</v>
      </c>
      <c r="C4280" s="1">
        <v>2.9065571011712001E-2</v>
      </c>
      <c r="D4280" s="4" t="str">
        <f>VLOOKUP(B4280,'yelp-cleaned'!$A$2:$B$151,2,FALSE)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281" spans="1:4" x14ac:dyDescent="0.4">
      <c r="A4281" s="1">
        <v>33</v>
      </c>
      <c r="B4281" s="1">
        <v>42</v>
      </c>
      <c r="C4281" s="1">
        <v>2.37993586400801E-2</v>
      </c>
      <c r="D4281" s="4" t="str">
        <f>VLOOKUP(B4281,'yelp-cleaned'!$A$2:$B$151,2,FALSE)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282" spans="1:4" x14ac:dyDescent="0.4">
      <c r="A4282" s="1">
        <v>33</v>
      </c>
      <c r="B4282" s="1">
        <v>43</v>
      </c>
      <c r="C4282" s="1">
        <v>0</v>
      </c>
      <c r="D4282" s="4" t="str">
        <f>VLOOKUP(B4282,'yelp-cleaned'!$A$2:$B$151,2,FALSE)</f>
        <v>Fav coffee shop in Cambridge.  Great decor, drink, and people.  You can't lose here ...</v>
      </c>
    </row>
    <row r="4283" spans="1:4" x14ac:dyDescent="0.4">
      <c r="A4283" s="1">
        <v>33</v>
      </c>
      <c r="B4283" s="1">
        <v>44</v>
      </c>
      <c r="C4283" s="1">
        <v>9.3536578770442701E-3</v>
      </c>
      <c r="D4283" s="4" t="str">
        <f>VLOOKUP(B4283,'yelp-cleaned'!$A$2:$B$151,2,FALSE)</f>
        <v>After living in the Bay Area and having a fro-yo maniac girlfriend, this place would not survive anywhere else than SLO.  The flavors do not make me wanting more.  However, I would choose this place over Balis.</v>
      </c>
    </row>
    <row r="4284" spans="1:4" x14ac:dyDescent="0.4">
      <c r="A4284" s="1">
        <v>33</v>
      </c>
      <c r="B4284" s="1">
        <v>45</v>
      </c>
      <c r="C4284" s="1">
        <v>3.7289095653455099E-3</v>
      </c>
      <c r="D4284" s="4" t="str">
        <f>VLOOKUP(B4284,'yelp-cleaned'!$A$2:$B$151,2,FALSE)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285" spans="1:4" x14ac:dyDescent="0.4">
      <c r="A4285" s="1">
        <v>33</v>
      </c>
      <c r="B4285" s="1">
        <v>46</v>
      </c>
      <c r="C4285" s="1">
        <v>1.4275180980446099E-2</v>
      </c>
      <c r="D4285" s="4" t="str">
        <f>VLOOKUP(B4285,'yelp-cleaned'!$A$2:$B$151,2,FALSE)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286" spans="1:4" x14ac:dyDescent="0.4">
      <c r="A4286" s="1">
        <v>33</v>
      </c>
      <c r="B4286" s="1">
        <v>47</v>
      </c>
      <c r="C4286" s="1">
        <v>4.5236806479741903E-2</v>
      </c>
      <c r="D4286" s="4" t="str">
        <f>VLOOKUP(B4286,'yelp-cleaned'!$A$2:$B$151,2,FALSE)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287" spans="1:4" x14ac:dyDescent="0.4">
      <c r="A4287" s="1">
        <v>33</v>
      </c>
      <c r="B4287" s="1">
        <v>48</v>
      </c>
      <c r="C4287" s="1">
        <v>0</v>
      </c>
      <c r="D4287" s="4" t="str">
        <f>VLOOKUP(B4287,'yelp-cleaned'!$A$2:$B$151,2,FALSE)</f>
        <v>Rivermill Tots: Tots Cheese Bacon Chives Onions Served with a side of ranch  Can you possibly create a more delicious combination?  I dare you to try.  In the mean time, Rivermill Tots rule.</v>
      </c>
    </row>
    <row r="4288" spans="1:4" x14ac:dyDescent="0.4">
      <c r="A4288" s="1">
        <v>33</v>
      </c>
      <c r="B4288" s="1">
        <v>49</v>
      </c>
      <c r="C4288" s="1">
        <v>1.97381456635779E-3</v>
      </c>
      <c r="D4288" s="4" t="str">
        <f>VLOOKUP(B4288,'yelp-cleaned'!$A$2:$B$151,2,FALSE)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289" spans="1:4" x14ac:dyDescent="0.4">
      <c r="A4289" s="1">
        <v>33</v>
      </c>
      <c r="B4289" s="1">
        <v>50</v>
      </c>
      <c r="C4289" s="1">
        <v>1.91826315539438E-3</v>
      </c>
      <c r="D4289" s="4" t="str">
        <f>VLOOKUP(B4289,'yelp-cleaned'!$A$2:$B$151,2,FALSE)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290" spans="1:4" x14ac:dyDescent="0.4">
      <c r="A4290" s="1">
        <v>33</v>
      </c>
      <c r="B4290" s="1">
        <v>51</v>
      </c>
      <c r="C4290" s="1">
        <v>0</v>
      </c>
      <c r="D4290" s="4" t="str">
        <f>VLOOKUP(B4290,'yelp-cleaned'!$A$2:$B$151,2,FALSE)</f>
        <v>Bel Frites is great for a late night snack after the bars close. The venue is small but the fries are good. Just recently they started to sell burgers which I have not tried.  I would suggest the Thai Tiger seasoning with Mango Chutney sauce.</v>
      </c>
    </row>
    <row r="4291" spans="1:4" x14ac:dyDescent="0.4">
      <c r="A4291" s="1">
        <v>33</v>
      </c>
      <c r="B4291" s="1">
        <v>52</v>
      </c>
      <c r="C4291" s="1">
        <v>0</v>
      </c>
      <c r="D4291" s="4" t="str">
        <f>VLOOKUP(B4291,'yelp-cleaned'!$A$2:$B$151,2,FALSE)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292" spans="1:4" x14ac:dyDescent="0.4">
      <c r="A4292" s="1">
        <v>33</v>
      </c>
      <c r="B4292" s="1">
        <v>53</v>
      </c>
      <c r="C4292" s="1">
        <v>0</v>
      </c>
      <c r="D4292" s="4" t="str">
        <f>VLOOKUP(B4292,'yelp-cleaned'!$A$2:$B$151,2,FALSE)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293" spans="1:4" x14ac:dyDescent="0.4">
      <c r="A4293" s="1">
        <v>33</v>
      </c>
      <c r="B4293" s="1">
        <v>54</v>
      </c>
      <c r="C4293" s="1">
        <v>3.63179099183078E-3</v>
      </c>
      <c r="D4293" s="4" t="str">
        <f>VLOOKUP(B4293,'yelp-cleaned'!$A$2:$B$151,2,FALSE)</f>
        <v>chef i had didnt speak english.. and just cooked for us and left us there!!  other places chef will talk and play a joke with you  and the tricks and show wasnt all that great</v>
      </c>
    </row>
    <row r="4294" spans="1:4" x14ac:dyDescent="0.4">
      <c r="A4294" s="1">
        <v>33</v>
      </c>
      <c r="B4294" s="1">
        <v>55</v>
      </c>
      <c r="C4294" s="1">
        <v>5.1859214246433999E-2</v>
      </c>
      <c r="D4294" s="4" t="str">
        <f>VLOOKUP(B4294,'yelp-cleaned'!$A$2:$B$151,2,FALSE)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295" spans="1:4" x14ac:dyDescent="0.4">
      <c r="A4295" s="1">
        <v>33</v>
      </c>
      <c r="B4295" s="1">
        <v>56</v>
      </c>
      <c r="C4295" s="1">
        <v>1.76967807061785E-2</v>
      </c>
      <c r="D4295" s="4" t="str">
        <f>VLOOKUP(B4295,'yelp-cleaned'!$A$2:$B$151,2,FALSE)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296" spans="1:4" x14ac:dyDescent="0.4">
      <c r="A4296" s="1">
        <v>33</v>
      </c>
      <c r="B4296" s="1">
        <v>57</v>
      </c>
      <c r="C4296" s="1">
        <v>3.8612941310397997E-2</v>
      </c>
      <c r="D4296" s="4" t="str">
        <f>VLOOKUP(B4296,'yelp-cleaned'!$A$2:$B$151,2,FALSE)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297" spans="1:4" x14ac:dyDescent="0.4">
      <c r="A4297" s="1">
        <v>33</v>
      </c>
      <c r="B4297" s="1">
        <v>58</v>
      </c>
      <c r="C4297" s="1">
        <v>6.8627666050409698E-3</v>
      </c>
      <c r="D4297" s="4" t="str">
        <f>VLOOKUP(B4297,'yelp-cleaned'!$A$2:$B$151,2,FALSE)</f>
        <v>Actually for the small sizes this place is expensive and presentation of the dish was not good at all. Quite disappointing. Will not go back</v>
      </c>
    </row>
    <row r="4298" spans="1:4" x14ac:dyDescent="0.4">
      <c r="A4298" s="1">
        <v>33</v>
      </c>
      <c r="B4298" s="1">
        <v>59</v>
      </c>
      <c r="C4298" s="1">
        <v>3.49137384503177E-2</v>
      </c>
      <c r="D4298" s="4" t="str">
        <f>VLOOKUP(B4298,'yelp-cleaned'!$A$2:$B$151,2,FALSE)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4299" spans="1:4" x14ac:dyDescent="0.4">
      <c r="A4299" s="1">
        <v>33</v>
      </c>
      <c r="B4299" s="1">
        <v>60</v>
      </c>
      <c r="C4299" s="1">
        <v>2.3123446799409E-2</v>
      </c>
      <c r="D4299" s="4" t="str">
        <f>VLOOKUP(B4299,'yelp-cleaned'!$A$2:$B$151,2,FALSE)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4300" spans="1:4" x14ac:dyDescent="0.4">
      <c r="A4300" s="1">
        <v>33</v>
      </c>
      <c r="B4300" s="1">
        <v>61</v>
      </c>
      <c r="C4300" s="1">
        <v>5.4617746120248001E-2</v>
      </c>
      <c r="D4300" s="4" t="str">
        <f>VLOOKUP(B4300,'yelp-cleaned'!$A$2:$B$151,2,FALSE)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4301" spans="1:4" x14ac:dyDescent="0.4">
      <c r="A4301" s="1">
        <v>33</v>
      </c>
      <c r="B4301" s="1">
        <v>62</v>
      </c>
      <c r="C4301" s="1">
        <v>6.17787363398597E-3</v>
      </c>
      <c r="D4301" s="4" t="str">
        <f>VLOOKUP(B4301,'yelp-cleaned'!$A$2:$B$151,2,FALSE)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4302" spans="1:4" x14ac:dyDescent="0.4">
      <c r="A4302" s="1">
        <v>33</v>
      </c>
      <c r="B4302" s="1">
        <v>63</v>
      </c>
      <c r="C4302" s="1">
        <v>0.10756325535566701</v>
      </c>
      <c r="D4302" s="4" t="str">
        <f>VLOOKUP(B4302,'yelp-cleaned'!$A$2:$B$151,2,FALSE)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4303" spans="1:4" x14ac:dyDescent="0.4">
      <c r="A4303" s="1">
        <v>33</v>
      </c>
      <c r="B4303" s="1">
        <v>64</v>
      </c>
      <c r="C4303" s="1">
        <v>1.2825084319098901E-2</v>
      </c>
      <c r="D4303" s="4" t="str">
        <f>VLOOKUP(B4303,'yelp-cleaned'!$A$2:$B$151,2,FALSE)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4304" spans="1:4" x14ac:dyDescent="0.4">
      <c r="A4304" s="1">
        <v>33</v>
      </c>
      <c r="B4304" s="1">
        <v>65</v>
      </c>
      <c r="C4304" s="1">
        <v>3.6239166137621799E-2</v>
      </c>
      <c r="D4304" s="4" t="str">
        <f>VLOOKUP(B4304,'yelp-cleaned'!$A$2:$B$151,2,FALSE)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4305" spans="1:4" x14ac:dyDescent="0.4">
      <c r="A4305" s="1">
        <v>33</v>
      </c>
      <c r="B4305" s="1">
        <v>66</v>
      </c>
      <c r="C4305" s="1">
        <v>4.8939602716978101E-2</v>
      </c>
      <c r="D4305" s="4" t="str">
        <f>VLOOKUP(B4305,'yelp-cleaned'!$A$2:$B$151,2,FALSE)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306" spans="1:4" x14ac:dyDescent="0.4">
      <c r="A4306" s="1">
        <v>33</v>
      </c>
      <c r="B4306" s="1">
        <v>67</v>
      </c>
      <c r="C4306" s="1">
        <v>3.88332631912303E-3</v>
      </c>
      <c r="D4306" s="4" t="str">
        <f>VLOOKUP(B4306,'yelp-cleaned'!$A$2:$B$151,2,FALSE)</f>
        <v>The building is legit for sure, but it's loud and dim on first floor.  The best place to study in Geisel is 7th floor!  However, people sometimes joking around.  I think Biomedical Library is the BEST!</v>
      </c>
    </row>
    <row r="4307" spans="1:4" x14ac:dyDescent="0.4">
      <c r="A4307" s="1">
        <v>33</v>
      </c>
      <c r="B4307" s="1">
        <v>68</v>
      </c>
      <c r="C4307" s="1">
        <v>1.54122739987972E-2</v>
      </c>
      <c r="D4307" s="4" t="str">
        <f>VLOOKUP(B4307,'yelp-cleaned'!$A$2:$B$151,2,FALSE)</f>
        <v>Fantastic restaurant hidden away in the Sheraton hotel. Highly recommended. The food here is amazing. I wanted to order practically everything on the menu and settled on the braised pork with creamy mascarpone polenta. SO. GOOD.</v>
      </c>
    </row>
    <row r="4308" spans="1:4" x14ac:dyDescent="0.4">
      <c r="A4308" s="1">
        <v>33</v>
      </c>
      <c r="B4308" s="1">
        <v>69</v>
      </c>
      <c r="C4308" s="1">
        <v>3.0958947503836199E-2</v>
      </c>
      <c r="D4308" s="4" t="str">
        <f>VLOOKUP(B4308,'yelp-cleaned'!$A$2:$B$151,2,FALSE)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4309" spans="1:4" x14ac:dyDescent="0.4">
      <c r="A4309" s="1">
        <v>33</v>
      </c>
      <c r="B4309" s="1">
        <v>70</v>
      </c>
      <c r="C4309" s="1">
        <v>0</v>
      </c>
      <c r="D4309" s="4" t="str">
        <f>VLOOKUP(B4309,'yelp-cleaned'!$A$2:$B$151,2,FALSE)</f>
        <v xml:space="preserve">I picked up my Gangsta Rap Coloring book a few months ago along with a mini-pin that says </v>
      </c>
    </row>
    <row r="4310" spans="1:4" x14ac:dyDescent="0.4">
      <c r="A4310" s="1">
        <v>33</v>
      </c>
      <c r="B4310" s="1">
        <v>71</v>
      </c>
      <c r="C4310" s="1">
        <v>9.09838153940047E-2</v>
      </c>
      <c r="D4310" s="4" t="str">
        <f>VLOOKUP(B4310,'yelp-cleaned'!$A$2:$B$151,2,FALSE)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311" spans="1:4" x14ac:dyDescent="0.4">
      <c r="A4311" s="1">
        <v>33</v>
      </c>
      <c r="B4311" s="1">
        <v>72</v>
      </c>
      <c r="C4311" s="1">
        <v>2.7448737174652601E-3</v>
      </c>
      <c r="D4311" s="4" t="str">
        <f>VLOOKUP(B4311,'yelp-cleaned'!$A$2:$B$151,2,FALSE)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4312" spans="1:4" x14ac:dyDescent="0.4">
      <c r="A4312" s="1">
        <v>33</v>
      </c>
      <c r="B4312" s="1">
        <v>73</v>
      </c>
      <c r="C4312" s="1">
        <v>2.5305995257403301E-2</v>
      </c>
      <c r="D4312" s="4" t="str">
        <f>VLOOKUP(B4312,'yelp-cleaned'!$A$2:$B$151,2,FALSE)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4313" spans="1:4" x14ac:dyDescent="0.4">
      <c r="A4313" s="1">
        <v>33</v>
      </c>
      <c r="B4313" s="1">
        <v>74</v>
      </c>
      <c r="C4313" s="1">
        <v>0</v>
      </c>
      <c r="D4313" s="4" t="str">
        <f>VLOOKUP(B4313,'yelp-cleaned'!$A$2:$B$151,2,FALSE)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4314" spans="1:4" x14ac:dyDescent="0.4">
      <c r="A4314" s="1">
        <v>33</v>
      </c>
      <c r="B4314" s="1">
        <v>75</v>
      </c>
      <c r="C4314" s="1">
        <v>3.0282799964153801E-2</v>
      </c>
      <c r="D4314" s="4" t="str">
        <f>VLOOKUP(B4314,'yelp-cleaned'!$A$2:$B$151,2,FALSE)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4315" spans="1:4" x14ac:dyDescent="0.4">
      <c r="A4315" s="1">
        <v>33</v>
      </c>
      <c r="B4315" s="1">
        <v>76</v>
      </c>
      <c r="C4315" s="1">
        <v>1.8383142600765699E-2</v>
      </c>
      <c r="D4315" s="4" t="str">
        <f>VLOOKUP(B4315,'yelp-cleaned'!$A$2:$B$151,2,FALSE)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4316" spans="1:4" x14ac:dyDescent="0.4">
      <c r="A4316" s="1">
        <v>33</v>
      </c>
      <c r="B4316" s="1">
        <v>77</v>
      </c>
      <c r="C4316" s="1">
        <v>7.7942997068519296E-3</v>
      </c>
      <c r="D4316" s="4" t="str">
        <f>VLOOKUP(B4316,'yelp-cleaned'!$A$2:$B$151,2,FALSE)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4317" spans="1:4" x14ac:dyDescent="0.4">
      <c r="A4317" s="1">
        <v>33</v>
      </c>
      <c r="B4317" s="1">
        <v>78</v>
      </c>
      <c r="C4317" s="1">
        <v>0.102074988729685</v>
      </c>
      <c r="D4317" s="4" t="str">
        <f>VLOOKUP(B4317,'yelp-cleaned'!$A$2:$B$151,2,FALSE)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4318" spans="1:4" x14ac:dyDescent="0.4">
      <c r="A4318" s="1">
        <v>33</v>
      </c>
      <c r="B4318" s="1">
        <v>79</v>
      </c>
      <c r="C4318" s="1">
        <v>4.0928360446043102E-2</v>
      </c>
      <c r="D4318" s="4" t="str">
        <f>VLOOKUP(B4318,'yelp-cleaned'!$A$2:$B$151,2,FALSE)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4319" spans="1:4" x14ac:dyDescent="0.4">
      <c r="A4319" s="1">
        <v>33</v>
      </c>
      <c r="B4319" s="1">
        <v>80</v>
      </c>
      <c r="C4319" s="1">
        <v>0</v>
      </c>
      <c r="D4319" s="4" t="str">
        <f>VLOOKUP(B4319,'yelp-cleaned'!$A$2:$B$151,2,FALSE)</f>
        <v>greasy fun, heartburn city, strictly for those under 20 or folks who take prilosec or other antacids on a regular basis</v>
      </c>
    </row>
    <row r="4320" spans="1:4" x14ac:dyDescent="0.4">
      <c r="A4320" s="1">
        <v>33</v>
      </c>
      <c r="B4320" s="1">
        <v>81</v>
      </c>
      <c r="C4320" s="1">
        <v>7.6956420598580502E-2</v>
      </c>
      <c r="D4320" s="4" t="str">
        <f>VLOOKUP(B4320,'yelp-cleaned'!$A$2:$B$151,2,FALSE)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4321" spans="1:4" x14ac:dyDescent="0.4">
      <c r="A4321" s="1">
        <v>33</v>
      </c>
      <c r="B4321" s="1">
        <v>82</v>
      </c>
      <c r="C4321" s="1">
        <v>0</v>
      </c>
      <c r="D4321" s="4" t="str">
        <f>VLOOKUP(B4321,'yelp-cleaned'!$A$2:$B$151,2,FALSE)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4322" spans="1:4" x14ac:dyDescent="0.4">
      <c r="A4322" s="1">
        <v>33</v>
      </c>
      <c r="B4322" s="1">
        <v>83</v>
      </c>
      <c r="C4322" s="1">
        <v>0</v>
      </c>
      <c r="D4322" s="4" t="str">
        <f>VLOOKUP(B4322,'yelp-cleaned'!$A$2:$B$151,2,FALSE)</f>
        <v>Beautiful glass jewelry. Great website too!</v>
      </c>
    </row>
    <row r="4323" spans="1:4" x14ac:dyDescent="0.4">
      <c r="A4323" s="1">
        <v>33</v>
      </c>
      <c r="B4323" s="1">
        <v>84</v>
      </c>
      <c r="C4323" s="1">
        <v>0</v>
      </c>
      <c r="D4323" s="4" t="str">
        <f>VLOOKUP(B4323,'yelp-cleaned'!$A$2:$B$151,2,FALSE)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4324" spans="1:4" x14ac:dyDescent="0.4">
      <c r="A4324" s="1">
        <v>33</v>
      </c>
      <c r="B4324" s="1">
        <v>85</v>
      </c>
      <c r="C4324" s="1">
        <v>0</v>
      </c>
      <c r="D4324" s="4" t="str">
        <f>VLOOKUP(B4324,'yelp-cleaned'!$A$2:$B$151,2,FALSE)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4325" spans="1:4" x14ac:dyDescent="0.4">
      <c r="A4325" s="1">
        <v>33</v>
      </c>
      <c r="B4325" s="1">
        <v>86</v>
      </c>
      <c r="C4325" s="1">
        <v>0</v>
      </c>
      <c r="D4325" s="4" t="str">
        <f>VLOOKUP(B4325,'yelp-cleaned'!$A$2:$B$151,2,FALSE)</f>
        <v>El mejor pollo rostisado en Claremont!!! Muy sabroso y mas con la salsa...</v>
      </c>
    </row>
    <row r="4326" spans="1:4" x14ac:dyDescent="0.4">
      <c r="A4326" s="1">
        <v>33</v>
      </c>
      <c r="B4326" s="1">
        <v>87</v>
      </c>
      <c r="C4326" s="1">
        <v>8.4671730819265101E-2</v>
      </c>
      <c r="D4326" s="4" t="str">
        <f>VLOOKUP(B4326,'yelp-cleaned'!$A$2:$B$151,2,FALSE)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4327" spans="1:4" x14ac:dyDescent="0.4">
      <c r="A4327" s="1">
        <v>33</v>
      </c>
      <c r="B4327" s="1">
        <v>88</v>
      </c>
      <c r="C4327" s="1">
        <v>3.2340597329115102E-2</v>
      </c>
      <c r="D4327" s="4" t="str">
        <f>VLOOKUP(B4327,'yelp-cleaned'!$A$2:$B$151,2,FALSE)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4328" spans="1:4" x14ac:dyDescent="0.4">
      <c r="A4328" s="1">
        <v>33</v>
      </c>
      <c r="B4328" s="1">
        <v>89</v>
      </c>
      <c r="C4328" s="1">
        <v>3.6396370279788003E-2</v>
      </c>
      <c r="D4328" s="4" t="str">
        <f>VLOOKUP(B4328,'yelp-cleaned'!$A$2:$B$151,2,FALSE)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4329" spans="1:4" x14ac:dyDescent="0.4">
      <c r="A4329" s="1">
        <v>33</v>
      </c>
      <c r="B4329" s="1">
        <v>90</v>
      </c>
      <c r="C4329" s="1">
        <v>4.1091689886923598E-2</v>
      </c>
      <c r="D4329" s="4" t="str">
        <f>VLOOKUP(B4329,'yelp-cleaned'!$A$2:$B$151,2,FALSE)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4330" spans="1:4" x14ac:dyDescent="0.4">
      <c r="A4330" s="1">
        <v>33</v>
      </c>
      <c r="B4330" s="1">
        <v>91</v>
      </c>
      <c r="C4330" s="1">
        <v>4.1313982237678199E-3</v>
      </c>
      <c r="D4330" s="4" t="str">
        <f>VLOOKUP(B4330,'yelp-cleaned'!$A$2:$B$151,2,FALSE)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4331" spans="1:4" x14ac:dyDescent="0.4">
      <c r="A4331" s="1">
        <v>33</v>
      </c>
      <c r="B4331" s="1">
        <v>92</v>
      </c>
      <c r="C4331" s="1">
        <v>0</v>
      </c>
      <c r="D4331" s="4" t="str">
        <f>VLOOKUP(B4331,'yelp-cleaned'!$A$2:$B$151,2,FALSE)</f>
        <v>Gerry rules! Good canolis  I love the pizza it is a different spin on your typical ny pizza.  The freshly made canolis are the highlight for me.  Best spot on 110th in manhattan!</v>
      </c>
    </row>
    <row r="4332" spans="1:4" x14ac:dyDescent="0.4">
      <c r="A4332" s="1">
        <v>33</v>
      </c>
      <c r="B4332" s="1">
        <v>93</v>
      </c>
      <c r="C4332" s="1">
        <v>7.4437002660293497E-3</v>
      </c>
      <c r="D4332" s="4" t="str">
        <f>VLOOKUP(B4332,'yelp-cleaned'!$A$2:$B$151,2,FALSE)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4333" spans="1:4" x14ac:dyDescent="0.4">
      <c r="A4333" s="1">
        <v>33</v>
      </c>
      <c r="B4333" s="1">
        <v>94</v>
      </c>
      <c r="C4333" s="1">
        <v>1.2847400916653E-2</v>
      </c>
      <c r="D4333" s="4" t="str">
        <f>VLOOKUP(B4333,'yelp-cleaned'!$A$2:$B$151,2,FALSE)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4334" spans="1:4" x14ac:dyDescent="0.4">
      <c r="A4334" s="1">
        <v>33</v>
      </c>
      <c r="B4334" s="1">
        <v>95</v>
      </c>
      <c r="C4334" s="1">
        <v>0</v>
      </c>
      <c r="D4334" s="4" t="str">
        <f>VLOOKUP(B4334,'yelp-cleaned'!$A$2:$B$151,2,FALSE)</f>
        <v>Haven't been here in a few years, but definitely the best around.</v>
      </c>
    </row>
    <row r="4335" spans="1:4" x14ac:dyDescent="0.4">
      <c r="A4335" s="1">
        <v>33</v>
      </c>
      <c r="B4335" s="1">
        <v>96</v>
      </c>
      <c r="C4335" s="1">
        <v>8.8875508008290898E-3</v>
      </c>
      <c r="D4335" s="4" t="str">
        <f>VLOOKUP(B4335,'yelp-cleaned'!$A$2:$B$151,2,FALSE)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4336" spans="1:4" x14ac:dyDescent="0.4">
      <c r="A4336" s="1">
        <v>33</v>
      </c>
      <c r="B4336" s="1">
        <v>97</v>
      </c>
      <c r="C4336" s="1">
        <v>1.5182138027958999E-2</v>
      </c>
      <c r="D4336" s="4" t="str">
        <f>VLOOKUP(B4336,'yelp-cleaned'!$A$2:$B$151,2,FALSE)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4337" spans="1:4" x14ac:dyDescent="0.4">
      <c r="A4337" s="1">
        <v>33</v>
      </c>
      <c r="B4337" s="1">
        <v>98</v>
      </c>
      <c r="C4337" s="1">
        <v>2.87184821792782E-2</v>
      </c>
      <c r="D4337" s="4" t="str">
        <f>VLOOKUP(B4337,'yelp-cleaned'!$A$2:$B$151,2,FALSE)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4338" spans="1:4" x14ac:dyDescent="0.4">
      <c r="A4338" s="1">
        <v>33</v>
      </c>
      <c r="B4338" s="1">
        <v>99</v>
      </c>
      <c r="C4338" s="1">
        <v>0</v>
      </c>
      <c r="D4338" s="4" t="str">
        <f>VLOOKUP(B4338,'yelp-cleaned'!$A$2:$B$151,2,FALSE)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4339" spans="1:4" x14ac:dyDescent="0.4">
      <c r="A4339" s="1">
        <v>33</v>
      </c>
      <c r="B4339" s="1">
        <v>100</v>
      </c>
      <c r="C4339" s="1">
        <v>0</v>
      </c>
      <c r="D4339" s="4" t="str">
        <f>VLOOKUP(B4339,'yelp-cleaned'!$A$2:$B$151,2,FALSE)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4340" spans="1:4" x14ac:dyDescent="0.4">
      <c r="A4340" s="1">
        <v>33</v>
      </c>
      <c r="B4340" s="1">
        <v>101</v>
      </c>
      <c r="C4340" s="1">
        <v>1.07476962135402E-3</v>
      </c>
      <c r="D4340" s="4" t="str">
        <f>VLOOKUP(B4340,'yelp-cleaned'!$A$2:$B$151,2,FALSE)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4341" spans="1:4" x14ac:dyDescent="0.4">
      <c r="A4341" s="1">
        <v>33</v>
      </c>
      <c r="B4341" s="1">
        <v>102</v>
      </c>
      <c r="C4341" s="1">
        <v>4.1967219521148402E-2</v>
      </c>
      <c r="D4341" s="4" t="str">
        <f>VLOOKUP(B4341,'yelp-cleaned'!$A$2:$B$151,2,FALSE)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4342" spans="1:4" x14ac:dyDescent="0.4">
      <c r="A4342" s="1">
        <v>33</v>
      </c>
      <c r="B4342" s="1">
        <v>103</v>
      </c>
      <c r="C4342" s="1">
        <v>2.8679146348715101E-2</v>
      </c>
      <c r="D4342" s="4" t="str">
        <f>VLOOKUP(B4342,'yelp-cleaned'!$A$2:$B$151,2,FALSE)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4343" spans="1:4" x14ac:dyDescent="0.4">
      <c r="A4343" s="1">
        <v>33</v>
      </c>
      <c r="B4343" s="1">
        <v>104</v>
      </c>
      <c r="C4343" s="1">
        <v>0</v>
      </c>
      <c r="D4343" s="4" t="str">
        <f>VLOOKUP(B4343,'yelp-cleaned'!$A$2:$B$151,2,FALSE)</f>
        <v>Never dissapoints. Delicious Smores and Red Velvet!</v>
      </c>
    </row>
    <row r="4344" spans="1:4" x14ac:dyDescent="0.4">
      <c r="A4344" s="1">
        <v>33</v>
      </c>
      <c r="B4344" s="1">
        <v>105</v>
      </c>
      <c r="C4344" s="1">
        <v>3.31120329378252E-3</v>
      </c>
      <c r="D4344" s="4" t="str">
        <f>VLOOKUP(B4344,'yelp-cleaned'!$A$2:$B$151,2,FALSE)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4345" spans="1:4" x14ac:dyDescent="0.4">
      <c r="A4345" s="1">
        <v>33</v>
      </c>
      <c r="B4345" s="1">
        <v>106</v>
      </c>
      <c r="C4345" s="1">
        <v>3.3689259028706897E-2</v>
      </c>
      <c r="D4345" s="4" t="str">
        <f>VLOOKUP(B4345,'yelp-cleaned'!$A$2:$B$151,2,FALSE)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4346" spans="1:4" x14ac:dyDescent="0.4">
      <c r="A4346" s="1">
        <v>33</v>
      </c>
      <c r="B4346" s="1">
        <v>107</v>
      </c>
      <c r="C4346" s="1">
        <v>0</v>
      </c>
      <c r="D4346" s="4" t="str">
        <f>VLOOKUP(B4346,'yelp-cleaned'!$A$2:$B$151,2,FALSE)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4347" spans="1:4" x14ac:dyDescent="0.4">
      <c r="A4347" s="1">
        <v>33</v>
      </c>
      <c r="B4347" s="1">
        <v>108</v>
      </c>
      <c r="C4347" s="1">
        <v>0</v>
      </c>
      <c r="D4347" s="4" t="str">
        <f>VLOOKUP(B4347,'yelp-cleaned'!$A$2:$B$151,2,FALSE)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4348" spans="1:4" x14ac:dyDescent="0.4">
      <c r="A4348" s="1">
        <v>33</v>
      </c>
      <c r="B4348" s="1">
        <v>109</v>
      </c>
      <c r="C4348" s="1">
        <v>3.3093504348492203E-2</v>
      </c>
      <c r="D4348" s="4" t="str">
        <f>VLOOKUP(B4348,'yelp-cleaned'!$A$2:$B$151,2,FALSE)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4349" spans="1:4" x14ac:dyDescent="0.4">
      <c r="A4349" s="1">
        <v>33</v>
      </c>
      <c r="B4349" s="1">
        <v>110</v>
      </c>
      <c r="C4349" s="1">
        <v>2.0809195918418299E-2</v>
      </c>
      <c r="D4349" s="4" t="str">
        <f>VLOOKUP(B4349,'yelp-cleaned'!$A$2:$B$151,2,FALSE)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4350" spans="1:4" x14ac:dyDescent="0.4">
      <c r="A4350" s="1">
        <v>33</v>
      </c>
      <c r="B4350" s="1">
        <v>111</v>
      </c>
      <c r="C4350" s="1">
        <v>3.4339725142036302E-3</v>
      </c>
      <c r="D4350" s="4" t="str">
        <f>VLOOKUP(B4350,'yelp-cleaned'!$A$2:$B$151,2,FALSE)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351" spans="1:4" x14ac:dyDescent="0.4">
      <c r="A4351" s="1">
        <v>33</v>
      </c>
      <c r="B4351" s="1">
        <v>112</v>
      </c>
      <c r="C4351" s="1">
        <v>2.4659139072086601E-2</v>
      </c>
      <c r="D4351" s="4" t="str">
        <f>VLOOKUP(B4351,'yelp-cleaned'!$A$2:$B$151,2,FALSE)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352" spans="1:4" x14ac:dyDescent="0.4">
      <c r="A4352" s="1">
        <v>33</v>
      </c>
      <c r="B4352" s="1">
        <v>113</v>
      </c>
      <c r="C4352" s="1">
        <v>2.6024746545895799E-2</v>
      </c>
      <c r="D4352" s="4" t="str">
        <f>VLOOKUP(B4352,'yelp-cleaned'!$A$2:$B$151,2,FALSE)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4353" spans="1:4" x14ac:dyDescent="0.4">
      <c r="A4353" s="1">
        <v>33</v>
      </c>
      <c r="B4353" s="1">
        <v>114</v>
      </c>
      <c r="C4353" s="1">
        <v>4.0728508707038799E-3</v>
      </c>
      <c r="D4353" s="4" t="str">
        <f>VLOOKUP(B4353,'yelp-cleaned'!$A$2:$B$151,2,FALSE)</f>
        <v>Great lunch options.  Great rooftop feel to this place.  Window seating allows you to overlook JFK street.  Food is edible to great depending on the dish.</v>
      </c>
    </row>
    <row r="4354" spans="1:4" x14ac:dyDescent="0.4">
      <c r="A4354" s="1">
        <v>33</v>
      </c>
      <c r="B4354" s="1">
        <v>115</v>
      </c>
      <c r="C4354" s="1">
        <v>7.6327214461055601E-2</v>
      </c>
      <c r="D4354" s="4" t="str">
        <f>VLOOKUP(B4354,'yelp-cleaned'!$A$2:$B$151,2,FALSE)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355" spans="1:4" x14ac:dyDescent="0.4">
      <c r="A4355" s="1">
        <v>33</v>
      </c>
      <c r="B4355" s="1">
        <v>116</v>
      </c>
      <c r="C4355" s="1">
        <v>5.9010223278603502E-2</v>
      </c>
      <c r="D4355" s="4" t="str">
        <f>VLOOKUP(B4355,'yelp-cleaned'!$A$2:$B$151,2,FALSE)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356" spans="1:4" x14ac:dyDescent="0.4">
      <c r="A4356" s="1">
        <v>33</v>
      </c>
      <c r="B4356" s="1">
        <v>117</v>
      </c>
      <c r="C4356" s="1">
        <v>3.3651724832385599E-3</v>
      </c>
      <c r="D4356" s="4" t="str">
        <f>VLOOKUP(B4356,'yelp-cleaned'!$A$2:$B$151,2,FALSE)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357" spans="1:4" x14ac:dyDescent="0.4">
      <c r="A4357" s="1">
        <v>33</v>
      </c>
      <c r="B4357" s="1">
        <v>118</v>
      </c>
      <c r="C4357" s="1">
        <v>7.5487687602476095E-2</v>
      </c>
      <c r="D4357" s="4" t="str">
        <f>VLOOKUP(B4357,'yelp-cleaned'!$A$2:$B$151,2,FALSE)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358" spans="1:4" x14ac:dyDescent="0.4">
      <c r="A4358" s="1">
        <v>33</v>
      </c>
      <c r="B4358" s="1">
        <v>119</v>
      </c>
      <c r="C4358" s="1">
        <v>2.3414809870913499E-2</v>
      </c>
      <c r="D4358" s="4" t="str">
        <f>VLOOKUP(B4358,'yelp-cleaned'!$A$2:$B$151,2,FALSE)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359" spans="1:4" x14ac:dyDescent="0.4">
      <c r="A4359" s="1">
        <v>33</v>
      </c>
      <c r="B4359" s="1">
        <v>120</v>
      </c>
      <c r="C4359" s="1">
        <v>3.1402007472253503E-2</v>
      </c>
      <c r="D4359" s="4" t="str">
        <f>VLOOKUP(B4359,'yelp-cleaned'!$A$2:$B$151,2,FALSE)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360" spans="1:4" x14ac:dyDescent="0.4">
      <c r="A4360" s="1">
        <v>33</v>
      </c>
      <c r="B4360" s="1">
        <v>121</v>
      </c>
      <c r="C4360" s="1">
        <v>3.2021801468760297E-2</v>
      </c>
      <c r="D4360" s="4" t="str">
        <f>VLOOKUP(B4360,'yelp-cleaned'!$A$2:$B$151,2,FALSE)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361" spans="1:4" x14ac:dyDescent="0.4">
      <c r="A4361" s="1">
        <v>33</v>
      </c>
      <c r="B4361" s="1">
        <v>122</v>
      </c>
      <c r="C4361" s="1">
        <v>1.4515160909587901E-2</v>
      </c>
      <c r="D4361" s="4" t="str">
        <f>VLOOKUP(B4361,'yelp-cleaned'!$A$2:$B$151,2,FALSE)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362" spans="1:4" x14ac:dyDescent="0.4">
      <c r="A4362" s="1">
        <v>33</v>
      </c>
      <c r="B4362" s="1">
        <v>123</v>
      </c>
      <c r="C4362" s="1">
        <v>1.60796546278625E-2</v>
      </c>
      <c r="D4362" s="4" t="str">
        <f>VLOOKUP(B4362,'yelp-cleaned'!$A$2:$B$151,2,FALSE)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363" spans="1:4" x14ac:dyDescent="0.4">
      <c r="A4363" s="1">
        <v>33</v>
      </c>
      <c r="B4363" s="1">
        <v>124</v>
      </c>
      <c r="C4363" s="1">
        <v>0</v>
      </c>
      <c r="D4363" s="4" t="str">
        <f>VLOOKUP(B4363,'yelp-cleaned'!$A$2:$B$151,2,FALSE)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364" spans="1:4" x14ac:dyDescent="0.4">
      <c r="A4364" s="1">
        <v>33</v>
      </c>
      <c r="B4364" s="1">
        <v>125</v>
      </c>
      <c r="C4364" s="1">
        <v>4.4880704298978199E-3</v>
      </c>
      <c r="D4364" s="4" t="str">
        <f>VLOOKUP(B4364,'yelp-cleaned'!$A$2:$B$151,2,FALSE)</f>
        <v>I love this place during summers, when the students clear out of the neighborhood and everything feels nice and chill, and there's always room to sit.  There's a great tap selection here, and nightly drink specials.</v>
      </c>
    </row>
    <row r="4365" spans="1:4" x14ac:dyDescent="0.4">
      <c r="A4365" s="1">
        <v>33</v>
      </c>
      <c r="B4365" s="1">
        <v>126</v>
      </c>
      <c r="C4365" s="1">
        <v>1.32148341571165E-2</v>
      </c>
      <c r="D4365" s="4" t="str">
        <f>VLOOKUP(B4365,'yelp-cleaned'!$A$2:$B$151,2,FALSE)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366" spans="1:4" x14ac:dyDescent="0.4">
      <c r="A4366" s="1">
        <v>33</v>
      </c>
      <c r="B4366" s="1">
        <v>127</v>
      </c>
      <c r="C4366" s="1">
        <v>2.7193026642762599E-2</v>
      </c>
      <c r="D4366" s="4" t="str">
        <f>VLOOKUP(B4366,'yelp-cleaned'!$A$2:$B$151,2,FALSE)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367" spans="1:4" x14ac:dyDescent="0.4">
      <c r="A4367" s="1">
        <v>33</v>
      </c>
      <c r="B4367" s="1">
        <v>128</v>
      </c>
      <c r="C4367" s="1">
        <v>0</v>
      </c>
      <c r="D4367" s="4" t="str">
        <f>VLOOKUP(B4367,'yelp-cleaned'!$A$2:$B$151,2,FALSE)</f>
        <v>The best teas around! Seriously, they have an amazing collection, great prices, sweet staff, and cozy atmosphere.</v>
      </c>
    </row>
    <row r="4368" spans="1:4" x14ac:dyDescent="0.4">
      <c r="A4368" s="1">
        <v>33</v>
      </c>
      <c r="B4368" s="1">
        <v>129</v>
      </c>
      <c r="C4368" s="1">
        <v>1.6461111264373399E-2</v>
      </c>
      <c r="D4368" s="4" t="str">
        <f>VLOOKUP(B4368,'yelp-cleaned'!$A$2:$B$151,2,FALSE)</f>
        <v>Suffering the same fate as Magnolia. Bad service. Seems some Austin, Texas locations think they can survive on reputation alone. When it takes over a half hour to get a drink I</v>
      </c>
    </row>
    <row r="4369" spans="1:4" x14ac:dyDescent="0.4">
      <c r="A4369" s="1">
        <v>33</v>
      </c>
      <c r="B4369" s="1">
        <v>130</v>
      </c>
      <c r="C4369" s="1">
        <v>1.43617183679306E-2</v>
      </c>
      <c r="D4369" s="4" t="str">
        <f>VLOOKUP(B4369,'yelp-cleaned'!$A$2:$B$151,2,FALSE)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370" spans="1:4" x14ac:dyDescent="0.4">
      <c r="A4370" s="1">
        <v>33</v>
      </c>
      <c r="B4370" s="1">
        <v>131</v>
      </c>
      <c r="C4370" s="1">
        <v>0</v>
      </c>
      <c r="D4370" s="4" t="str">
        <f>VLOOKUP(B4370,'yelp-cleaned'!$A$2:$B$151,2,FALSE)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371" spans="1:4" x14ac:dyDescent="0.4">
      <c r="A4371" s="1">
        <v>33</v>
      </c>
      <c r="B4371" s="1">
        <v>132</v>
      </c>
      <c r="C4371" s="1">
        <v>0</v>
      </c>
      <c r="D4371" s="4" t="str">
        <f>VLOOKUP(B4371,'yelp-cleaned'!$A$2:$B$151,2,FALSE)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372" spans="1:4" x14ac:dyDescent="0.4">
      <c r="A4372" s="1">
        <v>33</v>
      </c>
      <c r="B4372" s="1">
        <v>133</v>
      </c>
      <c r="C4372" s="1">
        <v>4.5051100583385004E-3</v>
      </c>
      <c r="D4372" s="4" t="str">
        <f>VLOOKUP(B4372,'yelp-cleaned'!$A$2:$B$151,2,FALSE)</f>
        <v>came back. It was basically the same as last time, except my lemonade was more sour and the crust was crunchier. Still no major complaints, though, and I would still recommend this place.</v>
      </c>
    </row>
    <row r="4373" spans="1:4" x14ac:dyDescent="0.4">
      <c r="A4373" s="1">
        <v>33</v>
      </c>
      <c r="B4373" s="1">
        <v>134</v>
      </c>
      <c r="C4373" s="1">
        <v>2.1980694513732201E-2</v>
      </c>
      <c r="D4373" s="4" t="str">
        <f>VLOOKUP(B4373,'yelp-cleaned'!$A$2:$B$151,2,FALSE)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374" spans="1:4" x14ac:dyDescent="0.4">
      <c r="A4374" s="1">
        <v>33</v>
      </c>
      <c r="B4374" s="1">
        <v>135</v>
      </c>
      <c r="C4374" s="1">
        <v>0.10915958359719299</v>
      </c>
      <c r="D4374" s="4" t="str">
        <f>VLOOKUP(B4374,'yelp-cleaned'!$A$2:$B$151,2,FALSE)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375" spans="1:4" x14ac:dyDescent="0.4">
      <c r="A4375" s="1">
        <v>33</v>
      </c>
      <c r="B4375" s="1">
        <v>136</v>
      </c>
      <c r="C4375" s="1">
        <v>1.9710011185872001E-2</v>
      </c>
      <c r="D4375" s="4" t="str">
        <f>VLOOKUP(B4375,'yelp-cleaned'!$A$2:$B$151,2,FALSE)</f>
        <v>BROWN RICE.  That is why i go there.  Good food and service but it is the brown rice,</v>
      </c>
    </row>
    <row r="4376" spans="1:4" x14ac:dyDescent="0.4">
      <c r="A4376" s="1">
        <v>33</v>
      </c>
      <c r="B4376" s="1">
        <v>137</v>
      </c>
      <c r="C4376" s="1">
        <v>3.76748618305556E-2</v>
      </c>
      <c r="D4376" s="4" t="str">
        <f>VLOOKUP(B4376,'yelp-cleaned'!$A$2:$B$151,2,FALSE)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377" spans="1:4" x14ac:dyDescent="0.4">
      <c r="A4377" s="1">
        <v>33</v>
      </c>
      <c r="B4377" s="1">
        <v>138</v>
      </c>
      <c r="C4377" s="1">
        <v>1.4629246671941E-2</v>
      </c>
      <c r="D4377" s="4" t="str">
        <f>VLOOKUP(B4377,'yelp-cleaned'!$A$2:$B$151,2,FALSE)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378" spans="1:4" x14ac:dyDescent="0.4">
      <c r="A4378" s="1">
        <v>33</v>
      </c>
      <c r="B4378" s="1">
        <v>139</v>
      </c>
      <c r="C4378" s="1">
        <v>2.6040322485236699E-2</v>
      </c>
      <c r="D4378" s="4" t="str">
        <f>VLOOKUP(B4378,'yelp-cleaned'!$A$2:$B$151,2,FALSE)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379" spans="1:4" x14ac:dyDescent="0.4">
      <c r="A4379" s="1">
        <v>33</v>
      </c>
      <c r="B4379" s="1">
        <v>140</v>
      </c>
      <c r="C4379" s="1">
        <v>4.40702889249278E-2</v>
      </c>
      <c r="D4379" s="4" t="str">
        <f>VLOOKUP(B4379,'yelp-cleaned'!$A$2:$B$151,2,FALSE)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380" spans="1:4" x14ac:dyDescent="0.4">
      <c r="A4380" s="1">
        <v>33</v>
      </c>
      <c r="B4380" s="1">
        <v>141</v>
      </c>
      <c r="C4380" s="1">
        <v>0</v>
      </c>
      <c r="D4380" s="4" t="str">
        <f>VLOOKUP(B4380,'yelp-cleaned'!$A$2:$B$151,2,FALSE)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381" spans="1:4" x14ac:dyDescent="0.4">
      <c r="A4381" s="1">
        <v>33</v>
      </c>
      <c r="B4381" s="1">
        <v>142</v>
      </c>
      <c r="C4381" s="1">
        <v>4.8990231579931903E-3</v>
      </c>
      <c r="D4381" s="4" t="str">
        <f>VLOOKUP(B4381,'yelp-cleaned'!$A$2:$B$151,2,FALSE)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382" spans="1:4" x14ac:dyDescent="0.4">
      <c r="A4382" s="1">
        <v>33</v>
      </c>
      <c r="B4382" s="1">
        <v>143</v>
      </c>
      <c r="C4382" s="1">
        <v>2.33729332645062E-2</v>
      </c>
      <c r="D4382" s="4" t="str">
        <f>VLOOKUP(B4382,'yelp-cleaned'!$A$2:$B$151,2,FALSE)</f>
        <v>I have been going here for over 10 years and it never gets old! I love the Falafel sandwich and also order the tabula salad that is tangy and fresh . If you are in the area you owe it to your taste buds to come on in .</v>
      </c>
    </row>
    <row r="4383" spans="1:4" x14ac:dyDescent="0.4">
      <c r="A4383" s="1">
        <v>33</v>
      </c>
      <c r="B4383" s="1">
        <v>144</v>
      </c>
      <c r="C4383" s="1">
        <v>2.2642081497777598E-2</v>
      </c>
      <c r="D4383" s="4" t="str">
        <f>VLOOKUP(B4383,'yelp-cleaned'!$A$2:$B$151,2,FALSE)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384" spans="1:4" x14ac:dyDescent="0.4">
      <c r="A4384" s="1">
        <v>33</v>
      </c>
      <c r="B4384" s="1">
        <v>145</v>
      </c>
      <c r="C4384" s="1">
        <v>4.8070183111029001E-2</v>
      </c>
      <c r="D4384" s="4" t="str">
        <f>VLOOKUP(B4384,'yelp-cleaned'!$A$2:$B$151,2,FALSE)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385" spans="1:4" x14ac:dyDescent="0.4">
      <c r="A4385" s="1">
        <v>33</v>
      </c>
      <c r="B4385" s="1">
        <v>146</v>
      </c>
      <c r="C4385" s="1">
        <v>0</v>
      </c>
      <c r="D4385" s="4" t="str">
        <f>VLOOKUP(B4385,'yelp-cleaned'!$A$2:$B$151,2,FALSE)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386" spans="1:4" x14ac:dyDescent="0.4">
      <c r="A4386" s="1">
        <v>33</v>
      </c>
      <c r="B4386" s="1">
        <v>147</v>
      </c>
      <c r="C4386" s="1">
        <v>0</v>
      </c>
      <c r="D4386" s="4" t="str">
        <f>VLOOKUP(B4386,'yelp-cleaned'!$A$2:$B$151,2,FALSE)</f>
        <v xml:space="preserve">It is a cookie, people. With ice cream. Git over it.   I can't say these cookies are a </v>
      </c>
    </row>
    <row r="4387" spans="1:4" x14ac:dyDescent="0.4">
      <c r="A4387" s="1">
        <v>33</v>
      </c>
      <c r="B4387" s="1">
        <v>148</v>
      </c>
      <c r="C4387" s="1">
        <v>2.7405895515529399E-3</v>
      </c>
      <c r="D4387" s="4" t="str">
        <f>VLOOKUP(B4387,'yelp-cleaned'!$A$2:$B$151,2,FALSE)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388" spans="1:4" x14ac:dyDescent="0.4">
      <c r="A4388" s="1">
        <v>33</v>
      </c>
      <c r="B4388" s="1">
        <v>149</v>
      </c>
      <c r="C4388" s="1">
        <v>2.6268306868290001E-3</v>
      </c>
      <c r="D4388" s="4" t="str">
        <f>VLOOKUP(B4388,'yelp-cleaned'!$A$2:$B$151,2,FALSE)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389" spans="1:4" x14ac:dyDescent="0.4">
      <c r="A4389" s="1">
        <v>33</v>
      </c>
      <c r="B4389" s="1">
        <v>150</v>
      </c>
      <c r="C4389" s="1">
        <v>3.2605548715342603E-2</v>
      </c>
      <c r="D4389" s="4" t="str">
        <f>VLOOKUP(B4389,'yelp-cleaned'!$A$2:$B$151,2,FALSE)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390" spans="1:4" x14ac:dyDescent="0.4">
      <c r="A4390" s="1">
        <v>34</v>
      </c>
      <c r="B4390" s="1">
        <v>35</v>
      </c>
      <c r="C4390" s="1">
        <v>0</v>
      </c>
      <c r="D4390" s="4" t="str">
        <f>VLOOKUP(B4390,'yelp-cleaned'!$A$2:$B$151,2,FALSE)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4391" spans="1:4" x14ac:dyDescent="0.4">
      <c r="A4391" s="1">
        <v>34</v>
      </c>
      <c r="B4391" s="1">
        <v>36</v>
      </c>
      <c r="C4391" s="1">
        <v>0</v>
      </c>
      <c r="D4391" s="4" t="str">
        <f>VLOOKUP(B4391,'yelp-cleaned'!$A$2:$B$151,2,FALSE)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4392" spans="1:4" x14ac:dyDescent="0.4">
      <c r="A4392" s="1">
        <v>34</v>
      </c>
      <c r="B4392" s="1">
        <v>37</v>
      </c>
      <c r="C4392" s="1">
        <v>0</v>
      </c>
      <c r="D4392" s="4" t="str">
        <f>VLOOKUP(B4392,'yelp-cleaned'!$A$2:$B$151,2,FALSE)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4393" spans="1:4" x14ac:dyDescent="0.4">
      <c r="A4393" s="1">
        <v>34</v>
      </c>
      <c r="B4393" s="1">
        <v>38</v>
      </c>
      <c r="C4393" s="1">
        <v>0</v>
      </c>
      <c r="D4393" s="4" t="str">
        <f>VLOOKUP(B4393,'yelp-cleaned'!$A$2:$B$151,2,FALSE)</f>
        <v>A fun night out on the town...</v>
      </c>
    </row>
    <row r="4394" spans="1:4" x14ac:dyDescent="0.4">
      <c r="A4394" s="1">
        <v>34</v>
      </c>
      <c r="B4394" s="1">
        <v>39</v>
      </c>
      <c r="C4394" s="1">
        <v>0</v>
      </c>
      <c r="D4394" s="4" t="str">
        <f>VLOOKUP(B4394,'yelp-cleaned'!$A$2:$B$151,2,FALSE)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395" spans="1:4" x14ac:dyDescent="0.4">
      <c r="A4395" s="1">
        <v>34</v>
      </c>
      <c r="B4395" s="1">
        <v>40</v>
      </c>
      <c r="C4395" s="1">
        <v>0</v>
      </c>
      <c r="D4395" s="4" t="str">
        <f>VLOOKUP(B4395,'yelp-cleaned'!$A$2:$B$151,2,FALSE)</f>
        <v>One of the only places in the med center that i can my bahn mi fix in the med center.  For 3.50 i recommend the BBQ pork sandwich. The bread has been getting a bit stale when i go.. but nothing that stops me from eating there.</v>
      </c>
    </row>
    <row r="4396" spans="1:4" x14ac:dyDescent="0.4">
      <c r="A4396" s="1">
        <v>34</v>
      </c>
      <c r="B4396" s="1">
        <v>41</v>
      </c>
      <c r="C4396" s="1">
        <v>0</v>
      </c>
      <c r="D4396" s="4" t="str">
        <f>VLOOKUP(B4396,'yelp-cleaned'!$A$2:$B$151,2,FALSE)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397" spans="1:4" x14ac:dyDescent="0.4">
      <c r="A4397" s="1">
        <v>34</v>
      </c>
      <c r="B4397" s="1">
        <v>42</v>
      </c>
      <c r="C4397" s="1">
        <v>0</v>
      </c>
      <c r="D4397" s="4" t="str">
        <f>VLOOKUP(B4397,'yelp-cleaned'!$A$2:$B$151,2,FALSE)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398" spans="1:4" x14ac:dyDescent="0.4">
      <c r="A4398" s="1">
        <v>34</v>
      </c>
      <c r="B4398" s="1">
        <v>43</v>
      </c>
      <c r="C4398" s="1">
        <v>0</v>
      </c>
      <c r="D4398" s="4" t="str">
        <f>VLOOKUP(B4398,'yelp-cleaned'!$A$2:$B$151,2,FALSE)</f>
        <v>Fav coffee shop in Cambridge.  Great decor, drink, and people.  You can't lose here ...</v>
      </c>
    </row>
    <row r="4399" spans="1:4" x14ac:dyDescent="0.4">
      <c r="A4399" s="1">
        <v>34</v>
      </c>
      <c r="B4399" s="1">
        <v>44</v>
      </c>
      <c r="C4399" s="1">
        <v>0</v>
      </c>
      <c r="D4399" s="4" t="str">
        <f>VLOOKUP(B4399,'yelp-cleaned'!$A$2:$B$151,2,FALSE)</f>
        <v>After living in the Bay Area and having a fro-yo maniac girlfriend, this place would not survive anywhere else than SLO.  The flavors do not make me wanting more.  However, I would choose this place over Balis.</v>
      </c>
    </row>
    <row r="4400" spans="1:4" x14ac:dyDescent="0.4">
      <c r="A4400" s="1">
        <v>34</v>
      </c>
      <c r="B4400" s="1">
        <v>45</v>
      </c>
      <c r="C4400" s="1">
        <v>0</v>
      </c>
      <c r="D4400" s="4" t="str">
        <f>VLOOKUP(B4400,'yelp-cleaned'!$A$2:$B$151,2,FALSE)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401" spans="1:4" x14ac:dyDescent="0.4">
      <c r="A4401" s="1">
        <v>34</v>
      </c>
      <c r="B4401" s="1">
        <v>46</v>
      </c>
      <c r="C4401" s="1">
        <v>0</v>
      </c>
      <c r="D4401" s="4" t="str">
        <f>VLOOKUP(B4401,'yelp-cleaned'!$A$2:$B$151,2,FALSE)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402" spans="1:4" x14ac:dyDescent="0.4">
      <c r="A4402" s="1">
        <v>34</v>
      </c>
      <c r="B4402" s="1">
        <v>47</v>
      </c>
      <c r="C4402" s="1">
        <v>0</v>
      </c>
      <c r="D4402" s="4" t="str">
        <f>VLOOKUP(B4402,'yelp-cleaned'!$A$2:$B$151,2,FALSE)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403" spans="1:4" x14ac:dyDescent="0.4">
      <c r="A4403" s="1">
        <v>34</v>
      </c>
      <c r="B4403" s="1">
        <v>48</v>
      </c>
      <c r="C4403" s="1">
        <v>0</v>
      </c>
      <c r="D4403" s="4" t="str">
        <f>VLOOKUP(B4403,'yelp-cleaned'!$A$2:$B$151,2,FALSE)</f>
        <v>Rivermill Tots: Tots Cheese Bacon Chives Onions Served with a side of ranch  Can you possibly create a more delicious combination?  I dare you to try.  In the mean time, Rivermill Tots rule.</v>
      </c>
    </row>
    <row r="4404" spans="1:4" x14ac:dyDescent="0.4">
      <c r="A4404" s="1">
        <v>34</v>
      </c>
      <c r="B4404" s="1">
        <v>49</v>
      </c>
      <c r="C4404" s="1">
        <v>0</v>
      </c>
      <c r="D4404" s="4" t="str">
        <f>VLOOKUP(B4404,'yelp-cleaned'!$A$2:$B$151,2,FALSE)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405" spans="1:4" x14ac:dyDescent="0.4">
      <c r="A4405" s="1">
        <v>34</v>
      </c>
      <c r="B4405" s="1">
        <v>50</v>
      </c>
      <c r="C4405" s="1">
        <v>0</v>
      </c>
      <c r="D4405" s="4" t="str">
        <f>VLOOKUP(B4405,'yelp-cleaned'!$A$2:$B$151,2,FALSE)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406" spans="1:4" x14ac:dyDescent="0.4">
      <c r="A4406" s="1">
        <v>34</v>
      </c>
      <c r="B4406" s="1">
        <v>51</v>
      </c>
      <c r="C4406" s="1">
        <v>0</v>
      </c>
      <c r="D4406" s="4" t="str">
        <f>VLOOKUP(B4406,'yelp-cleaned'!$A$2:$B$151,2,FALSE)</f>
        <v>Bel Frites is great for a late night snack after the bars close. The venue is small but the fries are good. Just recently they started to sell burgers which I have not tried.  I would suggest the Thai Tiger seasoning with Mango Chutney sauce.</v>
      </c>
    </row>
    <row r="4407" spans="1:4" x14ac:dyDescent="0.4">
      <c r="A4407" s="1">
        <v>34</v>
      </c>
      <c r="B4407" s="1">
        <v>52</v>
      </c>
      <c r="C4407" s="1">
        <v>0</v>
      </c>
      <c r="D4407" s="4" t="str">
        <f>VLOOKUP(B4407,'yelp-cleaned'!$A$2:$B$151,2,FALSE)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408" spans="1:4" x14ac:dyDescent="0.4">
      <c r="A4408" s="1">
        <v>34</v>
      </c>
      <c r="B4408" s="1">
        <v>53</v>
      </c>
      <c r="C4408" s="1">
        <v>0</v>
      </c>
      <c r="D4408" s="4" t="str">
        <f>VLOOKUP(B4408,'yelp-cleaned'!$A$2:$B$151,2,FALSE)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409" spans="1:4" x14ac:dyDescent="0.4">
      <c r="A4409" s="1">
        <v>34</v>
      </c>
      <c r="B4409" s="1">
        <v>54</v>
      </c>
      <c r="C4409" s="1">
        <v>0</v>
      </c>
      <c r="D4409" s="4" t="str">
        <f>VLOOKUP(B4409,'yelp-cleaned'!$A$2:$B$151,2,FALSE)</f>
        <v>chef i had didnt speak english.. and just cooked for us and left us there!!  other places chef will talk and play a joke with you  and the tricks and show wasnt all that great</v>
      </c>
    </row>
    <row r="4410" spans="1:4" x14ac:dyDescent="0.4">
      <c r="A4410" s="1">
        <v>34</v>
      </c>
      <c r="B4410" s="1">
        <v>55</v>
      </c>
      <c r="C4410" s="1">
        <v>0</v>
      </c>
      <c r="D4410" s="4" t="str">
        <f>VLOOKUP(B4410,'yelp-cleaned'!$A$2:$B$151,2,FALSE)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411" spans="1:4" x14ac:dyDescent="0.4">
      <c r="A4411" s="1">
        <v>34</v>
      </c>
      <c r="B4411" s="1">
        <v>56</v>
      </c>
      <c r="C4411" s="1">
        <v>0</v>
      </c>
      <c r="D4411" s="4" t="str">
        <f>VLOOKUP(B4411,'yelp-cleaned'!$A$2:$B$151,2,FALSE)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412" spans="1:4" x14ac:dyDescent="0.4">
      <c r="A4412" s="1">
        <v>34</v>
      </c>
      <c r="B4412" s="1">
        <v>57</v>
      </c>
      <c r="C4412" s="1">
        <v>0</v>
      </c>
      <c r="D4412" s="4" t="str">
        <f>VLOOKUP(B4412,'yelp-cleaned'!$A$2:$B$151,2,FALSE)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413" spans="1:4" x14ac:dyDescent="0.4">
      <c r="A4413" s="1">
        <v>34</v>
      </c>
      <c r="B4413" s="1">
        <v>58</v>
      </c>
      <c r="C4413" s="1">
        <v>0</v>
      </c>
      <c r="D4413" s="4" t="str">
        <f>VLOOKUP(B4413,'yelp-cleaned'!$A$2:$B$151,2,FALSE)</f>
        <v>Actually for the small sizes this place is expensive and presentation of the dish was not good at all. Quite disappointing. Will not go back</v>
      </c>
    </row>
    <row r="4414" spans="1:4" x14ac:dyDescent="0.4">
      <c r="A4414" s="1">
        <v>34</v>
      </c>
      <c r="B4414" s="1">
        <v>59</v>
      </c>
      <c r="C4414" s="1">
        <v>0</v>
      </c>
      <c r="D4414" s="4" t="str">
        <f>VLOOKUP(B4414,'yelp-cleaned'!$A$2:$B$151,2,FALSE)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4415" spans="1:4" x14ac:dyDescent="0.4">
      <c r="A4415" s="1">
        <v>34</v>
      </c>
      <c r="B4415" s="1">
        <v>60</v>
      </c>
      <c r="C4415" s="1">
        <v>0.100999563765172</v>
      </c>
      <c r="D4415" s="4" t="str">
        <f>VLOOKUP(B4415,'yelp-cleaned'!$A$2:$B$151,2,FALSE)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4416" spans="1:4" x14ac:dyDescent="0.4">
      <c r="A4416" s="1">
        <v>34</v>
      </c>
      <c r="B4416" s="1">
        <v>61</v>
      </c>
      <c r="C4416" s="1">
        <v>0</v>
      </c>
      <c r="D4416" s="4" t="str">
        <f>VLOOKUP(B4416,'yelp-cleaned'!$A$2:$B$151,2,FALSE)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4417" spans="1:4" x14ac:dyDescent="0.4">
      <c r="A4417" s="1">
        <v>34</v>
      </c>
      <c r="B4417" s="1">
        <v>62</v>
      </c>
      <c r="C4417" s="1">
        <v>0</v>
      </c>
      <c r="D4417" s="4" t="str">
        <f>VLOOKUP(B4417,'yelp-cleaned'!$A$2:$B$151,2,FALSE)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4418" spans="1:4" x14ac:dyDescent="0.4">
      <c r="A4418" s="1">
        <v>34</v>
      </c>
      <c r="B4418" s="1">
        <v>63</v>
      </c>
      <c r="C4418" s="1">
        <v>0</v>
      </c>
      <c r="D4418" s="4" t="str">
        <f>VLOOKUP(B4418,'yelp-cleaned'!$A$2:$B$151,2,FALSE)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4419" spans="1:4" x14ac:dyDescent="0.4">
      <c r="A4419" s="1">
        <v>34</v>
      </c>
      <c r="B4419" s="1">
        <v>64</v>
      </c>
      <c r="C4419" s="1">
        <v>0</v>
      </c>
      <c r="D4419" s="4" t="str">
        <f>VLOOKUP(B4419,'yelp-cleaned'!$A$2:$B$151,2,FALSE)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4420" spans="1:4" x14ac:dyDescent="0.4">
      <c r="A4420" s="1">
        <v>34</v>
      </c>
      <c r="B4420" s="1">
        <v>65</v>
      </c>
      <c r="C4420" s="1">
        <v>0</v>
      </c>
      <c r="D4420" s="4" t="str">
        <f>VLOOKUP(B4420,'yelp-cleaned'!$A$2:$B$151,2,FALSE)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4421" spans="1:4" x14ac:dyDescent="0.4">
      <c r="A4421" s="1">
        <v>34</v>
      </c>
      <c r="B4421" s="1">
        <v>66</v>
      </c>
      <c r="C4421" s="1">
        <v>0</v>
      </c>
      <c r="D4421" s="4" t="str">
        <f>VLOOKUP(B4421,'yelp-cleaned'!$A$2:$B$151,2,FALSE)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422" spans="1:4" x14ac:dyDescent="0.4">
      <c r="A4422" s="1">
        <v>34</v>
      </c>
      <c r="B4422" s="1">
        <v>67</v>
      </c>
      <c r="C4422" s="1">
        <v>0</v>
      </c>
      <c r="D4422" s="4" t="str">
        <f>VLOOKUP(B4422,'yelp-cleaned'!$A$2:$B$151,2,FALSE)</f>
        <v>The building is legit for sure, but it's loud and dim on first floor.  The best place to study in Geisel is 7th floor!  However, people sometimes joking around.  I think Biomedical Library is the BEST!</v>
      </c>
    </row>
    <row r="4423" spans="1:4" x14ac:dyDescent="0.4">
      <c r="A4423" s="1">
        <v>34</v>
      </c>
      <c r="B4423" s="1">
        <v>68</v>
      </c>
      <c r="C4423" s="1">
        <v>0</v>
      </c>
      <c r="D4423" s="4" t="str">
        <f>VLOOKUP(B4423,'yelp-cleaned'!$A$2:$B$151,2,FALSE)</f>
        <v>Fantastic restaurant hidden away in the Sheraton hotel. Highly recommended. The food here is amazing. I wanted to order practically everything on the menu and settled on the braised pork with creamy mascarpone polenta. SO. GOOD.</v>
      </c>
    </row>
    <row r="4424" spans="1:4" x14ac:dyDescent="0.4">
      <c r="A4424" s="1">
        <v>34</v>
      </c>
      <c r="B4424" s="1">
        <v>69</v>
      </c>
      <c r="C4424" s="1">
        <v>0</v>
      </c>
      <c r="D4424" s="4" t="str">
        <f>VLOOKUP(B4424,'yelp-cleaned'!$A$2:$B$151,2,FALSE)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4425" spans="1:4" x14ac:dyDescent="0.4">
      <c r="A4425" s="1">
        <v>34</v>
      </c>
      <c r="B4425" s="1">
        <v>70</v>
      </c>
      <c r="C4425" s="1">
        <v>0</v>
      </c>
      <c r="D4425" s="4" t="str">
        <f>VLOOKUP(B4425,'yelp-cleaned'!$A$2:$B$151,2,FALSE)</f>
        <v xml:space="preserve">I picked up my Gangsta Rap Coloring book a few months ago along with a mini-pin that says </v>
      </c>
    </row>
    <row r="4426" spans="1:4" x14ac:dyDescent="0.4">
      <c r="A4426" s="1">
        <v>34</v>
      </c>
      <c r="B4426" s="1">
        <v>71</v>
      </c>
      <c r="C4426" s="1">
        <v>0</v>
      </c>
      <c r="D4426" s="4" t="str">
        <f>VLOOKUP(B4426,'yelp-cleaned'!$A$2:$B$151,2,FALSE)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427" spans="1:4" x14ac:dyDescent="0.4">
      <c r="A4427" s="1">
        <v>34</v>
      </c>
      <c r="B4427" s="1">
        <v>72</v>
      </c>
      <c r="C4427" s="1">
        <v>0</v>
      </c>
      <c r="D4427" s="4" t="str">
        <f>VLOOKUP(B4427,'yelp-cleaned'!$A$2:$B$151,2,FALSE)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4428" spans="1:4" x14ac:dyDescent="0.4">
      <c r="A4428" s="1">
        <v>34</v>
      </c>
      <c r="B4428" s="1">
        <v>73</v>
      </c>
      <c r="C4428" s="1">
        <v>0</v>
      </c>
      <c r="D4428" s="4" t="str">
        <f>VLOOKUP(B4428,'yelp-cleaned'!$A$2:$B$151,2,FALSE)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4429" spans="1:4" x14ac:dyDescent="0.4">
      <c r="A4429" s="1">
        <v>34</v>
      </c>
      <c r="B4429" s="1">
        <v>74</v>
      </c>
      <c r="C4429" s="1">
        <v>9.0843041295238403E-2</v>
      </c>
      <c r="D4429" s="4" t="str">
        <f>VLOOKUP(B4429,'yelp-cleaned'!$A$2:$B$151,2,FALSE)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4430" spans="1:4" x14ac:dyDescent="0.4">
      <c r="A4430" s="1">
        <v>34</v>
      </c>
      <c r="B4430" s="1">
        <v>75</v>
      </c>
      <c r="C4430" s="1">
        <v>0</v>
      </c>
      <c r="D4430" s="4" t="str">
        <f>VLOOKUP(B4430,'yelp-cleaned'!$A$2:$B$151,2,FALSE)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4431" spans="1:4" x14ac:dyDescent="0.4">
      <c r="A4431" s="1">
        <v>34</v>
      </c>
      <c r="B4431" s="1">
        <v>76</v>
      </c>
      <c r="C4431" s="1">
        <v>0</v>
      </c>
      <c r="D4431" s="4" t="str">
        <f>VLOOKUP(B4431,'yelp-cleaned'!$A$2:$B$151,2,FALSE)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4432" spans="1:4" x14ac:dyDescent="0.4">
      <c r="A4432" s="1">
        <v>34</v>
      </c>
      <c r="B4432" s="1">
        <v>77</v>
      </c>
      <c r="C4432" s="1">
        <v>0</v>
      </c>
      <c r="D4432" s="4" t="str">
        <f>VLOOKUP(B4432,'yelp-cleaned'!$A$2:$B$151,2,FALSE)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4433" spans="1:4" x14ac:dyDescent="0.4">
      <c r="A4433" s="1">
        <v>34</v>
      </c>
      <c r="B4433" s="1">
        <v>78</v>
      </c>
      <c r="C4433" s="1">
        <v>0</v>
      </c>
      <c r="D4433" s="4" t="str">
        <f>VLOOKUP(B4433,'yelp-cleaned'!$A$2:$B$151,2,FALSE)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4434" spans="1:4" x14ac:dyDescent="0.4">
      <c r="A4434" s="1">
        <v>34</v>
      </c>
      <c r="B4434" s="1">
        <v>79</v>
      </c>
      <c r="C4434" s="1">
        <v>0</v>
      </c>
      <c r="D4434" s="4" t="str">
        <f>VLOOKUP(B4434,'yelp-cleaned'!$A$2:$B$151,2,FALSE)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4435" spans="1:4" x14ac:dyDescent="0.4">
      <c r="A4435" s="1">
        <v>34</v>
      </c>
      <c r="B4435" s="1">
        <v>80</v>
      </c>
      <c r="C4435" s="1">
        <v>0</v>
      </c>
      <c r="D4435" s="4" t="str">
        <f>VLOOKUP(B4435,'yelp-cleaned'!$A$2:$B$151,2,FALSE)</f>
        <v>greasy fun, heartburn city, strictly for those under 20 or folks who take prilosec or other antacids on a regular basis</v>
      </c>
    </row>
    <row r="4436" spans="1:4" x14ac:dyDescent="0.4">
      <c r="A4436" s="1">
        <v>34</v>
      </c>
      <c r="B4436" s="1">
        <v>81</v>
      </c>
      <c r="C4436" s="1">
        <v>0</v>
      </c>
      <c r="D4436" s="4" t="str">
        <f>VLOOKUP(B4436,'yelp-cleaned'!$A$2:$B$151,2,FALSE)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4437" spans="1:4" x14ac:dyDescent="0.4">
      <c r="A4437" s="1">
        <v>34</v>
      </c>
      <c r="B4437" s="1">
        <v>82</v>
      </c>
      <c r="C4437" s="1">
        <v>0</v>
      </c>
      <c r="D4437" s="4" t="str">
        <f>VLOOKUP(B4437,'yelp-cleaned'!$A$2:$B$151,2,FALSE)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4438" spans="1:4" x14ac:dyDescent="0.4">
      <c r="A4438" s="1">
        <v>34</v>
      </c>
      <c r="B4438" s="1">
        <v>83</v>
      </c>
      <c r="C4438" s="1">
        <v>0</v>
      </c>
      <c r="D4438" s="4" t="str">
        <f>VLOOKUP(B4438,'yelp-cleaned'!$A$2:$B$151,2,FALSE)</f>
        <v>Beautiful glass jewelry. Great website too!</v>
      </c>
    </row>
    <row r="4439" spans="1:4" x14ac:dyDescent="0.4">
      <c r="A4439" s="1">
        <v>34</v>
      </c>
      <c r="B4439" s="1">
        <v>84</v>
      </c>
      <c r="C4439" s="1">
        <v>0</v>
      </c>
      <c r="D4439" s="4" t="str">
        <f>VLOOKUP(B4439,'yelp-cleaned'!$A$2:$B$151,2,FALSE)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4440" spans="1:4" x14ac:dyDescent="0.4">
      <c r="A4440" s="1">
        <v>34</v>
      </c>
      <c r="B4440" s="1">
        <v>85</v>
      </c>
      <c r="C4440" s="1">
        <v>7.6017110001648902E-2</v>
      </c>
      <c r="D4440" s="4" t="str">
        <f>VLOOKUP(B4440,'yelp-cleaned'!$A$2:$B$151,2,FALSE)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4441" spans="1:4" x14ac:dyDescent="0.4">
      <c r="A4441" s="1">
        <v>34</v>
      </c>
      <c r="B4441" s="1">
        <v>86</v>
      </c>
      <c r="C4441" s="1">
        <v>0</v>
      </c>
      <c r="D4441" s="4" t="str">
        <f>VLOOKUP(B4441,'yelp-cleaned'!$A$2:$B$151,2,FALSE)</f>
        <v>El mejor pollo rostisado en Claremont!!! Muy sabroso y mas con la salsa...</v>
      </c>
    </row>
    <row r="4442" spans="1:4" x14ac:dyDescent="0.4">
      <c r="A4442" s="1">
        <v>34</v>
      </c>
      <c r="B4442" s="1">
        <v>87</v>
      </c>
      <c r="C4442" s="1">
        <v>0</v>
      </c>
      <c r="D4442" s="4" t="str">
        <f>VLOOKUP(B4442,'yelp-cleaned'!$A$2:$B$151,2,FALSE)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4443" spans="1:4" x14ac:dyDescent="0.4">
      <c r="A4443" s="1">
        <v>34</v>
      </c>
      <c r="B4443" s="1">
        <v>88</v>
      </c>
      <c r="C4443" s="1">
        <v>0</v>
      </c>
      <c r="D4443" s="4" t="str">
        <f>VLOOKUP(B4443,'yelp-cleaned'!$A$2:$B$151,2,FALSE)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4444" spans="1:4" x14ac:dyDescent="0.4">
      <c r="A4444" s="1">
        <v>34</v>
      </c>
      <c r="B4444" s="1">
        <v>89</v>
      </c>
      <c r="C4444" s="1">
        <v>0</v>
      </c>
      <c r="D4444" s="4" t="str">
        <f>VLOOKUP(B4444,'yelp-cleaned'!$A$2:$B$151,2,FALSE)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4445" spans="1:4" x14ac:dyDescent="0.4">
      <c r="A4445" s="1">
        <v>34</v>
      </c>
      <c r="B4445" s="1">
        <v>90</v>
      </c>
      <c r="C4445" s="1">
        <v>0</v>
      </c>
      <c r="D4445" s="4" t="str">
        <f>VLOOKUP(B4445,'yelp-cleaned'!$A$2:$B$151,2,FALSE)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4446" spans="1:4" x14ac:dyDescent="0.4">
      <c r="A4446" s="1">
        <v>34</v>
      </c>
      <c r="B4446" s="1">
        <v>91</v>
      </c>
      <c r="C4446" s="1">
        <v>0</v>
      </c>
      <c r="D4446" s="4" t="str">
        <f>VLOOKUP(B4446,'yelp-cleaned'!$A$2:$B$151,2,FALSE)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4447" spans="1:4" x14ac:dyDescent="0.4">
      <c r="A4447" s="1">
        <v>34</v>
      </c>
      <c r="B4447" s="1">
        <v>92</v>
      </c>
      <c r="C4447" s="1">
        <v>0</v>
      </c>
      <c r="D4447" s="4" t="str">
        <f>VLOOKUP(B4447,'yelp-cleaned'!$A$2:$B$151,2,FALSE)</f>
        <v>Gerry rules! Good canolis  I love the pizza it is a different spin on your typical ny pizza.  The freshly made canolis are the highlight for me.  Best spot on 110th in manhattan!</v>
      </c>
    </row>
    <row r="4448" spans="1:4" x14ac:dyDescent="0.4">
      <c r="A4448" s="1">
        <v>34</v>
      </c>
      <c r="B4448" s="1">
        <v>93</v>
      </c>
      <c r="C4448" s="1">
        <v>0</v>
      </c>
      <c r="D4448" s="4" t="str">
        <f>VLOOKUP(B4448,'yelp-cleaned'!$A$2:$B$151,2,FALSE)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4449" spans="1:4" x14ac:dyDescent="0.4">
      <c r="A4449" s="1">
        <v>34</v>
      </c>
      <c r="B4449" s="1">
        <v>94</v>
      </c>
      <c r="C4449" s="1">
        <v>0.311142895540922</v>
      </c>
      <c r="D4449" s="4" t="str">
        <f>VLOOKUP(B4449,'yelp-cleaned'!$A$2:$B$151,2,FALSE)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4450" spans="1:4" x14ac:dyDescent="0.4">
      <c r="A4450" s="1">
        <v>34</v>
      </c>
      <c r="B4450" s="1">
        <v>95</v>
      </c>
      <c r="C4450" s="1">
        <v>0</v>
      </c>
      <c r="D4450" s="4" t="str">
        <f>VLOOKUP(B4450,'yelp-cleaned'!$A$2:$B$151,2,FALSE)</f>
        <v>Haven't been here in a few years, but definitely the best around.</v>
      </c>
    </row>
    <row r="4451" spans="1:4" x14ac:dyDescent="0.4">
      <c r="A4451" s="1">
        <v>34</v>
      </c>
      <c r="B4451" s="1">
        <v>96</v>
      </c>
      <c r="C4451" s="1">
        <v>0</v>
      </c>
      <c r="D4451" s="4" t="str">
        <f>VLOOKUP(B4451,'yelp-cleaned'!$A$2:$B$151,2,FALSE)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4452" spans="1:4" x14ac:dyDescent="0.4">
      <c r="A4452" s="1">
        <v>34</v>
      </c>
      <c r="B4452" s="1">
        <v>97</v>
      </c>
      <c r="C4452" s="1">
        <v>0</v>
      </c>
      <c r="D4452" s="4" t="str">
        <f>VLOOKUP(B4452,'yelp-cleaned'!$A$2:$B$151,2,FALSE)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4453" spans="1:4" x14ac:dyDescent="0.4">
      <c r="A4453" s="1">
        <v>34</v>
      </c>
      <c r="B4453" s="1">
        <v>98</v>
      </c>
      <c r="C4453" s="1">
        <v>0</v>
      </c>
      <c r="D4453" s="4" t="str">
        <f>VLOOKUP(B4453,'yelp-cleaned'!$A$2:$B$151,2,FALSE)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4454" spans="1:4" x14ac:dyDescent="0.4">
      <c r="A4454" s="1">
        <v>34</v>
      </c>
      <c r="B4454" s="1">
        <v>99</v>
      </c>
      <c r="C4454" s="1">
        <v>0</v>
      </c>
      <c r="D4454" s="4" t="str">
        <f>VLOOKUP(B4454,'yelp-cleaned'!$A$2:$B$151,2,FALSE)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4455" spans="1:4" x14ac:dyDescent="0.4">
      <c r="A4455" s="1">
        <v>34</v>
      </c>
      <c r="B4455" s="1">
        <v>100</v>
      </c>
      <c r="C4455" s="1">
        <v>0</v>
      </c>
      <c r="D4455" s="4" t="str">
        <f>VLOOKUP(B4455,'yelp-cleaned'!$A$2:$B$151,2,FALSE)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4456" spans="1:4" x14ac:dyDescent="0.4">
      <c r="A4456" s="1">
        <v>34</v>
      </c>
      <c r="B4456" s="1">
        <v>101</v>
      </c>
      <c r="C4456" s="1">
        <v>0</v>
      </c>
      <c r="D4456" s="4" t="str">
        <f>VLOOKUP(B4456,'yelp-cleaned'!$A$2:$B$151,2,FALSE)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4457" spans="1:4" x14ac:dyDescent="0.4">
      <c r="A4457" s="1">
        <v>34</v>
      </c>
      <c r="B4457" s="1">
        <v>102</v>
      </c>
      <c r="C4457" s="1">
        <v>0</v>
      </c>
      <c r="D4457" s="4" t="str">
        <f>VLOOKUP(B4457,'yelp-cleaned'!$A$2:$B$151,2,FALSE)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4458" spans="1:4" x14ac:dyDescent="0.4">
      <c r="A4458" s="1">
        <v>34</v>
      </c>
      <c r="B4458" s="1">
        <v>103</v>
      </c>
      <c r="C4458" s="1">
        <v>0</v>
      </c>
      <c r="D4458" s="4" t="str">
        <f>VLOOKUP(B4458,'yelp-cleaned'!$A$2:$B$151,2,FALSE)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4459" spans="1:4" x14ac:dyDescent="0.4">
      <c r="A4459" s="1">
        <v>34</v>
      </c>
      <c r="B4459" s="1">
        <v>104</v>
      </c>
      <c r="C4459" s="1">
        <v>0</v>
      </c>
      <c r="D4459" s="4" t="str">
        <f>VLOOKUP(B4459,'yelp-cleaned'!$A$2:$B$151,2,FALSE)</f>
        <v>Never dissapoints. Delicious Smores and Red Velvet!</v>
      </c>
    </row>
    <row r="4460" spans="1:4" x14ac:dyDescent="0.4">
      <c r="A4460" s="1">
        <v>34</v>
      </c>
      <c r="B4460" s="1">
        <v>105</v>
      </c>
      <c r="C4460" s="1">
        <v>0</v>
      </c>
      <c r="D4460" s="4" t="str">
        <f>VLOOKUP(B4460,'yelp-cleaned'!$A$2:$B$151,2,FALSE)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4461" spans="1:4" x14ac:dyDescent="0.4">
      <c r="A4461" s="1">
        <v>34</v>
      </c>
      <c r="B4461" s="1">
        <v>106</v>
      </c>
      <c r="C4461" s="1">
        <v>0</v>
      </c>
      <c r="D4461" s="4" t="str">
        <f>VLOOKUP(B4461,'yelp-cleaned'!$A$2:$B$151,2,FALSE)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4462" spans="1:4" x14ac:dyDescent="0.4">
      <c r="A4462" s="1">
        <v>34</v>
      </c>
      <c r="B4462" s="1">
        <v>107</v>
      </c>
      <c r="C4462" s="1">
        <v>0</v>
      </c>
      <c r="D4462" s="4" t="str">
        <f>VLOOKUP(B4462,'yelp-cleaned'!$A$2:$B$151,2,FALSE)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4463" spans="1:4" x14ac:dyDescent="0.4">
      <c r="A4463" s="1">
        <v>34</v>
      </c>
      <c r="B4463" s="1">
        <v>108</v>
      </c>
      <c r="C4463" s="1">
        <v>0</v>
      </c>
      <c r="D4463" s="4" t="str">
        <f>VLOOKUP(B4463,'yelp-cleaned'!$A$2:$B$151,2,FALSE)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4464" spans="1:4" x14ac:dyDescent="0.4">
      <c r="A4464" s="1">
        <v>34</v>
      </c>
      <c r="B4464" s="1">
        <v>109</v>
      </c>
      <c r="C4464" s="1">
        <v>0</v>
      </c>
      <c r="D4464" s="4" t="str">
        <f>VLOOKUP(B4464,'yelp-cleaned'!$A$2:$B$151,2,FALSE)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4465" spans="1:4" x14ac:dyDescent="0.4">
      <c r="A4465" s="1">
        <v>34</v>
      </c>
      <c r="B4465" s="1">
        <v>110</v>
      </c>
      <c r="C4465" s="1">
        <v>0</v>
      </c>
      <c r="D4465" s="4" t="str">
        <f>VLOOKUP(B4465,'yelp-cleaned'!$A$2:$B$151,2,FALSE)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4466" spans="1:4" x14ac:dyDescent="0.4">
      <c r="A4466" s="1">
        <v>34</v>
      </c>
      <c r="B4466" s="1">
        <v>111</v>
      </c>
      <c r="C4466" s="1">
        <v>0</v>
      </c>
      <c r="D4466" s="4" t="str">
        <f>VLOOKUP(B4466,'yelp-cleaned'!$A$2:$B$151,2,FALSE)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467" spans="1:4" x14ac:dyDescent="0.4">
      <c r="A4467" s="1">
        <v>34</v>
      </c>
      <c r="B4467" s="1">
        <v>112</v>
      </c>
      <c r="C4467" s="1">
        <v>0</v>
      </c>
      <c r="D4467" s="4" t="str">
        <f>VLOOKUP(B4467,'yelp-cleaned'!$A$2:$B$151,2,FALSE)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468" spans="1:4" x14ac:dyDescent="0.4">
      <c r="A4468" s="1">
        <v>34</v>
      </c>
      <c r="B4468" s="1">
        <v>113</v>
      </c>
      <c r="C4468" s="1">
        <v>0</v>
      </c>
      <c r="D4468" s="4" t="str">
        <f>VLOOKUP(B4468,'yelp-cleaned'!$A$2:$B$151,2,FALSE)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4469" spans="1:4" x14ac:dyDescent="0.4">
      <c r="A4469" s="1">
        <v>34</v>
      </c>
      <c r="B4469" s="1">
        <v>114</v>
      </c>
      <c r="C4469" s="1">
        <v>0</v>
      </c>
      <c r="D4469" s="4" t="str">
        <f>VLOOKUP(B4469,'yelp-cleaned'!$A$2:$B$151,2,FALSE)</f>
        <v>Great lunch options.  Great rooftop feel to this place.  Window seating allows you to overlook JFK street.  Food is edible to great depending on the dish.</v>
      </c>
    </row>
    <row r="4470" spans="1:4" x14ac:dyDescent="0.4">
      <c r="A4470" s="1">
        <v>34</v>
      </c>
      <c r="B4470" s="1">
        <v>115</v>
      </c>
      <c r="C4470" s="1">
        <v>0</v>
      </c>
      <c r="D4470" s="4" t="str">
        <f>VLOOKUP(B4470,'yelp-cleaned'!$A$2:$B$151,2,FALSE)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471" spans="1:4" x14ac:dyDescent="0.4">
      <c r="A4471" s="1">
        <v>34</v>
      </c>
      <c r="B4471" s="1">
        <v>116</v>
      </c>
      <c r="C4471" s="1">
        <v>0</v>
      </c>
      <c r="D4471" s="4" t="str">
        <f>VLOOKUP(B4471,'yelp-cleaned'!$A$2:$B$151,2,FALSE)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472" spans="1:4" x14ac:dyDescent="0.4">
      <c r="A4472" s="1">
        <v>34</v>
      </c>
      <c r="B4472" s="1">
        <v>117</v>
      </c>
      <c r="C4472" s="1">
        <v>0</v>
      </c>
      <c r="D4472" s="4" t="str">
        <f>VLOOKUP(B4472,'yelp-cleaned'!$A$2:$B$151,2,FALSE)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473" spans="1:4" x14ac:dyDescent="0.4">
      <c r="A4473" s="1">
        <v>34</v>
      </c>
      <c r="B4473" s="1">
        <v>118</v>
      </c>
      <c r="C4473" s="1">
        <v>0</v>
      </c>
      <c r="D4473" s="4" t="str">
        <f>VLOOKUP(B4473,'yelp-cleaned'!$A$2:$B$151,2,FALSE)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474" spans="1:4" x14ac:dyDescent="0.4">
      <c r="A4474" s="1">
        <v>34</v>
      </c>
      <c r="B4474" s="1">
        <v>119</v>
      </c>
      <c r="C4474" s="1">
        <v>0</v>
      </c>
      <c r="D4474" s="4" t="str">
        <f>VLOOKUP(B4474,'yelp-cleaned'!$A$2:$B$151,2,FALSE)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475" spans="1:4" x14ac:dyDescent="0.4">
      <c r="A4475" s="1">
        <v>34</v>
      </c>
      <c r="B4475" s="1">
        <v>120</v>
      </c>
      <c r="C4475" s="1">
        <v>0</v>
      </c>
      <c r="D4475" s="4" t="str">
        <f>VLOOKUP(B4475,'yelp-cleaned'!$A$2:$B$151,2,FALSE)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476" spans="1:4" x14ac:dyDescent="0.4">
      <c r="A4476" s="1">
        <v>34</v>
      </c>
      <c r="B4476" s="1">
        <v>121</v>
      </c>
      <c r="C4476" s="1">
        <v>0</v>
      </c>
      <c r="D4476" s="4" t="str">
        <f>VLOOKUP(B4476,'yelp-cleaned'!$A$2:$B$151,2,FALSE)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477" spans="1:4" x14ac:dyDescent="0.4">
      <c r="A4477" s="1">
        <v>34</v>
      </c>
      <c r="B4477" s="1">
        <v>122</v>
      </c>
      <c r="C4477" s="1">
        <v>0.25823123070392701</v>
      </c>
      <c r="D4477" s="4" t="str">
        <f>VLOOKUP(B4477,'yelp-cleaned'!$A$2:$B$151,2,FALSE)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478" spans="1:4" x14ac:dyDescent="0.4">
      <c r="A4478" s="1">
        <v>34</v>
      </c>
      <c r="B4478" s="1">
        <v>123</v>
      </c>
      <c r="C4478" s="1">
        <v>0</v>
      </c>
      <c r="D4478" s="4" t="str">
        <f>VLOOKUP(B4478,'yelp-cleaned'!$A$2:$B$151,2,FALSE)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479" spans="1:4" x14ac:dyDescent="0.4">
      <c r="A4479" s="1">
        <v>34</v>
      </c>
      <c r="B4479" s="1">
        <v>124</v>
      </c>
      <c r="C4479" s="1">
        <v>9.8036101968919306E-2</v>
      </c>
      <c r="D4479" s="4" t="str">
        <f>VLOOKUP(B4479,'yelp-cleaned'!$A$2:$B$151,2,FALSE)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480" spans="1:4" x14ac:dyDescent="0.4">
      <c r="A4480" s="1">
        <v>34</v>
      </c>
      <c r="B4480" s="1">
        <v>125</v>
      </c>
      <c r="C4480" s="1">
        <v>0</v>
      </c>
      <c r="D4480" s="4" t="str">
        <f>VLOOKUP(B4480,'yelp-cleaned'!$A$2:$B$151,2,FALSE)</f>
        <v>I love this place during summers, when the students clear out of the neighborhood and everything feels nice and chill, and there's always room to sit.  There's a great tap selection here, and nightly drink specials.</v>
      </c>
    </row>
    <row r="4481" spans="1:4" x14ac:dyDescent="0.4">
      <c r="A4481" s="1">
        <v>34</v>
      </c>
      <c r="B4481" s="1">
        <v>126</v>
      </c>
      <c r="C4481" s="1">
        <v>0</v>
      </c>
      <c r="D4481" s="4" t="str">
        <f>VLOOKUP(B4481,'yelp-cleaned'!$A$2:$B$151,2,FALSE)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482" spans="1:4" x14ac:dyDescent="0.4">
      <c r="A4482" s="1">
        <v>34</v>
      </c>
      <c r="B4482" s="1">
        <v>127</v>
      </c>
      <c r="C4482" s="1">
        <v>0</v>
      </c>
      <c r="D4482" s="4" t="str">
        <f>VLOOKUP(B4482,'yelp-cleaned'!$A$2:$B$151,2,FALSE)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483" spans="1:4" x14ac:dyDescent="0.4">
      <c r="A4483" s="1">
        <v>34</v>
      </c>
      <c r="B4483" s="1">
        <v>128</v>
      </c>
      <c r="C4483" s="1">
        <v>0</v>
      </c>
      <c r="D4483" s="4" t="str">
        <f>VLOOKUP(B4483,'yelp-cleaned'!$A$2:$B$151,2,FALSE)</f>
        <v>The best teas around! Seriously, they have an amazing collection, great prices, sweet staff, and cozy atmosphere.</v>
      </c>
    </row>
    <row r="4484" spans="1:4" x14ac:dyDescent="0.4">
      <c r="A4484" s="1">
        <v>34</v>
      </c>
      <c r="B4484" s="1">
        <v>129</v>
      </c>
      <c r="C4484" s="1">
        <v>0</v>
      </c>
      <c r="D4484" s="4" t="str">
        <f>VLOOKUP(B4484,'yelp-cleaned'!$A$2:$B$151,2,FALSE)</f>
        <v>Suffering the same fate as Magnolia. Bad service. Seems some Austin, Texas locations think they can survive on reputation alone. When it takes over a half hour to get a drink I</v>
      </c>
    </row>
    <row r="4485" spans="1:4" x14ac:dyDescent="0.4">
      <c r="A4485" s="1">
        <v>34</v>
      </c>
      <c r="B4485" s="1">
        <v>130</v>
      </c>
      <c r="C4485" s="1">
        <v>0</v>
      </c>
      <c r="D4485" s="4" t="str">
        <f>VLOOKUP(B4485,'yelp-cleaned'!$A$2:$B$151,2,FALSE)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486" spans="1:4" x14ac:dyDescent="0.4">
      <c r="A4486" s="1">
        <v>34</v>
      </c>
      <c r="B4486" s="1">
        <v>131</v>
      </c>
      <c r="C4486" s="1">
        <v>0</v>
      </c>
      <c r="D4486" s="4" t="str">
        <f>VLOOKUP(B4486,'yelp-cleaned'!$A$2:$B$151,2,FALSE)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487" spans="1:4" x14ac:dyDescent="0.4">
      <c r="A4487" s="1">
        <v>34</v>
      </c>
      <c r="B4487" s="1">
        <v>132</v>
      </c>
      <c r="C4487" s="1">
        <v>0</v>
      </c>
      <c r="D4487" s="4" t="str">
        <f>VLOOKUP(B4487,'yelp-cleaned'!$A$2:$B$151,2,FALSE)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488" spans="1:4" x14ac:dyDescent="0.4">
      <c r="A4488" s="1">
        <v>34</v>
      </c>
      <c r="B4488" s="1">
        <v>133</v>
      </c>
      <c r="C4488" s="1">
        <v>0</v>
      </c>
      <c r="D4488" s="4" t="str">
        <f>VLOOKUP(B4488,'yelp-cleaned'!$A$2:$B$151,2,FALSE)</f>
        <v>came back. It was basically the same as last time, except my lemonade was more sour and the crust was crunchier. Still no major complaints, though, and I would still recommend this place.</v>
      </c>
    </row>
    <row r="4489" spans="1:4" x14ac:dyDescent="0.4">
      <c r="A4489" s="1">
        <v>34</v>
      </c>
      <c r="B4489" s="1">
        <v>134</v>
      </c>
      <c r="C4489" s="1">
        <v>0</v>
      </c>
      <c r="D4489" s="4" t="str">
        <f>VLOOKUP(B4489,'yelp-cleaned'!$A$2:$B$151,2,FALSE)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490" spans="1:4" x14ac:dyDescent="0.4">
      <c r="A4490" s="1">
        <v>34</v>
      </c>
      <c r="B4490" s="1">
        <v>135</v>
      </c>
      <c r="C4490" s="1">
        <v>0</v>
      </c>
      <c r="D4490" s="4" t="str">
        <f>VLOOKUP(B4490,'yelp-cleaned'!$A$2:$B$151,2,FALSE)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491" spans="1:4" x14ac:dyDescent="0.4">
      <c r="A4491" s="1">
        <v>34</v>
      </c>
      <c r="B4491" s="1">
        <v>136</v>
      </c>
      <c r="C4491" s="1">
        <v>0</v>
      </c>
      <c r="D4491" s="4" t="str">
        <f>VLOOKUP(B4491,'yelp-cleaned'!$A$2:$B$151,2,FALSE)</f>
        <v>BROWN RICE.  That is why i go there.  Good food and service but it is the brown rice,</v>
      </c>
    </row>
    <row r="4492" spans="1:4" x14ac:dyDescent="0.4">
      <c r="A4492" s="1">
        <v>34</v>
      </c>
      <c r="B4492" s="1">
        <v>137</v>
      </c>
      <c r="C4492" s="1">
        <v>0</v>
      </c>
      <c r="D4492" s="4" t="str">
        <f>VLOOKUP(B4492,'yelp-cleaned'!$A$2:$B$151,2,FALSE)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493" spans="1:4" x14ac:dyDescent="0.4">
      <c r="A4493" s="1">
        <v>34</v>
      </c>
      <c r="B4493" s="1">
        <v>138</v>
      </c>
      <c r="C4493" s="1">
        <v>0</v>
      </c>
      <c r="D4493" s="4" t="str">
        <f>VLOOKUP(B4493,'yelp-cleaned'!$A$2:$B$151,2,FALSE)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494" spans="1:4" x14ac:dyDescent="0.4">
      <c r="A4494" s="1">
        <v>34</v>
      </c>
      <c r="B4494" s="1">
        <v>139</v>
      </c>
      <c r="C4494" s="1">
        <v>0</v>
      </c>
      <c r="D4494" s="4" t="str">
        <f>VLOOKUP(B4494,'yelp-cleaned'!$A$2:$B$151,2,FALSE)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495" spans="1:4" x14ac:dyDescent="0.4">
      <c r="A4495" s="1">
        <v>34</v>
      </c>
      <c r="B4495" s="1">
        <v>140</v>
      </c>
      <c r="C4495" s="1">
        <v>0</v>
      </c>
      <c r="D4495" s="4" t="str">
        <f>VLOOKUP(B4495,'yelp-cleaned'!$A$2:$B$151,2,FALSE)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496" spans="1:4" x14ac:dyDescent="0.4">
      <c r="A4496" s="1">
        <v>34</v>
      </c>
      <c r="B4496" s="1">
        <v>141</v>
      </c>
      <c r="C4496" s="1">
        <v>0</v>
      </c>
      <c r="D4496" s="4" t="str">
        <f>VLOOKUP(B4496,'yelp-cleaned'!$A$2:$B$151,2,FALSE)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497" spans="1:4" x14ac:dyDescent="0.4">
      <c r="A4497" s="1">
        <v>34</v>
      </c>
      <c r="B4497" s="1">
        <v>142</v>
      </c>
      <c r="C4497" s="1">
        <v>0</v>
      </c>
      <c r="D4497" s="4" t="str">
        <f>VLOOKUP(B4497,'yelp-cleaned'!$A$2:$B$151,2,FALSE)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498" spans="1:4" x14ac:dyDescent="0.4">
      <c r="A4498" s="1">
        <v>34</v>
      </c>
      <c r="B4498" s="1">
        <v>143</v>
      </c>
      <c r="C4498" s="1">
        <v>0</v>
      </c>
      <c r="D4498" s="4" t="str">
        <f>VLOOKUP(B4498,'yelp-cleaned'!$A$2:$B$151,2,FALSE)</f>
        <v>I have been going here for over 10 years and it never gets old! I love the Falafel sandwich and also order the tabula salad that is tangy and fresh . If you are in the area you owe it to your taste buds to come on in .</v>
      </c>
    </row>
    <row r="4499" spans="1:4" x14ac:dyDescent="0.4">
      <c r="A4499" s="1">
        <v>34</v>
      </c>
      <c r="B4499" s="1">
        <v>144</v>
      </c>
      <c r="C4499" s="1">
        <v>5.9757701932326601E-2</v>
      </c>
      <c r="D4499" s="4" t="str">
        <f>VLOOKUP(B4499,'yelp-cleaned'!$A$2:$B$151,2,FALSE)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500" spans="1:4" x14ac:dyDescent="0.4">
      <c r="A4500" s="1">
        <v>34</v>
      </c>
      <c r="B4500" s="1">
        <v>145</v>
      </c>
      <c r="C4500" s="1">
        <v>0</v>
      </c>
      <c r="D4500" s="4" t="str">
        <f>VLOOKUP(B4500,'yelp-cleaned'!$A$2:$B$151,2,FALSE)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501" spans="1:4" x14ac:dyDescent="0.4">
      <c r="A4501" s="1">
        <v>34</v>
      </c>
      <c r="B4501" s="1">
        <v>146</v>
      </c>
      <c r="C4501" s="1">
        <v>0</v>
      </c>
      <c r="D4501" s="4" t="str">
        <f>VLOOKUP(B4501,'yelp-cleaned'!$A$2:$B$151,2,FALSE)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502" spans="1:4" x14ac:dyDescent="0.4">
      <c r="A4502" s="1">
        <v>34</v>
      </c>
      <c r="B4502" s="1">
        <v>147</v>
      </c>
      <c r="C4502" s="1">
        <v>0</v>
      </c>
      <c r="D4502" s="4" t="str">
        <f>VLOOKUP(B4502,'yelp-cleaned'!$A$2:$B$151,2,FALSE)</f>
        <v xml:space="preserve">It is a cookie, people. With ice cream. Git over it.   I can't say these cookies are a </v>
      </c>
    </row>
    <row r="4503" spans="1:4" x14ac:dyDescent="0.4">
      <c r="A4503" s="1">
        <v>34</v>
      </c>
      <c r="B4503" s="1">
        <v>148</v>
      </c>
      <c r="C4503" s="1">
        <v>0</v>
      </c>
      <c r="D4503" s="4" t="str">
        <f>VLOOKUP(B4503,'yelp-cleaned'!$A$2:$B$151,2,FALSE)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504" spans="1:4" x14ac:dyDescent="0.4">
      <c r="A4504" s="1">
        <v>34</v>
      </c>
      <c r="B4504" s="1">
        <v>149</v>
      </c>
      <c r="C4504" s="1">
        <v>0</v>
      </c>
      <c r="D4504" s="4" t="str">
        <f>VLOOKUP(B4504,'yelp-cleaned'!$A$2:$B$151,2,FALSE)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505" spans="1:4" x14ac:dyDescent="0.4">
      <c r="A4505" s="1">
        <v>34</v>
      </c>
      <c r="B4505" s="1">
        <v>150</v>
      </c>
      <c r="C4505" s="1">
        <v>0</v>
      </c>
      <c r="D4505" s="4" t="str">
        <f>VLOOKUP(B4505,'yelp-cleaned'!$A$2:$B$151,2,FALSE)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506" spans="1:4" x14ac:dyDescent="0.4">
      <c r="A4506" s="1">
        <v>35</v>
      </c>
      <c r="B4506" s="1">
        <v>36</v>
      </c>
      <c r="C4506" s="1">
        <v>7.66673260082256E-3</v>
      </c>
      <c r="D4506" s="4" t="str">
        <f>VLOOKUP(B4506,'yelp-cleaned'!$A$2:$B$151,2,FALSE)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4507" spans="1:4" x14ac:dyDescent="0.4">
      <c r="A4507" s="1">
        <v>35</v>
      </c>
      <c r="B4507" s="1">
        <v>37</v>
      </c>
      <c r="C4507" s="1">
        <v>2.8113814996979899E-2</v>
      </c>
      <c r="D4507" s="4" t="str">
        <f>VLOOKUP(B4507,'yelp-cleaned'!$A$2:$B$151,2,FALSE)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4508" spans="1:4" x14ac:dyDescent="0.4">
      <c r="A4508" s="1">
        <v>35</v>
      </c>
      <c r="B4508" s="1">
        <v>38</v>
      </c>
      <c r="C4508" s="1">
        <v>0</v>
      </c>
      <c r="D4508" s="4" t="str">
        <f>VLOOKUP(B4508,'yelp-cleaned'!$A$2:$B$151,2,FALSE)</f>
        <v>A fun night out on the town...</v>
      </c>
    </row>
    <row r="4509" spans="1:4" x14ac:dyDescent="0.4">
      <c r="A4509" s="1">
        <v>35</v>
      </c>
      <c r="B4509" s="1">
        <v>39</v>
      </c>
      <c r="C4509" s="1">
        <v>9.4329322963495506E-3</v>
      </c>
      <c r="D4509" s="4" t="str">
        <f>VLOOKUP(B4509,'yelp-cleaned'!$A$2:$B$151,2,FALSE)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510" spans="1:4" x14ac:dyDescent="0.4">
      <c r="A4510" s="1">
        <v>35</v>
      </c>
      <c r="B4510" s="1">
        <v>40</v>
      </c>
      <c r="C4510" s="1">
        <v>0</v>
      </c>
      <c r="D4510" s="4" t="str">
        <f>VLOOKUP(B4510,'yelp-cleaned'!$A$2:$B$151,2,FALSE)</f>
        <v>One of the only places in the med center that i can my bahn mi fix in the med center.  For 3.50 i recommend the BBQ pork sandwich. The bread has been getting a bit stale when i go.. but nothing that stops me from eating there.</v>
      </c>
    </row>
    <row r="4511" spans="1:4" x14ac:dyDescent="0.4">
      <c r="A4511" s="1">
        <v>35</v>
      </c>
      <c r="B4511" s="1">
        <v>41</v>
      </c>
      <c r="C4511" s="1">
        <v>8.2189094256258297E-3</v>
      </c>
      <c r="D4511" s="4" t="str">
        <f>VLOOKUP(B4511,'yelp-cleaned'!$A$2:$B$151,2,FALSE)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512" spans="1:4" x14ac:dyDescent="0.4">
      <c r="A4512" s="1">
        <v>35</v>
      </c>
      <c r="B4512" s="1">
        <v>42</v>
      </c>
      <c r="C4512" s="1">
        <v>3.2356094439961097E-2</v>
      </c>
      <c r="D4512" s="4" t="str">
        <f>VLOOKUP(B4512,'yelp-cleaned'!$A$2:$B$151,2,FALSE)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513" spans="1:4" x14ac:dyDescent="0.4">
      <c r="A4513" s="1">
        <v>35</v>
      </c>
      <c r="B4513" s="1">
        <v>43</v>
      </c>
      <c r="C4513" s="1">
        <v>0</v>
      </c>
      <c r="D4513" s="4" t="str">
        <f>VLOOKUP(B4513,'yelp-cleaned'!$A$2:$B$151,2,FALSE)</f>
        <v>Fav coffee shop in Cambridge.  Great decor, drink, and people.  You can't lose here ...</v>
      </c>
    </row>
    <row r="4514" spans="1:4" x14ac:dyDescent="0.4">
      <c r="A4514" s="1">
        <v>35</v>
      </c>
      <c r="B4514" s="1">
        <v>44</v>
      </c>
      <c r="C4514" s="1">
        <v>3.66754503795481E-2</v>
      </c>
      <c r="D4514" s="4" t="str">
        <f>VLOOKUP(B4514,'yelp-cleaned'!$A$2:$B$151,2,FALSE)</f>
        <v>After living in the Bay Area and having a fro-yo maniac girlfriend, this place would not survive anywhere else than SLO.  The flavors do not make me wanting more.  However, I would choose this place over Balis.</v>
      </c>
    </row>
    <row r="4515" spans="1:4" x14ac:dyDescent="0.4">
      <c r="A4515" s="1">
        <v>35</v>
      </c>
      <c r="B4515" s="1">
        <v>45</v>
      </c>
      <c r="C4515" s="1">
        <v>0</v>
      </c>
      <c r="D4515" s="4" t="str">
        <f>VLOOKUP(B4515,'yelp-cleaned'!$A$2:$B$151,2,FALSE)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516" spans="1:4" x14ac:dyDescent="0.4">
      <c r="A4516" s="1">
        <v>35</v>
      </c>
      <c r="B4516" s="1">
        <v>46</v>
      </c>
      <c r="C4516" s="1">
        <v>2.2862763062525899E-2</v>
      </c>
      <c r="D4516" s="4" t="str">
        <f>VLOOKUP(B4516,'yelp-cleaned'!$A$2:$B$151,2,FALSE)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517" spans="1:4" x14ac:dyDescent="0.4">
      <c r="A4517" s="1">
        <v>35</v>
      </c>
      <c r="B4517" s="1">
        <v>47</v>
      </c>
      <c r="C4517" s="1">
        <v>3.4580508631073897E-2</v>
      </c>
      <c r="D4517" s="4" t="str">
        <f>VLOOKUP(B4517,'yelp-cleaned'!$A$2:$B$151,2,FALSE)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518" spans="1:4" x14ac:dyDescent="0.4">
      <c r="A4518" s="1">
        <v>35</v>
      </c>
      <c r="B4518" s="1">
        <v>48</v>
      </c>
      <c r="C4518" s="1">
        <v>0</v>
      </c>
      <c r="D4518" s="4" t="str">
        <f>VLOOKUP(B4518,'yelp-cleaned'!$A$2:$B$151,2,FALSE)</f>
        <v>Rivermill Tots: Tots Cheese Bacon Chives Onions Served with a side of ranch  Can you possibly create a more delicious combination?  I dare you to try.  In the mean time, Rivermill Tots rule.</v>
      </c>
    </row>
    <row r="4519" spans="1:4" x14ac:dyDescent="0.4">
      <c r="A4519" s="1">
        <v>35</v>
      </c>
      <c r="B4519" s="1">
        <v>49</v>
      </c>
      <c r="C4519" s="1">
        <v>1.8271975516219801E-3</v>
      </c>
      <c r="D4519" s="4" t="str">
        <f>VLOOKUP(B4519,'yelp-cleaned'!$A$2:$B$151,2,FALSE)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520" spans="1:4" x14ac:dyDescent="0.4">
      <c r="A4520" s="1">
        <v>35</v>
      </c>
      <c r="B4520" s="1">
        <v>50</v>
      </c>
      <c r="C4520" s="1">
        <v>1.9054045619814899E-2</v>
      </c>
      <c r="D4520" s="4" t="str">
        <f>VLOOKUP(B4520,'yelp-cleaned'!$A$2:$B$151,2,FALSE)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521" spans="1:4" x14ac:dyDescent="0.4">
      <c r="A4521" s="1">
        <v>35</v>
      </c>
      <c r="B4521" s="1">
        <v>51</v>
      </c>
      <c r="C4521" s="1">
        <v>5.1543530669204501E-2</v>
      </c>
      <c r="D4521" s="4" t="str">
        <f>VLOOKUP(B4521,'yelp-cleaned'!$A$2:$B$151,2,FALSE)</f>
        <v>Bel Frites is great for a late night snack after the bars close. The venue is small but the fries are good. Just recently they started to sell burgers which I have not tried.  I would suggest the Thai Tiger seasoning with Mango Chutney sauce.</v>
      </c>
    </row>
    <row r="4522" spans="1:4" x14ac:dyDescent="0.4">
      <c r="A4522" s="1">
        <v>35</v>
      </c>
      <c r="B4522" s="1">
        <v>52</v>
      </c>
      <c r="C4522" s="1">
        <v>3.0642596507847401E-2</v>
      </c>
      <c r="D4522" s="4" t="str">
        <f>VLOOKUP(B4522,'yelp-cleaned'!$A$2:$B$151,2,FALSE)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523" spans="1:4" x14ac:dyDescent="0.4">
      <c r="A4523" s="1">
        <v>35</v>
      </c>
      <c r="B4523" s="1">
        <v>53</v>
      </c>
      <c r="C4523" s="1">
        <v>0</v>
      </c>
      <c r="D4523" s="4" t="str">
        <f>VLOOKUP(B4523,'yelp-cleaned'!$A$2:$B$151,2,FALSE)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524" spans="1:4" x14ac:dyDescent="0.4">
      <c r="A4524" s="1">
        <v>35</v>
      </c>
      <c r="B4524" s="1">
        <v>54</v>
      </c>
      <c r="C4524" s="1">
        <v>0</v>
      </c>
      <c r="D4524" s="4" t="str">
        <f>VLOOKUP(B4524,'yelp-cleaned'!$A$2:$B$151,2,FALSE)</f>
        <v>chef i had didnt speak english.. and just cooked for us and left us there!!  other places chef will talk and play a joke with you  and the tricks and show wasnt all that great</v>
      </c>
    </row>
    <row r="4525" spans="1:4" x14ac:dyDescent="0.4">
      <c r="A4525" s="1">
        <v>35</v>
      </c>
      <c r="B4525" s="1">
        <v>55</v>
      </c>
      <c r="C4525" s="1">
        <v>6.0165995100811701E-3</v>
      </c>
      <c r="D4525" s="4" t="str">
        <f>VLOOKUP(B4525,'yelp-cleaned'!$A$2:$B$151,2,FALSE)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526" spans="1:4" x14ac:dyDescent="0.4">
      <c r="A4526" s="1">
        <v>35</v>
      </c>
      <c r="B4526" s="1">
        <v>56</v>
      </c>
      <c r="C4526" s="1">
        <v>1.8577549378777002E-2</v>
      </c>
      <c r="D4526" s="4" t="str">
        <f>VLOOKUP(B4526,'yelp-cleaned'!$A$2:$B$151,2,FALSE)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527" spans="1:4" x14ac:dyDescent="0.4">
      <c r="A4527" s="1">
        <v>35</v>
      </c>
      <c r="B4527" s="1">
        <v>57</v>
      </c>
      <c r="C4527" s="1">
        <v>2.38357629734012E-2</v>
      </c>
      <c r="D4527" s="4" t="str">
        <f>VLOOKUP(B4527,'yelp-cleaned'!$A$2:$B$151,2,FALSE)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528" spans="1:4" x14ac:dyDescent="0.4">
      <c r="A4528" s="1">
        <v>35</v>
      </c>
      <c r="B4528" s="1">
        <v>58</v>
      </c>
      <c r="C4528" s="1">
        <v>0</v>
      </c>
      <c r="D4528" s="4" t="str">
        <f>VLOOKUP(B4528,'yelp-cleaned'!$A$2:$B$151,2,FALSE)</f>
        <v>Actually for the small sizes this place is expensive and presentation of the dish was not good at all. Quite disappointing. Will not go back</v>
      </c>
    </row>
    <row r="4529" spans="1:4" x14ac:dyDescent="0.4">
      <c r="A4529" s="1">
        <v>35</v>
      </c>
      <c r="B4529" s="1">
        <v>59</v>
      </c>
      <c r="C4529" s="1">
        <v>7.2137942269532004E-2</v>
      </c>
      <c r="D4529" s="4" t="str">
        <f>VLOOKUP(B4529,'yelp-cleaned'!$A$2:$B$151,2,FALSE)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4530" spans="1:4" x14ac:dyDescent="0.4">
      <c r="A4530" s="1">
        <v>35</v>
      </c>
      <c r="B4530" s="1">
        <v>60</v>
      </c>
      <c r="C4530" s="1">
        <v>4.0215716562485203E-2</v>
      </c>
      <c r="D4530" s="4" t="str">
        <f>VLOOKUP(B4530,'yelp-cleaned'!$A$2:$B$151,2,FALSE)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4531" spans="1:4" x14ac:dyDescent="0.4">
      <c r="A4531" s="1">
        <v>35</v>
      </c>
      <c r="B4531" s="1">
        <v>61</v>
      </c>
      <c r="C4531" s="1">
        <v>1.6241182195874799E-2</v>
      </c>
      <c r="D4531" s="4" t="str">
        <f>VLOOKUP(B4531,'yelp-cleaned'!$A$2:$B$151,2,FALSE)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4532" spans="1:4" x14ac:dyDescent="0.4">
      <c r="A4532" s="1">
        <v>35</v>
      </c>
      <c r="B4532" s="1">
        <v>62</v>
      </c>
      <c r="C4532" s="1">
        <v>2.14164946091371E-2</v>
      </c>
      <c r="D4532" s="4" t="str">
        <f>VLOOKUP(B4532,'yelp-cleaned'!$A$2:$B$151,2,FALSE)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4533" spans="1:4" x14ac:dyDescent="0.4">
      <c r="A4533" s="1">
        <v>35</v>
      </c>
      <c r="B4533" s="1">
        <v>63</v>
      </c>
      <c r="C4533" s="1">
        <v>7.3650433233721701E-3</v>
      </c>
      <c r="D4533" s="4" t="str">
        <f>VLOOKUP(B4533,'yelp-cleaned'!$A$2:$B$151,2,FALSE)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4534" spans="1:4" x14ac:dyDescent="0.4">
      <c r="A4534" s="1">
        <v>35</v>
      </c>
      <c r="B4534" s="1">
        <v>64</v>
      </c>
      <c r="C4534" s="1">
        <v>4.5047779831342401E-2</v>
      </c>
      <c r="D4534" s="4" t="str">
        <f>VLOOKUP(B4534,'yelp-cleaned'!$A$2:$B$151,2,FALSE)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4535" spans="1:4" x14ac:dyDescent="0.4">
      <c r="A4535" s="1">
        <v>35</v>
      </c>
      <c r="B4535" s="1">
        <v>65</v>
      </c>
      <c r="C4535" s="1">
        <v>2.4132114715262599E-2</v>
      </c>
      <c r="D4535" s="4" t="str">
        <f>VLOOKUP(B4535,'yelp-cleaned'!$A$2:$B$151,2,FALSE)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4536" spans="1:4" x14ac:dyDescent="0.4">
      <c r="A4536" s="1">
        <v>35</v>
      </c>
      <c r="B4536" s="1">
        <v>66</v>
      </c>
      <c r="C4536" s="1">
        <v>3.9761829209188602E-2</v>
      </c>
      <c r="D4536" s="4" t="str">
        <f>VLOOKUP(B4536,'yelp-cleaned'!$A$2:$B$151,2,FALSE)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537" spans="1:4" x14ac:dyDescent="0.4">
      <c r="A4537" s="1">
        <v>35</v>
      </c>
      <c r="B4537" s="1">
        <v>67</v>
      </c>
      <c r="C4537" s="1">
        <v>0</v>
      </c>
      <c r="D4537" s="4" t="str">
        <f>VLOOKUP(B4537,'yelp-cleaned'!$A$2:$B$151,2,FALSE)</f>
        <v>The building is legit for sure, but it's loud and dim on first floor.  The best place to study in Geisel is 7th floor!  However, people sometimes joking around.  I think Biomedical Library is the BEST!</v>
      </c>
    </row>
    <row r="4538" spans="1:4" x14ac:dyDescent="0.4">
      <c r="A4538" s="1">
        <v>35</v>
      </c>
      <c r="B4538" s="1">
        <v>68</v>
      </c>
      <c r="C4538" s="1">
        <v>3.28963192945459E-3</v>
      </c>
      <c r="D4538" s="4" t="str">
        <f>VLOOKUP(B4538,'yelp-cleaned'!$A$2:$B$151,2,FALSE)</f>
        <v>Fantastic restaurant hidden away in the Sheraton hotel. Highly recommended. The food here is amazing. I wanted to order practically everything on the menu and settled on the braised pork with creamy mascarpone polenta. SO. GOOD.</v>
      </c>
    </row>
    <row r="4539" spans="1:4" x14ac:dyDescent="0.4">
      <c r="A4539" s="1">
        <v>35</v>
      </c>
      <c r="B4539" s="1">
        <v>69</v>
      </c>
      <c r="C4539" s="1">
        <v>1.65969573697607E-2</v>
      </c>
      <c r="D4539" s="4" t="str">
        <f>VLOOKUP(B4539,'yelp-cleaned'!$A$2:$B$151,2,FALSE)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4540" spans="1:4" x14ac:dyDescent="0.4">
      <c r="A4540" s="1">
        <v>35</v>
      </c>
      <c r="B4540" s="1">
        <v>70</v>
      </c>
      <c r="C4540" s="1">
        <v>0</v>
      </c>
      <c r="D4540" s="4" t="str">
        <f>VLOOKUP(B4540,'yelp-cleaned'!$A$2:$B$151,2,FALSE)</f>
        <v xml:space="preserve">I picked up my Gangsta Rap Coloring book a few months ago along with a mini-pin that says </v>
      </c>
    </row>
    <row r="4541" spans="1:4" x14ac:dyDescent="0.4">
      <c r="A4541" s="1">
        <v>35</v>
      </c>
      <c r="B4541" s="1">
        <v>71</v>
      </c>
      <c r="C4541" s="1">
        <v>2.9301453511408799E-2</v>
      </c>
      <c r="D4541" s="4" t="str">
        <f>VLOOKUP(B4541,'yelp-cleaned'!$A$2:$B$151,2,FALSE)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542" spans="1:4" x14ac:dyDescent="0.4">
      <c r="A4542" s="1">
        <v>35</v>
      </c>
      <c r="B4542" s="1">
        <v>72</v>
      </c>
      <c r="C4542" s="1">
        <v>0</v>
      </c>
      <c r="D4542" s="4" t="str">
        <f>VLOOKUP(B4542,'yelp-cleaned'!$A$2:$B$151,2,FALSE)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4543" spans="1:4" x14ac:dyDescent="0.4">
      <c r="A4543" s="1">
        <v>35</v>
      </c>
      <c r="B4543" s="1">
        <v>73</v>
      </c>
      <c r="C4543" s="1">
        <v>0</v>
      </c>
      <c r="D4543" s="4" t="str">
        <f>VLOOKUP(B4543,'yelp-cleaned'!$A$2:$B$151,2,FALSE)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4544" spans="1:4" x14ac:dyDescent="0.4">
      <c r="A4544" s="1">
        <v>35</v>
      </c>
      <c r="B4544" s="1">
        <v>74</v>
      </c>
      <c r="C4544" s="1">
        <v>5.5701885014702898E-2</v>
      </c>
      <c r="D4544" s="4" t="str">
        <f>VLOOKUP(B4544,'yelp-cleaned'!$A$2:$B$151,2,FALSE)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4545" spans="1:4" x14ac:dyDescent="0.4">
      <c r="A4545" s="1">
        <v>35</v>
      </c>
      <c r="B4545" s="1">
        <v>75</v>
      </c>
      <c r="C4545" s="1">
        <v>2.12804103916325E-2</v>
      </c>
      <c r="D4545" s="4" t="str">
        <f>VLOOKUP(B4545,'yelp-cleaned'!$A$2:$B$151,2,FALSE)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4546" spans="1:4" x14ac:dyDescent="0.4">
      <c r="A4546" s="1">
        <v>35</v>
      </c>
      <c r="B4546" s="1">
        <v>76</v>
      </c>
      <c r="C4546" s="1">
        <v>0</v>
      </c>
      <c r="D4546" s="4" t="str">
        <f>VLOOKUP(B4546,'yelp-cleaned'!$A$2:$B$151,2,FALSE)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4547" spans="1:4" x14ac:dyDescent="0.4">
      <c r="A4547" s="1">
        <v>35</v>
      </c>
      <c r="B4547" s="1">
        <v>77</v>
      </c>
      <c r="C4547" s="1">
        <v>0</v>
      </c>
      <c r="D4547" s="4" t="str">
        <f>VLOOKUP(B4547,'yelp-cleaned'!$A$2:$B$151,2,FALSE)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4548" spans="1:4" x14ac:dyDescent="0.4">
      <c r="A4548" s="1">
        <v>35</v>
      </c>
      <c r="B4548" s="1">
        <v>78</v>
      </c>
      <c r="C4548" s="1">
        <v>5.53652539053721E-2</v>
      </c>
      <c r="D4548" s="4" t="str">
        <f>VLOOKUP(B4548,'yelp-cleaned'!$A$2:$B$151,2,FALSE)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4549" spans="1:4" x14ac:dyDescent="0.4">
      <c r="A4549" s="1">
        <v>35</v>
      </c>
      <c r="B4549" s="1">
        <v>79</v>
      </c>
      <c r="C4549" s="1">
        <v>3.0761868190636699E-2</v>
      </c>
      <c r="D4549" s="4" t="str">
        <f>VLOOKUP(B4549,'yelp-cleaned'!$A$2:$B$151,2,FALSE)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4550" spans="1:4" x14ac:dyDescent="0.4">
      <c r="A4550" s="1">
        <v>35</v>
      </c>
      <c r="B4550" s="1">
        <v>80</v>
      </c>
      <c r="C4550" s="1">
        <v>4.6646617034609303E-2</v>
      </c>
      <c r="D4550" s="4" t="str">
        <f>VLOOKUP(B4550,'yelp-cleaned'!$A$2:$B$151,2,FALSE)</f>
        <v>greasy fun, heartburn city, strictly for those under 20 or folks who take prilosec or other antacids on a regular basis</v>
      </c>
    </row>
    <row r="4551" spans="1:4" x14ac:dyDescent="0.4">
      <c r="A4551" s="1">
        <v>35</v>
      </c>
      <c r="B4551" s="1">
        <v>81</v>
      </c>
      <c r="C4551" s="1">
        <v>2.4531508843948099E-2</v>
      </c>
      <c r="D4551" s="4" t="str">
        <f>VLOOKUP(B4551,'yelp-cleaned'!$A$2:$B$151,2,FALSE)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4552" spans="1:4" x14ac:dyDescent="0.4">
      <c r="A4552" s="1">
        <v>35</v>
      </c>
      <c r="B4552" s="1">
        <v>82</v>
      </c>
      <c r="C4552" s="1">
        <v>3.2951438534862598E-2</v>
      </c>
      <c r="D4552" s="4" t="str">
        <f>VLOOKUP(B4552,'yelp-cleaned'!$A$2:$B$151,2,FALSE)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4553" spans="1:4" x14ac:dyDescent="0.4">
      <c r="A4553" s="1">
        <v>35</v>
      </c>
      <c r="B4553" s="1">
        <v>83</v>
      </c>
      <c r="C4553" s="1">
        <v>6.7385594807752094E-2</v>
      </c>
      <c r="D4553" s="4" t="str">
        <f>VLOOKUP(B4553,'yelp-cleaned'!$A$2:$B$151,2,FALSE)</f>
        <v>Beautiful glass jewelry. Great website too!</v>
      </c>
    </row>
    <row r="4554" spans="1:4" x14ac:dyDescent="0.4">
      <c r="A4554" s="1">
        <v>35</v>
      </c>
      <c r="B4554" s="1">
        <v>84</v>
      </c>
      <c r="C4554" s="1">
        <v>3.07868561143777E-3</v>
      </c>
      <c r="D4554" s="4" t="str">
        <f>VLOOKUP(B4554,'yelp-cleaned'!$A$2:$B$151,2,FALSE)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4555" spans="1:4" x14ac:dyDescent="0.4">
      <c r="A4555" s="1">
        <v>35</v>
      </c>
      <c r="B4555" s="1">
        <v>85</v>
      </c>
      <c r="C4555" s="1">
        <v>2.86043966548469E-2</v>
      </c>
      <c r="D4555" s="4" t="str">
        <f>VLOOKUP(B4555,'yelp-cleaned'!$A$2:$B$151,2,FALSE)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4556" spans="1:4" x14ac:dyDescent="0.4">
      <c r="A4556" s="1">
        <v>35</v>
      </c>
      <c r="B4556" s="1">
        <v>86</v>
      </c>
      <c r="C4556" s="1">
        <v>0</v>
      </c>
      <c r="D4556" s="4" t="str">
        <f>VLOOKUP(B4556,'yelp-cleaned'!$A$2:$B$151,2,FALSE)</f>
        <v>El mejor pollo rostisado en Claremont!!! Muy sabroso y mas con la salsa...</v>
      </c>
    </row>
    <row r="4557" spans="1:4" x14ac:dyDescent="0.4">
      <c r="A4557" s="1">
        <v>35</v>
      </c>
      <c r="B4557" s="1">
        <v>87</v>
      </c>
      <c r="C4557" s="1">
        <v>1.10324464423641E-2</v>
      </c>
      <c r="D4557" s="4" t="str">
        <f>VLOOKUP(B4557,'yelp-cleaned'!$A$2:$B$151,2,FALSE)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4558" spans="1:4" x14ac:dyDescent="0.4">
      <c r="A4558" s="1">
        <v>35</v>
      </c>
      <c r="B4558" s="1">
        <v>88</v>
      </c>
      <c r="C4558" s="1">
        <v>1.3763183024439501E-2</v>
      </c>
      <c r="D4558" s="4" t="str">
        <f>VLOOKUP(B4558,'yelp-cleaned'!$A$2:$B$151,2,FALSE)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4559" spans="1:4" x14ac:dyDescent="0.4">
      <c r="A4559" s="1">
        <v>35</v>
      </c>
      <c r="B4559" s="1">
        <v>89</v>
      </c>
      <c r="C4559" s="1">
        <v>1.5346353068965E-2</v>
      </c>
      <c r="D4559" s="4" t="str">
        <f>VLOOKUP(B4559,'yelp-cleaned'!$A$2:$B$151,2,FALSE)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4560" spans="1:4" x14ac:dyDescent="0.4">
      <c r="A4560" s="1">
        <v>35</v>
      </c>
      <c r="B4560" s="1">
        <v>90</v>
      </c>
      <c r="C4560" s="1">
        <v>2.0734053782809E-2</v>
      </c>
      <c r="D4560" s="4" t="str">
        <f>VLOOKUP(B4560,'yelp-cleaned'!$A$2:$B$151,2,FALSE)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4561" spans="1:4" x14ac:dyDescent="0.4">
      <c r="A4561" s="1">
        <v>35</v>
      </c>
      <c r="B4561" s="1">
        <v>91</v>
      </c>
      <c r="C4561" s="1">
        <v>0</v>
      </c>
      <c r="D4561" s="4" t="str">
        <f>VLOOKUP(B4561,'yelp-cleaned'!$A$2:$B$151,2,FALSE)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4562" spans="1:4" x14ac:dyDescent="0.4">
      <c r="A4562" s="1">
        <v>35</v>
      </c>
      <c r="B4562" s="1">
        <v>92</v>
      </c>
      <c r="C4562" s="1">
        <v>4.4995955601984897E-2</v>
      </c>
      <c r="D4562" s="4" t="str">
        <f>VLOOKUP(B4562,'yelp-cleaned'!$A$2:$B$151,2,FALSE)</f>
        <v>Gerry rules! Good canolis  I love the pizza it is a different spin on your typical ny pizza.  The freshly made canolis are the highlight for me.  Best spot on 110th in manhattan!</v>
      </c>
    </row>
    <row r="4563" spans="1:4" x14ac:dyDescent="0.4">
      <c r="A4563" s="1">
        <v>35</v>
      </c>
      <c r="B4563" s="1">
        <v>93</v>
      </c>
      <c r="C4563" s="1">
        <v>0</v>
      </c>
      <c r="D4563" s="4" t="str">
        <f>VLOOKUP(B4563,'yelp-cleaned'!$A$2:$B$151,2,FALSE)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4564" spans="1:4" x14ac:dyDescent="0.4">
      <c r="A4564" s="1">
        <v>35</v>
      </c>
      <c r="B4564" s="1">
        <v>94</v>
      </c>
      <c r="C4564" s="1">
        <v>2.6681414943928901E-2</v>
      </c>
      <c r="D4564" s="4" t="str">
        <f>VLOOKUP(B4564,'yelp-cleaned'!$A$2:$B$151,2,FALSE)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4565" spans="1:4" x14ac:dyDescent="0.4">
      <c r="A4565" s="1">
        <v>35</v>
      </c>
      <c r="B4565" s="1">
        <v>95</v>
      </c>
      <c r="C4565" s="1">
        <v>0.16802338771140299</v>
      </c>
      <c r="D4565" s="4" t="str">
        <f>VLOOKUP(B4565,'yelp-cleaned'!$A$2:$B$151,2,FALSE)</f>
        <v>Haven't been here in a few years, but definitely the best around.</v>
      </c>
    </row>
    <row r="4566" spans="1:4" x14ac:dyDescent="0.4">
      <c r="A4566" s="1">
        <v>35</v>
      </c>
      <c r="B4566" s="1">
        <v>96</v>
      </c>
      <c r="C4566" s="1">
        <v>1.7966669690937E-2</v>
      </c>
      <c r="D4566" s="4" t="str">
        <f>VLOOKUP(B4566,'yelp-cleaned'!$A$2:$B$151,2,FALSE)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4567" spans="1:4" x14ac:dyDescent="0.4">
      <c r="A4567" s="1">
        <v>35</v>
      </c>
      <c r="B4567" s="1">
        <v>97</v>
      </c>
      <c r="C4567" s="1">
        <v>1.1340487709606601E-2</v>
      </c>
      <c r="D4567" s="4" t="str">
        <f>VLOOKUP(B4567,'yelp-cleaned'!$A$2:$B$151,2,FALSE)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4568" spans="1:4" x14ac:dyDescent="0.4">
      <c r="A4568" s="1">
        <v>35</v>
      </c>
      <c r="B4568" s="1">
        <v>98</v>
      </c>
      <c r="C4568" s="1">
        <v>1.9404486344316001E-2</v>
      </c>
      <c r="D4568" s="4" t="str">
        <f>VLOOKUP(B4568,'yelp-cleaned'!$A$2:$B$151,2,FALSE)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4569" spans="1:4" x14ac:dyDescent="0.4">
      <c r="A4569" s="1">
        <v>35</v>
      </c>
      <c r="B4569" s="1">
        <v>99</v>
      </c>
      <c r="C4569" s="1">
        <v>0</v>
      </c>
      <c r="D4569" s="4" t="str">
        <f>VLOOKUP(B4569,'yelp-cleaned'!$A$2:$B$151,2,FALSE)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4570" spans="1:4" x14ac:dyDescent="0.4">
      <c r="A4570" s="1">
        <v>35</v>
      </c>
      <c r="B4570" s="1">
        <v>100</v>
      </c>
      <c r="C4570" s="1">
        <v>0</v>
      </c>
      <c r="D4570" s="4" t="str">
        <f>VLOOKUP(B4570,'yelp-cleaned'!$A$2:$B$151,2,FALSE)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4571" spans="1:4" x14ac:dyDescent="0.4">
      <c r="A4571" s="1">
        <v>35</v>
      </c>
      <c r="B4571" s="1">
        <v>101</v>
      </c>
      <c r="C4571" s="1">
        <v>9.6807171343577594E-3</v>
      </c>
      <c r="D4571" s="4" t="str">
        <f>VLOOKUP(B4571,'yelp-cleaned'!$A$2:$B$151,2,FALSE)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4572" spans="1:4" x14ac:dyDescent="0.4">
      <c r="A4572" s="1">
        <v>35</v>
      </c>
      <c r="B4572" s="1">
        <v>102</v>
      </c>
      <c r="C4572" s="1">
        <v>8.9575818168022604E-3</v>
      </c>
      <c r="D4572" s="4" t="str">
        <f>VLOOKUP(B4572,'yelp-cleaned'!$A$2:$B$151,2,FALSE)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4573" spans="1:4" x14ac:dyDescent="0.4">
      <c r="A4573" s="1">
        <v>35</v>
      </c>
      <c r="B4573" s="1">
        <v>103</v>
      </c>
      <c r="C4573" s="1">
        <v>1.77954883538387E-2</v>
      </c>
      <c r="D4573" s="4" t="str">
        <f>VLOOKUP(B4573,'yelp-cleaned'!$A$2:$B$151,2,FALSE)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4574" spans="1:4" x14ac:dyDescent="0.4">
      <c r="A4574" s="1">
        <v>35</v>
      </c>
      <c r="B4574" s="1">
        <v>104</v>
      </c>
      <c r="C4574" s="1">
        <v>0</v>
      </c>
      <c r="D4574" s="4" t="str">
        <f>VLOOKUP(B4574,'yelp-cleaned'!$A$2:$B$151,2,FALSE)</f>
        <v>Never dissapoints. Delicious Smores and Red Velvet!</v>
      </c>
    </row>
    <row r="4575" spans="1:4" x14ac:dyDescent="0.4">
      <c r="A4575" s="1">
        <v>35</v>
      </c>
      <c r="B4575" s="1">
        <v>105</v>
      </c>
      <c r="C4575" s="1">
        <v>2.8327752214342701E-2</v>
      </c>
      <c r="D4575" s="4" t="str">
        <f>VLOOKUP(B4575,'yelp-cleaned'!$A$2:$B$151,2,FALSE)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4576" spans="1:4" x14ac:dyDescent="0.4">
      <c r="A4576" s="1">
        <v>35</v>
      </c>
      <c r="B4576" s="1">
        <v>106</v>
      </c>
      <c r="C4576" s="1">
        <v>1.0164206961719E-2</v>
      </c>
      <c r="D4576" s="4" t="str">
        <f>VLOOKUP(B4576,'yelp-cleaned'!$A$2:$B$151,2,FALSE)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4577" spans="1:4" x14ac:dyDescent="0.4">
      <c r="A4577" s="1">
        <v>35</v>
      </c>
      <c r="B4577" s="1">
        <v>107</v>
      </c>
      <c r="C4577" s="1">
        <v>0</v>
      </c>
      <c r="D4577" s="4" t="str">
        <f>VLOOKUP(B4577,'yelp-cleaned'!$A$2:$B$151,2,FALSE)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4578" spans="1:4" x14ac:dyDescent="0.4">
      <c r="A4578" s="1">
        <v>35</v>
      </c>
      <c r="B4578" s="1">
        <v>108</v>
      </c>
      <c r="C4578" s="1">
        <v>5.2320035986314302E-2</v>
      </c>
      <c r="D4578" s="4" t="str">
        <f>VLOOKUP(B4578,'yelp-cleaned'!$A$2:$B$151,2,FALSE)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4579" spans="1:4" x14ac:dyDescent="0.4">
      <c r="A4579" s="1">
        <v>35</v>
      </c>
      <c r="B4579" s="1">
        <v>109</v>
      </c>
      <c r="C4579" s="1">
        <v>0.12125283313608499</v>
      </c>
      <c r="D4579" s="4" t="str">
        <f>VLOOKUP(B4579,'yelp-cleaned'!$A$2:$B$151,2,FALSE)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4580" spans="1:4" x14ac:dyDescent="0.4">
      <c r="A4580" s="1">
        <v>35</v>
      </c>
      <c r="B4580" s="1">
        <v>110</v>
      </c>
      <c r="C4580" s="1">
        <v>0</v>
      </c>
      <c r="D4580" s="4" t="str">
        <f>VLOOKUP(B4580,'yelp-cleaned'!$A$2:$B$151,2,FALSE)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4581" spans="1:4" x14ac:dyDescent="0.4">
      <c r="A4581" s="1">
        <v>35</v>
      </c>
      <c r="B4581" s="1">
        <v>111</v>
      </c>
      <c r="C4581" s="1">
        <v>1.46890290118823E-2</v>
      </c>
      <c r="D4581" s="4" t="str">
        <f>VLOOKUP(B4581,'yelp-cleaned'!$A$2:$B$151,2,FALSE)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582" spans="1:4" x14ac:dyDescent="0.4">
      <c r="A4582" s="1">
        <v>35</v>
      </c>
      <c r="B4582" s="1">
        <v>112</v>
      </c>
      <c r="C4582" s="1">
        <v>9.6993022519577005E-2</v>
      </c>
      <c r="D4582" s="4" t="str">
        <f>VLOOKUP(B4582,'yelp-cleaned'!$A$2:$B$151,2,FALSE)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583" spans="1:4" x14ac:dyDescent="0.4">
      <c r="A4583" s="1">
        <v>35</v>
      </c>
      <c r="B4583" s="1">
        <v>113</v>
      </c>
      <c r="C4583" s="1">
        <v>0</v>
      </c>
      <c r="D4583" s="4" t="str">
        <f>VLOOKUP(B4583,'yelp-cleaned'!$A$2:$B$151,2,FALSE)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4584" spans="1:4" x14ac:dyDescent="0.4">
      <c r="A4584" s="1">
        <v>35</v>
      </c>
      <c r="B4584" s="1">
        <v>114</v>
      </c>
      <c r="C4584" s="1">
        <v>3.77031523929012E-3</v>
      </c>
      <c r="D4584" s="4" t="str">
        <f>VLOOKUP(B4584,'yelp-cleaned'!$A$2:$B$151,2,FALSE)</f>
        <v>Great lunch options.  Great rooftop feel to this place.  Window seating allows you to overlook JFK street.  Food is edible to great depending on the dish.</v>
      </c>
    </row>
    <row r="4585" spans="1:4" x14ac:dyDescent="0.4">
      <c r="A4585" s="1">
        <v>35</v>
      </c>
      <c r="B4585" s="1">
        <v>115</v>
      </c>
      <c r="C4585" s="1">
        <v>0</v>
      </c>
      <c r="D4585" s="4" t="str">
        <f>VLOOKUP(B4585,'yelp-cleaned'!$A$2:$B$151,2,FALSE)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586" spans="1:4" x14ac:dyDescent="0.4">
      <c r="A4586" s="1">
        <v>35</v>
      </c>
      <c r="B4586" s="1">
        <v>116</v>
      </c>
      <c r="C4586" s="1">
        <v>7.3147404780052605E-2</v>
      </c>
      <c r="D4586" s="4" t="str">
        <f>VLOOKUP(B4586,'yelp-cleaned'!$A$2:$B$151,2,FALSE)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587" spans="1:4" x14ac:dyDescent="0.4">
      <c r="A4587" s="1">
        <v>35</v>
      </c>
      <c r="B4587" s="1">
        <v>117</v>
      </c>
      <c r="C4587" s="1">
        <v>0</v>
      </c>
      <c r="D4587" s="4" t="str">
        <f>VLOOKUP(B4587,'yelp-cleaned'!$A$2:$B$151,2,FALSE)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588" spans="1:4" x14ac:dyDescent="0.4">
      <c r="A4588" s="1">
        <v>35</v>
      </c>
      <c r="B4588" s="1">
        <v>118</v>
      </c>
      <c r="C4588" s="1">
        <v>6.0333175056688601E-2</v>
      </c>
      <c r="D4588" s="4" t="str">
        <f>VLOOKUP(B4588,'yelp-cleaned'!$A$2:$B$151,2,FALSE)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589" spans="1:4" x14ac:dyDescent="0.4">
      <c r="A4589" s="1">
        <v>35</v>
      </c>
      <c r="B4589" s="1">
        <v>119</v>
      </c>
      <c r="C4589" s="1">
        <v>2.7616253544631E-2</v>
      </c>
      <c r="D4589" s="4" t="str">
        <f>VLOOKUP(B4589,'yelp-cleaned'!$A$2:$B$151,2,FALSE)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590" spans="1:4" x14ac:dyDescent="0.4">
      <c r="A4590" s="1">
        <v>35</v>
      </c>
      <c r="B4590" s="1">
        <v>120</v>
      </c>
      <c r="C4590" s="1">
        <v>0</v>
      </c>
      <c r="D4590" s="4" t="str">
        <f>VLOOKUP(B4590,'yelp-cleaned'!$A$2:$B$151,2,FALSE)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591" spans="1:4" x14ac:dyDescent="0.4">
      <c r="A4591" s="1">
        <v>35</v>
      </c>
      <c r="B4591" s="1">
        <v>121</v>
      </c>
      <c r="C4591" s="1">
        <v>4.9178958360753797E-2</v>
      </c>
      <c r="D4591" s="4" t="str">
        <f>VLOOKUP(B4591,'yelp-cleaned'!$A$2:$B$151,2,FALSE)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592" spans="1:4" x14ac:dyDescent="0.4">
      <c r="A4592" s="1">
        <v>35</v>
      </c>
      <c r="B4592" s="1">
        <v>122</v>
      </c>
      <c r="C4592" s="1">
        <v>8.4478906536050603E-3</v>
      </c>
      <c r="D4592" s="4" t="str">
        <f>VLOOKUP(B4592,'yelp-cleaned'!$A$2:$B$151,2,FALSE)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593" spans="1:4" x14ac:dyDescent="0.4">
      <c r="A4593" s="1">
        <v>35</v>
      </c>
      <c r="B4593" s="1">
        <v>123</v>
      </c>
      <c r="C4593" s="1">
        <v>8.5942986762697401E-3</v>
      </c>
      <c r="D4593" s="4" t="str">
        <f>VLOOKUP(B4593,'yelp-cleaned'!$A$2:$B$151,2,FALSE)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594" spans="1:4" x14ac:dyDescent="0.4">
      <c r="A4594" s="1">
        <v>35</v>
      </c>
      <c r="B4594" s="1">
        <v>124</v>
      </c>
      <c r="C4594" s="1">
        <v>3.7553624709907802E-3</v>
      </c>
      <c r="D4594" s="4" t="str">
        <f>VLOOKUP(B4594,'yelp-cleaned'!$A$2:$B$151,2,FALSE)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595" spans="1:4" x14ac:dyDescent="0.4">
      <c r="A4595" s="1">
        <v>35</v>
      </c>
      <c r="B4595" s="1">
        <v>125</v>
      </c>
      <c r="C4595" s="1">
        <v>3.4389883711007901E-2</v>
      </c>
      <c r="D4595" s="4" t="str">
        <f>VLOOKUP(B4595,'yelp-cleaned'!$A$2:$B$151,2,FALSE)</f>
        <v>I love this place during summers, when the students clear out of the neighborhood and everything feels nice and chill, and there's always room to sit.  There's a great tap selection here, and nightly drink specials.</v>
      </c>
    </row>
    <row r="4596" spans="1:4" x14ac:dyDescent="0.4">
      <c r="A4596" s="1">
        <v>35</v>
      </c>
      <c r="B4596" s="1">
        <v>126</v>
      </c>
      <c r="C4596" s="1">
        <v>0</v>
      </c>
      <c r="D4596" s="4" t="str">
        <f>VLOOKUP(B4596,'yelp-cleaned'!$A$2:$B$151,2,FALSE)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597" spans="1:4" x14ac:dyDescent="0.4">
      <c r="A4597" s="1">
        <v>35</v>
      </c>
      <c r="B4597" s="1">
        <v>127</v>
      </c>
      <c r="C4597" s="1">
        <v>0</v>
      </c>
      <c r="D4597" s="4" t="str">
        <f>VLOOKUP(B4597,'yelp-cleaned'!$A$2:$B$151,2,FALSE)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598" spans="1:4" x14ac:dyDescent="0.4">
      <c r="A4598" s="1">
        <v>35</v>
      </c>
      <c r="B4598" s="1">
        <v>128</v>
      </c>
      <c r="C4598" s="1">
        <v>0</v>
      </c>
      <c r="D4598" s="4" t="str">
        <f>VLOOKUP(B4598,'yelp-cleaned'!$A$2:$B$151,2,FALSE)</f>
        <v>The best teas around! Seriously, they have an amazing collection, great prices, sweet staff, and cozy atmosphere.</v>
      </c>
    </row>
    <row r="4599" spans="1:4" x14ac:dyDescent="0.4">
      <c r="A4599" s="1">
        <v>35</v>
      </c>
      <c r="B4599" s="1">
        <v>129</v>
      </c>
      <c r="C4599" s="1">
        <v>0</v>
      </c>
      <c r="D4599" s="4" t="str">
        <f>VLOOKUP(B4599,'yelp-cleaned'!$A$2:$B$151,2,FALSE)</f>
        <v>Suffering the same fate as Magnolia. Bad service. Seems some Austin, Texas locations think they can survive on reputation alone. When it takes over a half hour to get a drink I</v>
      </c>
    </row>
    <row r="4600" spans="1:4" x14ac:dyDescent="0.4">
      <c r="A4600" s="1">
        <v>35</v>
      </c>
      <c r="B4600" s="1">
        <v>130</v>
      </c>
      <c r="C4600" s="1">
        <v>3.1825672234876597E-2</v>
      </c>
      <c r="D4600" s="4" t="str">
        <f>VLOOKUP(B4600,'yelp-cleaned'!$A$2:$B$151,2,FALSE)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601" spans="1:4" x14ac:dyDescent="0.4">
      <c r="A4601" s="1">
        <v>35</v>
      </c>
      <c r="B4601" s="1">
        <v>131</v>
      </c>
      <c r="C4601" s="1">
        <v>0</v>
      </c>
      <c r="D4601" s="4" t="str">
        <f>VLOOKUP(B4601,'yelp-cleaned'!$A$2:$B$151,2,FALSE)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602" spans="1:4" x14ac:dyDescent="0.4">
      <c r="A4602" s="1">
        <v>35</v>
      </c>
      <c r="B4602" s="1">
        <v>132</v>
      </c>
      <c r="C4602" s="1">
        <v>1.9703207268065601E-2</v>
      </c>
      <c r="D4602" s="4" t="str">
        <f>VLOOKUP(B4602,'yelp-cleaned'!$A$2:$B$151,2,FALSE)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603" spans="1:4" x14ac:dyDescent="0.4">
      <c r="A4603" s="1">
        <v>35</v>
      </c>
      <c r="B4603" s="1">
        <v>133</v>
      </c>
      <c r="C4603" s="1">
        <v>0</v>
      </c>
      <c r="D4603" s="4" t="str">
        <f>VLOOKUP(B4603,'yelp-cleaned'!$A$2:$B$151,2,FALSE)</f>
        <v>came back. It was basically the same as last time, except my lemonade was more sour and the crust was crunchier. Still no major complaints, though, and I would still recommend this place.</v>
      </c>
    </row>
    <row r="4604" spans="1:4" x14ac:dyDescent="0.4">
      <c r="A4604" s="1">
        <v>35</v>
      </c>
      <c r="B4604" s="1">
        <v>134</v>
      </c>
      <c r="C4604" s="1">
        <v>6.4003664442542699E-2</v>
      </c>
      <c r="D4604" s="4" t="str">
        <f>VLOOKUP(B4604,'yelp-cleaned'!$A$2:$B$151,2,FALSE)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605" spans="1:4" x14ac:dyDescent="0.4">
      <c r="A4605" s="1">
        <v>35</v>
      </c>
      <c r="B4605" s="1">
        <v>135</v>
      </c>
      <c r="C4605" s="1">
        <v>6.5521675716913905E-2</v>
      </c>
      <c r="D4605" s="4" t="str">
        <f>VLOOKUP(B4605,'yelp-cleaned'!$A$2:$B$151,2,FALSE)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606" spans="1:4" x14ac:dyDescent="0.4">
      <c r="A4606" s="1">
        <v>35</v>
      </c>
      <c r="B4606" s="1">
        <v>136</v>
      </c>
      <c r="C4606" s="1">
        <v>4.2069510399316903E-3</v>
      </c>
      <c r="D4606" s="4" t="str">
        <f>VLOOKUP(B4606,'yelp-cleaned'!$A$2:$B$151,2,FALSE)</f>
        <v>BROWN RICE.  That is why i go there.  Good food and service but it is the brown rice,</v>
      </c>
    </row>
    <row r="4607" spans="1:4" x14ac:dyDescent="0.4">
      <c r="A4607" s="1">
        <v>35</v>
      </c>
      <c r="B4607" s="1">
        <v>137</v>
      </c>
      <c r="C4607" s="1">
        <v>1.8470072796516399E-2</v>
      </c>
      <c r="D4607" s="4" t="str">
        <f>VLOOKUP(B4607,'yelp-cleaned'!$A$2:$B$151,2,FALSE)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608" spans="1:4" x14ac:dyDescent="0.4">
      <c r="A4608" s="1">
        <v>35</v>
      </c>
      <c r="B4608" s="1">
        <v>138</v>
      </c>
      <c r="C4608" s="1">
        <v>2.9165411289439801E-2</v>
      </c>
      <c r="D4608" s="4" t="str">
        <f>VLOOKUP(B4608,'yelp-cleaned'!$A$2:$B$151,2,FALSE)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609" spans="1:4" x14ac:dyDescent="0.4">
      <c r="A4609" s="1">
        <v>35</v>
      </c>
      <c r="B4609" s="1">
        <v>139</v>
      </c>
      <c r="C4609" s="1">
        <v>0</v>
      </c>
      <c r="D4609" s="4" t="str">
        <f>VLOOKUP(B4609,'yelp-cleaned'!$A$2:$B$151,2,FALSE)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610" spans="1:4" x14ac:dyDescent="0.4">
      <c r="A4610" s="1">
        <v>35</v>
      </c>
      <c r="B4610" s="1">
        <v>140</v>
      </c>
      <c r="C4610" s="1">
        <v>1.8170717962062401E-2</v>
      </c>
      <c r="D4610" s="4" t="str">
        <f>VLOOKUP(B4610,'yelp-cleaned'!$A$2:$B$151,2,FALSE)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611" spans="1:4" x14ac:dyDescent="0.4">
      <c r="A4611" s="1">
        <v>35</v>
      </c>
      <c r="B4611" s="1">
        <v>141</v>
      </c>
      <c r="C4611" s="1">
        <v>4.4334293441173102E-2</v>
      </c>
      <c r="D4611" s="4" t="str">
        <f>VLOOKUP(B4611,'yelp-cleaned'!$A$2:$B$151,2,FALSE)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612" spans="1:4" x14ac:dyDescent="0.4">
      <c r="A4612" s="1">
        <v>35</v>
      </c>
      <c r="B4612" s="1">
        <v>142</v>
      </c>
      <c r="C4612" s="1">
        <v>1.8769406511380898E-2</v>
      </c>
      <c r="D4612" s="4" t="str">
        <f>VLOOKUP(B4612,'yelp-cleaned'!$A$2:$B$151,2,FALSE)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613" spans="1:4" x14ac:dyDescent="0.4">
      <c r="A4613" s="1">
        <v>35</v>
      </c>
      <c r="B4613" s="1">
        <v>143</v>
      </c>
      <c r="C4613" s="1">
        <v>0</v>
      </c>
      <c r="D4613" s="4" t="str">
        <f>VLOOKUP(B4613,'yelp-cleaned'!$A$2:$B$151,2,FALSE)</f>
        <v>I have been going here for over 10 years and it never gets old! I love the Falafel sandwich and also order the tabula salad that is tangy and fresh . If you are in the area you owe it to your taste buds to come on in .</v>
      </c>
    </row>
    <row r="4614" spans="1:4" x14ac:dyDescent="0.4">
      <c r="A4614" s="1">
        <v>35</v>
      </c>
      <c r="B4614" s="1">
        <v>144</v>
      </c>
      <c r="C4614" s="1">
        <v>3.3166785664037898E-2</v>
      </c>
      <c r="D4614" s="4" t="str">
        <f>VLOOKUP(B4614,'yelp-cleaned'!$A$2:$B$151,2,FALSE)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615" spans="1:4" x14ac:dyDescent="0.4">
      <c r="A4615" s="1">
        <v>35</v>
      </c>
      <c r="B4615" s="1">
        <v>145</v>
      </c>
      <c r="C4615" s="1">
        <v>1.4932895698397499E-2</v>
      </c>
      <c r="D4615" s="4" t="str">
        <f>VLOOKUP(B4615,'yelp-cleaned'!$A$2:$B$151,2,FALSE)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616" spans="1:4" x14ac:dyDescent="0.4">
      <c r="A4616" s="1">
        <v>35</v>
      </c>
      <c r="B4616" s="1">
        <v>146</v>
      </c>
      <c r="C4616" s="1">
        <v>9.3074195813466504E-3</v>
      </c>
      <c r="D4616" s="4" t="str">
        <f>VLOOKUP(B4616,'yelp-cleaned'!$A$2:$B$151,2,FALSE)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617" spans="1:4" x14ac:dyDescent="0.4">
      <c r="A4617" s="1">
        <v>35</v>
      </c>
      <c r="B4617" s="1">
        <v>147</v>
      </c>
      <c r="C4617" s="1">
        <v>0</v>
      </c>
      <c r="D4617" s="4" t="str">
        <f>VLOOKUP(B4617,'yelp-cleaned'!$A$2:$B$151,2,FALSE)</f>
        <v xml:space="preserve">It is a cookie, people. With ice cream. Git over it.   I can't say these cookies are a </v>
      </c>
    </row>
    <row r="4618" spans="1:4" x14ac:dyDescent="0.4">
      <c r="A4618" s="1">
        <v>35</v>
      </c>
      <c r="B4618" s="1">
        <v>148</v>
      </c>
      <c r="C4618" s="1">
        <v>4.4300482369626498E-2</v>
      </c>
      <c r="D4618" s="4" t="str">
        <f>VLOOKUP(B4618,'yelp-cleaned'!$A$2:$B$151,2,FALSE)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619" spans="1:4" x14ac:dyDescent="0.4">
      <c r="A4619" s="1">
        <v>35</v>
      </c>
      <c r="B4619" s="1">
        <v>149</v>
      </c>
      <c r="C4619" s="1">
        <v>2.06781300750301E-2</v>
      </c>
      <c r="D4619" s="4" t="str">
        <f>VLOOKUP(B4619,'yelp-cleaned'!$A$2:$B$151,2,FALSE)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620" spans="1:4" x14ac:dyDescent="0.4">
      <c r="A4620" s="1">
        <v>35</v>
      </c>
      <c r="B4620" s="1">
        <v>150</v>
      </c>
      <c r="C4620" s="1">
        <v>2.1248178788723301E-2</v>
      </c>
      <c r="D4620" s="4" t="str">
        <f>VLOOKUP(B4620,'yelp-cleaned'!$A$2:$B$151,2,FALSE)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621" spans="1:4" x14ac:dyDescent="0.4">
      <c r="A4621" s="1">
        <v>36</v>
      </c>
      <c r="B4621" s="1">
        <v>37</v>
      </c>
      <c r="C4621" s="1">
        <v>3.1184966817449401E-2</v>
      </c>
      <c r="D4621" s="4" t="str">
        <f>VLOOKUP(B4621,'yelp-cleaned'!$A$2:$B$151,2,FALSE)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4622" spans="1:4" x14ac:dyDescent="0.4">
      <c r="A4622" s="1">
        <v>36</v>
      </c>
      <c r="B4622" s="1">
        <v>38</v>
      </c>
      <c r="C4622" s="1">
        <v>3.1633148680450099E-2</v>
      </c>
      <c r="D4622" s="4" t="str">
        <f>VLOOKUP(B4622,'yelp-cleaned'!$A$2:$B$151,2,FALSE)</f>
        <v>A fun night out on the town...</v>
      </c>
    </row>
    <row r="4623" spans="1:4" x14ac:dyDescent="0.4">
      <c r="A4623" s="1">
        <v>36</v>
      </c>
      <c r="B4623" s="1">
        <v>39</v>
      </c>
      <c r="C4623" s="1">
        <v>6.1935197039774802E-3</v>
      </c>
      <c r="D4623" s="4" t="str">
        <f>VLOOKUP(B4623,'yelp-cleaned'!$A$2:$B$151,2,FALSE)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624" spans="1:4" x14ac:dyDescent="0.4">
      <c r="A4624" s="1">
        <v>36</v>
      </c>
      <c r="B4624" s="1">
        <v>40</v>
      </c>
      <c r="C4624" s="1">
        <v>0</v>
      </c>
      <c r="D4624" s="4" t="str">
        <f>VLOOKUP(B4624,'yelp-cleaned'!$A$2:$B$151,2,FALSE)</f>
        <v>One of the only places in the med center that i can my bahn mi fix in the med center.  For 3.50 i recommend the BBQ pork sandwich. The bread has been getting a bit stale when i go.. but nothing that stops me from eating there.</v>
      </c>
    </row>
    <row r="4625" spans="1:4" x14ac:dyDescent="0.4">
      <c r="A4625" s="1">
        <v>36</v>
      </c>
      <c r="B4625" s="1">
        <v>41</v>
      </c>
      <c r="C4625" s="1">
        <v>1.8301215877415299E-2</v>
      </c>
      <c r="D4625" s="4" t="str">
        <f>VLOOKUP(B4625,'yelp-cleaned'!$A$2:$B$151,2,FALSE)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626" spans="1:4" x14ac:dyDescent="0.4">
      <c r="A4626" s="1">
        <v>36</v>
      </c>
      <c r="B4626" s="1">
        <v>42</v>
      </c>
      <c r="C4626" s="1">
        <v>1.07622333754774E-2</v>
      </c>
      <c r="D4626" s="4" t="str">
        <f>VLOOKUP(B4626,'yelp-cleaned'!$A$2:$B$151,2,FALSE)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627" spans="1:4" x14ac:dyDescent="0.4">
      <c r="A4627" s="1">
        <v>36</v>
      </c>
      <c r="B4627" s="1">
        <v>43</v>
      </c>
      <c r="C4627" s="1">
        <v>3.7411259695042699E-2</v>
      </c>
      <c r="D4627" s="4" t="str">
        <f>VLOOKUP(B4627,'yelp-cleaned'!$A$2:$B$151,2,FALSE)</f>
        <v>Fav coffee shop in Cambridge.  Great decor, drink, and people.  You can't lose here ...</v>
      </c>
    </row>
    <row r="4628" spans="1:4" x14ac:dyDescent="0.4">
      <c r="A4628" s="1">
        <v>36</v>
      </c>
      <c r="B4628" s="1">
        <v>44</v>
      </c>
      <c r="C4628" s="1">
        <v>1.0209032301856101E-2</v>
      </c>
      <c r="D4628" s="4" t="str">
        <f>VLOOKUP(B4628,'yelp-cleaned'!$A$2:$B$151,2,FALSE)</f>
        <v>After living in the Bay Area and having a fro-yo maniac girlfriend, this place would not survive anywhere else than SLO.  The flavors do not make me wanting more.  However, I would choose this place over Balis.</v>
      </c>
    </row>
    <row r="4629" spans="1:4" x14ac:dyDescent="0.4">
      <c r="A4629" s="1">
        <v>36</v>
      </c>
      <c r="B4629" s="1">
        <v>45</v>
      </c>
      <c r="C4629" s="1">
        <v>6.3706350105718901E-2</v>
      </c>
      <c r="D4629" s="4" t="str">
        <f>VLOOKUP(B4629,'yelp-cleaned'!$A$2:$B$151,2,FALSE)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630" spans="1:4" x14ac:dyDescent="0.4">
      <c r="A4630" s="1">
        <v>36</v>
      </c>
      <c r="B4630" s="1">
        <v>46</v>
      </c>
      <c r="C4630" s="1">
        <v>5.6195864205882198E-3</v>
      </c>
      <c r="D4630" s="4" t="str">
        <f>VLOOKUP(B4630,'yelp-cleaned'!$A$2:$B$151,2,FALSE)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631" spans="1:4" x14ac:dyDescent="0.4">
      <c r="A4631" s="1">
        <v>36</v>
      </c>
      <c r="B4631" s="1">
        <v>47</v>
      </c>
      <c r="C4631" s="1">
        <v>3.80797436680693E-2</v>
      </c>
      <c r="D4631" s="4" t="str">
        <f>VLOOKUP(B4631,'yelp-cleaned'!$A$2:$B$151,2,FALSE)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632" spans="1:4" x14ac:dyDescent="0.4">
      <c r="A4632" s="1">
        <v>36</v>
      </c>
      <c r="B4632" s="1">
        <v>48</v>
      </c>
      <c r="C4632" s="1">
        <v>1.06308534582317E-2</v>
      </c>
      <c r="D4632" s="4" t="str">
        <f>VLOOKUP(B4632,'yelp-cleaned'!$A$2:$B$151,2,FALSE)</f>
        <v>Rivermill Tots: Tots Cheese Bacon Chives Onions Served with a side of ranch  Can you possibly create a more delicious combination?  I dare you to try.  In the mean time, Rivermill Tots rule.</v>
      </c>
    </row>
    <row r="4633" spans="1:4" x14ac:dyDescent="0.4">
      <c r="A4633" s="1">
        <v>36</v>
      </c>
      <c r="B4633" s="1">
        <v>49</v>
      </c>
      <c r="C4633" s="1">
        <v>6.2812007370057002E-3</v>
      </c>
      <c r="D4633" s="4" t="str">
        <f>VLOOKUP(B4633,'yelp-cleaned'!$A$2:$B$151,2,FALSE)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634" spans="1:4" x14ac:dyDescent="0.4">
      <c r="A4634" s="1">
        <v>36</v>
      </c>
      <c r="B4634" s="1">
        <v>50</v>
      </c>
      <c r="C4634" s="1">
        <v>2.00142967148868E-2</v>
      </c>
      <c r="D4634" s="4" t="str">
        <f>VLOOKUP(B4634,'yelp-cleaned'!$A$2:$B$151,2,FALSE)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635" spans="1:4" x14ac:dyDescent="0.4">
      <c r="A4635" s="1">
        <v>36</v>
      </c>
      <c r="B4635" s="1">
        <v>51</v>
      </c>
      <c r="C4635" s="1">
        <v>1.109366698219E-2</v>
      </c>
      <c r="D4635" s="4" t="str">
        <f>VLOOKUP(B4635,'yelp-cleaned'!$A$2:$B$151,2,FALSE)</f>
        <v>Bel Frites is great for a late night snack after the bars close. The venue is small but the fries are good. Just recently they started to sell burgers which I have not tried.  I would suggest the Thai Tiger seasoning with Mango Chutney sauce.</v>
      </c>
    </row>
    <row r="4636" spans="1:4" x14ac:dyDescent="0.4">
      <c r="A4636" s="1">
        <v>36</v>
      </c>
      <c r="B4636" s="1">
        <v>52</v>
      </c>
      <c r="C4636" s="1">
        <v>3.8910988719396702E-2</v>
      </c>
      <c r="D4636" s="4" t="str">
        <f>VLOOKUP(B4636,'yelp-cleaned'!$A$2:$B$151,2,FALSE)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637" spans="1:4" x14ac:dyDescent="0.4">
      <c r="A4637" s="1">
        <v>36</v>
      </c>
      <c r="B4637" s="1">
        <v>53</v>
      </c>
      <c r="C4637" s="1">
        <v>8.8300911465642607E-3</v>
      </c>
      <c r="D4637" s="4" t="str">
        <f>VLOOKUP(B4637,'yelp-cleaned'!$A$2:$B$151,2,FALSE)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638" spans="1:4" x14ac:dyDescent="0.4">
      <c r="A4638" s="1">
        <v>36</v>
      </c>
      <c r="B4638" s="1">
        <v>54</v>
      </c>
      <c r="C4638" s="1">
        <v>0</v>
      </c>
      <c r="D4638" s="4" t="str">
        <f>VLOOKUP(B4638,'yelp-cleaned'!$A$2:$B$151,2,FALSE)</f>
        <v>chef i had didnt speak english.. and just cooked for us and left us there!!  other places chef will talk and play a joke with you  and the tricks and show wasnt all that great</v>
      </c>
    </row>
    <row r="4639" spans="1:4" x14ac:dyDescent="0.4">
      <c r="A4639" s="1">
        <v>36</v>
      </c>
      <c r="B4639" s="1">
        <v>55</v>
      </c>
      <c r="C4639" s="1">
        <v>1.6977551000014801E-2</v>
      </c>
      <c r="D4639" s="4" t="str">
        <f>VLOOKUP(B4639,'yelp-cleaned'!$A$2:$B$151,2,FALSE)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640" spans="1:4" x14ac:dyDescent="0.4">
      <c r="A4640" s="1">
        <v>36</v>
      </c>
      <c r="B4640" s="1">
        <v>56</v>
      </c>
      <c r="C4640" s="1">
        <v>2.25645374287472E-2</v>
      </c>
      <c r="D4640" s="4" t="str">
        <f>VLOOKUP(B4640,'yelp-cleaned'!$A$2:$B$151,2,FALSE)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641" spans="1:4" x14ac:dyDescent="0.4">
      <c r="A4641" s="1">
        <v>36</v>
      </c>
      <c r="B4641" s="1">
        <v>57</v>
      </c>
      <c r="C4641" s="1">
        <v>2.3239598796953101E-2</v>
      </c>
      <c r="D4641" s="4" t="str">
        <f>VLOOKUP(B4641,'yelp-cleaned'!$A$2:$B$151,2,FALSE)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642" spans="1:4" x14ac:dyDescent="0.4">
      <c r="A4642" s="1">
        <v>36</v>
      </c>
      <c r="B4642" s="1">
        <v>58</v>
      </c>
      <c r="C4642" s="1">
        <v>6.9910771848375403E-3</v>
      </c>
      <c r="D4642" s="4" t="str">
        <f>VLOOKUP(B4642,'yelp-cleaned'!$A$2:$B$151,2,FALSE)</f>
        <v>Actually for the small sizes this place is expensive and presentation of the dish was not good at all. Quite disappointing. Will not go back</v>
      </c>
    </row>
    <row r="4643" spans="1:4" x14ac:dyDescent="0.4">
      <c r="A4643" s="1">
        <v>36</v>
      </c>
      <c r="B4643" s="1">
        <v>59</v>
      </c>
      <c r="C4643" s="1">
        <v>8.7718691918129803E-3</v>
      </c>
      <c r="D4643" s="4" t="str">
        <f>VLOOKUP(B4643,'yelp-cleaned'!$A$2:$B$151,2,FALSE)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4644" spans="1:4" x14ac:dyDescent="0.4">
      <c r="A4644" s="1">
        <v>36</v>
      </c>
      <c r="B4644" s="1">
        <v>60</v>
      </c>
      <c r="C4644" s="1">
        <v>4.8008365713017503E-2</v>
      </c>
      <c r="D4644" s="4" t="str">
        <f>VLOOKUP(B4644,'yelp-cleaned'!$A$2:$B$151,2,FALSE)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4645" spans="1:4" x14ac:dyDescent="0.4">
      <c r="A4645" s="1">
        <v>36</v>
      </c>
      <c r="B4645" s="1">
        <v>61</v>
      </c>
      <c r="C4645" s="1">
        <v>4.21957325777451E-3</v>
      </c>
      <c r="D4645" s="4" t="str">
        <f>VLOOKUP(B4645,'yelp-cleaned'!$A$2:$B$151,2,FALSE)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4646" spans="1:4" x14ac:dyDescent="0.4">
      <c r="A4646" s="1">
        <v>36</v>
      </c>
      <c r="B4646" s="1">
        <v>62</v>
      </c>
      <c r="C4646" s="1">
        <v>1.04728223539891E-2</v>
      </c>
      <c r="D4646" s="4" t="str">
        <f>VLOOKUP(B4646,'yelp-cleaned'!$A$2:$B$151,2,FALSE)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4647" spans="1:4" x14ac:dyDescent="0.4">
      <c r="A4647" s="1">
        <v>36</v>
      </c>
      <c r="B4647" s="1">
        <v>63</v>
      </c>
      <c r="C4647" s="1">
        <v>3.62036652943045E-2</v>
      </c>
      <c r="D4647" s="4" t="str">
        <f>VLOOKUP(B4647,'yelp-cleaned'!$A$2:$B$151,2,FALSE)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4648" spans="1:4" x14ac:dyDescent="0.4">
      <c r="A4648" s="1">
        <v>36</v>
      </c>
      <c r="B4648" s="1">
        <v>64</v>
      </c>
      <c r="C4648" s="1">
        <v>2.0328337864256401E-2</v>
      </c>
      <c r="D4648" s="4" t="str">
        <f>VLOOKUP(B4648,'yelp-cleaned'!$A$2:$B$151,2,FALSE)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4649" spans="1:4" x14ac:dyDescent="0.4">
      <c r="A4649" s="1">
        <v>36</v>
      </c>
      <c r="B4649" s="1">
        <v>65</v>
      </c>
      <c r="C4649" s="1">
        <v>1.86331448686996E-3</v>
      </c>
      <c r="D4649" s="4" t="str">
        <f>VLOOKUP(B4649,'yelp-cleaned'!$A$2:$B$151,2,FALSE)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4650" spans="1:4" x14ac:dyDescent="0.4">
      <c r="A4650" s="1">
        <v>36</v>
      </c>
      <c r="B4650" s="1">
        <v>66</v>
      </c>
      <c r="C4650" s="1">
        <v>2.9761475194979601E-2</v>
      </c>
      <c r="D4650" s="4" t="str">
        <f>VLOOKUP(B4650,'yelp-cleaned'!$A$2:$B$151,2,FALSE)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651" spans="1:4" x14ac:dyDescent="0.4">
      <c r="A4651" s="1">
        <v>36</v>
      </c>
      <c r="B4651" s="1">
        <v>67</v>
      </c>
      <c r="C4651" s="1">
        <v>0</v>
      </c>
      <c r="D4651" s="4" t="str">
        <f>VLOOKUP(B4651,'yelp-cleaned'!$A$2:$B$151,2,FALSE)</f>
        <v>The building is legit for sure, but it's loud and dim on first floor.  The best place to study in Geisel is 7th floor!  However, people sometimes joking around.  I think Biomedical Library is the BEST!</v>
      </c>
    </row>
    <row r="4652" spans="1:4" x14ac:dyDescent="0.4">
      <c r="A4652" s="1">
        <v>36</v>
      </c>
      <c r="B4652" s="1">
        <v>68</v>
      </c>
      <c r="C4652" s="1">
        <v>3.03229795334931E-2</v>
      </c>
      <c r="D4652" s="4" t="str">
        <f>VLOOKUP(B4652,'yelp-cleaned'!$A$2:$B$151,2,FALSE)</f>
        <v>Fantastic restaurant hidden away in the Sheraton hotel. Highly recommended. The food here is amazing. I wanted to order practically everything on the menu and settled on the braised pork with creamy mascarpone polenta. SO. GOOD.</v>
      </c>
    </row>
    <row r="4653" spans="1:4" x14ac:dyDescent="0.4">
      <c r="A4653" s="1">
        <v>36</v>
      </c>
      <c r="B4653" s="1">
        <v>69</v>
      </c>
      <c r="C4653" s="1">
        <v>1.2873583109562299E-2</v>
      </c>
      <c r="D4653" s="4" t="str">
        <f>VLOOKUP(B4653,'yelp-cleaned'!$A$2:$B$151,2,FALSE)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4654" spans="1:4" x14ac:dyDescent="0.4">
      <c r="A4654" s="1">
        <v>36</v>
      </c>
      <c r="B4654" s="1">
        <v>70</v>
      </c>
      <c r="C4654" s="1">
        <v>0</v>
      </c>
      <c r="D4654" s="4" t="str">
        <f>VLOOKUP(B4654,'yelp-cleaned'!$A$2:$B$151,2,FALSE)</f>
        <v xml:space="preserve">I picked up my Gangsta Rap Coloring book a few months ago along with a mini-pin that says </v>
      </c>
    </row>
    <row r="4655" spans="1:4" x14ac:dyDescent="0.4">
      <c r="A4655" s="1">
        <v>36</v>
      </c>
      <c r="B4655" s="1">
        <v>71</v>
      </c>
      <c r="C4655" s="1">
        <v>2.0867577883440899E-2</v>
      </c>
      <c r="D4655" s="4" t="str">
        <f>VLOOKUP(B4655,'yelp-cleaned'!$A$2:$B$151,2,FALSE)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656" spans="1:4" x14ac:dyDescent="0.4">
      <c r="A4656" s="1">
        <v>36</v>
      </c>
      <c r="B4656" s="1">
        <v>72</v>
      </c>
      <c r="C4656" s="1">
        <v>6.6759643922647098E-3</v>
      </c>
      <c r="D4656" s="4" t="str">
        <f>VLOOKUP(B4656,'yelp-cleaned'!$A$2:$B$151,2,FALSE)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4657" spans="1:4" x14ac:dyDescent="0.4">
      <c r="A4657" s="1">
        <v>36</v>
      </c>
      <c r="B4657" s="1">
        <v>73</v>
      </c>
      <c r="C4657" s="1">
        <v>2.1956735049766099E-2</v>
      </c>
      <c r="D4657" s="4" t="str">
        <f>VLOOKUP(B4657,'yelp-cleaned'!$A$2:$B$151,2,FALSE)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4658" spans="1:4" x14ac:dyDescent="0.4">
      <c r="A4658" s="1">
        <v>36</v>
      </c>
      <c r="B4658" s="1">
        <v>74</v>
      </c>
      <c r="C4658" s="1">
        <v>1.0997688758800301E-2</v>
      </c>
      <c r="D4658" s="4" t="str">
        <f>VLOOKUP(B4658,'yelp-cleaned'!$A$2:$B$151,2,FALSE)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4659" spans="1:4" x14ac:dyDescent="0.4">
      <c r="A4659" s="1">
        <v>36</v>
      </c>
      <c r="B4659" s="1">
        <v>75</v>
      </c>
      <c r="C4659" s="1">
        <v>3.6292567387420802E-2</v>
      </c>
      <c r="D4659" s="4" t="str">
        <f>VLOOKUP(B4659,'yelp-cleaned'!$A$2:$B$151,2,FALSE)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4660" spans="1:4" x14ac:dyDescent="0.4">
      <c r="A4660" s="1">
        <v>36</v>
      </c>
      <c r="B4660" s="1">
        <v>76</v>
      </c>
      <c r="C4660" s="1">
        <v>2.2312323848508502E-2</v>
      </c>
      <c r="D4660" s="4" t="str">
        <f>VLOOKUP(B4660,'yelp-cleaned'!$A$2:$B$151,2,FALSE)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4661" spans="1:4" x14ac:dyDescent="0.4">
      <c r="A4661" s="1">
        <v>36</v>
      </c>
      <c r="B4661" s="1">
        <v>77</v>
      </c>
      <c r="C4661" s="1">
        <v>0</v>
      </c>
      <c r="D4661" s="4" t="str">
        <f>VLOOKUP(B4661,'yelp-cleaned'!$A$2:$B$151,2,FALSE)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4662" spans="1:4" x14ac:dyDescent="0.4">
      <c r="A4662" s="1">
        <v>36</v>
      </c>
      <c r="B4662" s="1">
        <v>78</v>
      </c>
      <c r="C4662" s="1">
        <v>5.4701933489714402E-2</v>
      </c>
      <c r="D4662" s="4" t="str">
        <f>VLOOKUP(B4662,'yelp-cleaned'!$A$2:$B$151,2,FALSE)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4663" spans="1:4" x14ac:dyDescent="0.4">
      <c r="A4663" s="1">
        <v>36</v>
      </c>
      <c r="B4663" s="1">
        <v>79</v>
      </c>
      <c r="C4663" s="1">
        <v>2.3863148950843901E-2</v>
      </c>
      <c r="D4663" s="4" t="str">
        <f>VLOOKUP(B4663,'yelp-cleaned'!$A$2:$B$151,2,FALSE)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4664" spans="1:4" x14ac:dyDescent="0.4">
      <c r="A4664" s="1">
        <v>36</v>
      </c>
      <c r="B4664" s="1">
        <v>80</v>
      </c>
      <c r="C4664" s="1">
        <v>0</v>
      </c>
      <c r="D4664" s="4" t="str">
        <f>VLOOKUP(B4664,'yelp-cleaned'!$A$2:$B$151,2,FALSE)</f>
        <v>greasy fun, heartburn city, strictly for those under 20 or folks who take prilosec or other antacids on a regular basis</v>
      </c>
    </row>
    <row r="4665" spans="1:4" x14ac:dyDescent="0.4">
      <c r="A4665" s="1">
        <v>36</v>
      </c>
      <c r="B4665" s="1">
        <v>81</v>
      </c>
      <c r="C4665" s="1">
        <v>4.0303888153465701E-2</v>
      </c>
      <c r="D4665" s="4" t="str">
        <f>VLOOKUP(B4665,'yelp-cleaned'!$A$2:$B$151,2,FALSE)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4666" spans="1:4" x14ac:dyDescent="0.4">
      <c r="A4666" s="1">
        <v>36</v>
      </c>
      <c r="B4666" s="1">
        <v>82</v>
      </c>
      <c r="C4666" s="1">
        <v>4.2397088999819596E-3</v>
      </c>
      <c r="D4666" s="4" t="str">
        <f>VLOOKUP(B4666,'yelp-cleaned'!$A$2:$B$151,2,FALSE)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4667" spans="1:4" x14ac:dyDescent="0.4">
      <c r="A4667" s="1">
        <v>36</v>
      </c>
      <c r="B4667" s="1">
        <v>83</v>
      </c>
      <c r="C4667" s="1">
        <v>0</v>
      </c>
      <c r="D4667" s="4" t="str">
        <f>VLOOKUP(B4667,'yelp-cleaned'!$A$2:$B$151,2,FALSE)</f>
        <v>Beautiful glass jewelry. Great website too!</v>
      </c>
    </row>
    <row r="4668" spans="1:4" x14ac:dyDescent="0.4">
      <c r="A4668" s="1">
        <v>36</v>
      </c>
      <c r="B4668" s="1">
        <v>84</v>
      </c>
      <c r="C4668" s="1">
        <v>4.7670487030037102E-2</v>
      </c>
      <c r="D4668" s="4" t="str">
        <f>VLOOKUP(B4668,'yelp-cleaned'!$A$2:$B$151,2,FALSE)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4669" spans="1:4" x14ac:dyDescent="0.4">
      <c r="A4669" s="1">
        <v>36</v>
      </c>
      <c r="B4669" s="1">
        <v>85</v>
      </c>
      <c r="C4669" s="1">
        <v>1.42001642707816E-3</v>
      </c>
      <c r="D4669" s="4" t="str">
        <f>VLOOKUP(B4669,'yelp-cleaned'!$A$2:$B$151,2,FALSE)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4670" spans="1:4" x14ac:dyDescent="0.4">
      <c r="A4670" s="1">
        <v>36</v>
      </c>
      <c r="B4670" s="1">
        <v>86</v>
      </c>
      <c r="C4670" s="1">
        <v>0</v>
      </c>
      <c r="D4670" s="4" t="str">
        <f>VLOOKUP(B4670,'yelp-cleaned'!$A$2:$B$151,2,FALSE)</f>
        <v>El mejor pollo rostisado en Claremont!!! Muy sabroso y mas con la salsa...</v>
      </c>
    </row>
    <row r="4671" spans="1:4" x14ac:dyDescent="0.4">
      <c r="A4671" s="1">
        <v>36</v>
      </c>
      <c r="B4671" s="1">
        <v>87</v>
      </c>
      <c r="C4671" s="1">
        <v>3.0201104827734599E-2</v>
      </c>
      <c r="D4671" s="4" t="str">
        <f>VLOOKUP(B4671,'yelp-cleaned'!$A$2:$B$151,2,FALSE)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4672" spans="1:4" x14ac:dyDescent="0.4">
      <c r="A4672" s="1">
        <v>36</v>
      </c>
      <c r="B4672" s="1">
        <v>88</v>
      </c>
      <c r="C4672" s="1">
        <v>2.2009262952721698E-2</v>
      </c>
      <c r="D4672" s="4" t="str">
        <f>VLOOKUP(B4672,'yelp-cleaned'!$A$2:$B$151,2,FALSE)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4673" spans="1:4" x14ac:dyDescent="0.4">
      <c r="A4673" s="1">
        <v>36</v>
      </c>
      <c r="B4673" s="1">
        <v>89</v>
      </c>
      <c r="C4673" s="1">
        <v>0</v>
      </c>
      <c r="D4673" s="4" t="str">
        <f>VLOOKUP(B4673,'yelp-cleaned'!$A$2:$B$151,2,FALSE)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4674" spans="1:4" x14ac:dyDescent="0.4">
      <c r="A4674" s="1">
        <v>36</v>
      </c>
      <c r="B4674" s="1">
        <v>90</v>
      </c>
      <c r="C4674" s="1">
        <v>1.2479232995634E-2</v>
      </c>
      <c r="D4674" s="4" t="str">
        <f>VLOOKUP(B4674,'yelp-cleaned'!$A$2:$B$151,2,FALSE)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4675" spans="1:4" x14ac:dyDescent="0.4">
      <c r="A4675" s="1">
        <v>36</v>
      </c>
      <c r="B4675" s="1">
        <v>91</v>
      </c>
      <c r="C4675" s="1">
        <v>4.1421931585694703E-2</v>
      </c>
      <c r="D4675" s="4" t="str">
        <f>VLOOKUP(B4675,'yelp-cleaned'!$A$2:$B$151,2,FALSE)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4676" spans="1:4" x14ac:dyDescent="0.4">
      <c r="A4676" s="1">
        <v>36</v>
      </c>
      <c r="B4676" s="1">
        <v>92</v>
      </c>
      <c r="C4676" s="1">
        <v>3.3250137738572699E-3</v>
      </c>
      <c r="D4676" s="4" t="str">
        <f>VLOOKUP(B4676,'yelp-cleaned'!$A$2:$B$151,2,FALSE)</f>
        <v>Gerry rules! Good canolis  I love the pizza it is a different spin on your typical ny pizza.  The freshly made canolis are the highlight for me.  Best spot on 110th in manhattan!</v>
      </c>
    </row>
    <row r="4677" spans="1:4" x14ac:dyDescent="0.4">
      <c r="A4677" s="1">
        <v>36</v>
      </c>
      <c r="B4677" s="1">
        <v>93</v>
      </c>
      <c r="C4677" s="1">
        <v>4.8700944255724299E-2</v>
      </c>
      <c r="D4677" s="4" t="str">
        <f>VLOOKUP(B4677,'yelp-cleaned'!$A$2:$B$151,2,FALSE)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4678" spans="1:4" x14ac:dyDescent="0.4">
      <c r="A4678" s="1">
        <v>36</v>
      </c>
      <c r="B4678" s="1">
        <v>94</v>
      </c>
      <c r="C4678" s="1">
        <v>6.8659480393977301E-3</v>
      </c>
      <c r="D4678" s="4" t="str">
        <f>VLOOKUP(B4678,'yelp-cleaned'!$A$2:$B$151,2,FALSE)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4679" spans="1:4" x14ac:dyDescent="0.4">
      <c r="A4679" s="1">
        <v>36</v>
      </c>
      <c r="B4679" s="1">
        <v>95</v>
      </c>
      <c r="C4679" s="1">
        <v>0</v>
      </c>
      <c r="D4679" s="4" t="str">
        <f>VLOOKUP(B4679,'yelp-cleaned'!$A$2:$B$151,2,FALSE)</f>
        <v>Haven't been here in a few years, but definitely the best around.</v>
      </c>
    </row>
    <row r="4680" spans="1:4" x14ac:dyDescent="0.4">
      <c r="A4680" s="1">
        <v>36</v>
      </c>
      <c r="B4680" s="1">
        <v>96</v>
      </c>
      <c r="C4680" s="1">
        <v>6.1268475720145502E-2</v>
      </c>
      <c r="D4680" s="4" t="str">
        <f>VLOOKUP(B4680,'yelp-cleaned'!$A$2:$B$151,2,FALSE)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4681" spans="1:4" x14ac:dyDescent="0.4">
      <c r="A4681" s="1">
        <v>36</v>
      </c>
      <c r="B4681" s="1">
        <v>97</v>
      </c>
      <c r="C4681" s="1">
        <v>7.1892547131059501E-3</v>
      </c>
      <c r="D4681" s="4" t="str">
        <f>VLOOKUP(B4681,'yelp-cleaned'!$A$2:$B$151,2,FALSE)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4682" spans="1:4" x14ac:dyDescent="0.4">
      <c r="A4682" s="1">
        <v>36</v>
      </c>
      <c r="B4682" s="1">
        <v>98</v>
      </c>
      <c r="C4682" s="1">
        <v>3.3761589331327203E-2</v>
      </c>
      <c r="D4682" s="4" t="str">
        <f>VLOOKUP(B4682,'yelp-cleaned'!$A$2:$B$151,2,FALSE)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4683" spans="1:4" x14ac:dyDescent="0.4">
      <c r="A4683" s="1">
        <v>36</v>
      </c>
      <c r="B4683" s="1">
        <v>99</v>
      </c>
      <c r="C4683" s="1">
        <v>3.3020656040821101E-3</v>
      </c>
      <c r="D4683" s="4" t="str">
        <f>VLOOKUP(B4683,'yelp-cleaned'!$A$2:$B$151,2,FALSE)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4684" spans="1:4" x14ac:dyDescent="0.4">
      <c r="A4684" s="1">
        <v>36</v>
      </c>
      <c r="B4684" s="1">
        <v>100</v>
      </c>
      <c r="C4684" s="1">
        <v>2.2687979872781398E-3</v>
      </c>
      <c r="D4684" s="4" t="str">
        <f>VLOOKUP(B4684,'yelp-cleaned'!$A$2:$B$151,2,FALSE)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4685" spans="1:4" x14ac:dyDescent="0.4">
      <c r="A4685" s="1">
        <v>36</v>
      </c>
      <c r="B4685" s="1">
        <v>101</v>
      </c>
      <c r="C4685" s="1">
        <v>9.9948557063696108E-3</v>
      </c>
      <c r="D4685" s="4" t="str">
        <f>VLOOKUP(B4685,'yelp-cleaned'!$A$2:$B$151,2,FALSE)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4686" spans="1:4" x14ac:dyDescent="0.4">
      <c r="A4686" s="1">
        <v>36</v>
      </c>
      <c r="B4686" s="1">
        <v>102</v>
      </c>
      <c r="C4686" s="1">
        <v>2.1918570709149501E-2</v>
      </c>
      <c r="D4686" s="4" t="str">
        <f>VLOOKUP(B4686,'yelp-cleaned'!$A$2:$B$151,2,FALSE)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4687" spans="1:4" x14ac:dyDescent="0.4">
      <c r="A4687" s="1">
        <v>36</v>
      </c>
      <c r="B4687" s="1">
        <v>103</v>
      </c>
      <c r="C4687" s="1">
        <v>1.9694123317666502E-2</v>
      </c>
      <c r="D4687" s="4" t="str">
        <f>VLOOKUP(B4687,'yelp-cleaned'!$A$2:$B$151,2,FALSE)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4688" spans="1:4" x14ac:dyDescent="0.4">
      <c r="A4688" s="1">
        <v>36</v>
      </c>
      <c r="B4688" s="1">
        <v>104</v>
      </c>
      <c r="C4688" s="1">
        <v>0</v>
      </c>
      <c r="D4688" s="4" t="str">
        <f>VLOOKUP(B4688,'yelp-cleaned'!$A$2:$B$151,2,FALSE)</f>
        <v>Never dissapoints. Delicious Smores and Red Velvet!</v>
      </c>
    </row>
    <row r="4689" spans="1:4" x14ac:dyDescent="0.4">
      <c r="A4689" s="1">
        <v>36</v>
      </c>
      <c r="B4689" s="1">
        <v>105</v>
      </c>
      <c r="C4689" s="1">
        <v>0</v>
      </c>
      <c r="D4689" s="4" t="str">
        <f>VLOOKUP(B4689,'yelp-cleaned'!$A$2:$B$151,2,FALSE)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4690" spans="1:4" x14ac:dyDescent="0.4">
      <c r="A4690" s="1">
        <v>36</v>
      </c>
      <c r="B4690" s="1">
        <v>106</v>
      </c>
      <c r="C4690" s="1">
        <v>1.8457566169645299E-2</v>
      </c>
      <c r="D4690" s="4" t="str">
        <f>VLOOKUP(B4690,'yelp-cleaned'!$A$2:$B$151,2,FALSE)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4691" spans="1:4" x14ac:dyDescent="0.4">
      <c r="A4691" s="1">
        <v>36</v>
      </c>
      <c r="B4691" s="1">
        <v>107</v>
      </c>
      <c r="C4691" s="1">
        <v>3.6729942392642503E-2</v>
      </c>
      <c r="D4691" s="4" t="str">
        <f>VLOOKUP(B4691,'yelp-cleaned'!$A$2:$B$151,2,FALSE)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4692" spans="1:4" x14ac:dyDescent="0.4">
      <c r="A4692" s="1">
        <v>36</v>
      </c>
      <c r="B4692" s="1">
        <v>108</v>
      </c>
      <c r="C4692" s="1">
        <v>9.4223061257571201E-3</v>
      </c>
      <c r="D4692" s="4" t="str">
        <f>VLOOKUP(B4692,'yelp-cleaned'!$A$2:$B$151,2,FALSE)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4693" spans="1:4" x14ac:dyDescent="0.4">
      <c r="A4693" s="1">
        <v>36</v>
      </c>
      <c r="B4693" s="1">
        <v>109</v>
      </c>
      <c r="C4693" s="1">
        <v>4.8882308430883703E-2</v>
      </c>
      <c r="D4693" s="4" t="str">
        <f>VLOOKUP(B4693,'yelp-cleaned'!$A$2:$B$151,2,FALSE)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4694" spans="1:4" x14ac:dyDescent="0.4">
      <c r="A4694" s="1">
        <v>36</v>
      </c>
      <c r="B4694" s="1">
        <v>110</v>
      </c>
      <c r="C4694" s="1">
        <v>0</v>
      </c>
      <c r="D4694" s="4" t="str">
        <f>VLOOKUP(B4694,'yelp-cleaned'!$A$2:$B$151,2,FALSE)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4695" spans="1:4" x14ac:dyDescent="0.4">
      <c r="A4695" s="1">
        <v>36</v>
      </c>
      <c r="B4695" s="1">
        <v>111</v>
      </c>
      <c r="C4695" s="1">
        <v>1.5226880405021201E-2</v>
      </c>
      <c r="D4695" s="4" t="str">
        <f>VLOOKUP(B4695,'yelp-cleaned'!$A$2:$B$151,2,FALSE)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696" spans="1:4" x14ac:dyDescent="0.4">
      <c r="A4696" s="1">
        <v>36</v>
      </c>
      <c r="B4696" s="1">
        <v>112</v>
      </c>
      <c r="C4696" s="1">
        <v>4.7661785952772102E-2</v>
      </c>
      <c r="D4696" s="4" t="str">
        <f>VLOOKUP(B4696,'yelp-cleaned'!$A$2:$B$151,2,FALSE)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697" spans="1:4" x14ac:dyDescent="0.4">
      <c r="A4697" s="1">
        <v>36</v>
      </c>
      <c r="B4697" s="1">
        <v>113</v>
      </c>
      <c r="C4697" s="1">
        <v>2.67623577049707E-2</v>
      </c>
      <c r="D4697" s="4" t="str">
        <f>VLOOKUP(B4697,'yelp-cleaned'!$A$2:$B$151,2,FALSE)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4698" spans="1:4" x14ac:dyDescent="0.4">
      <c r="A4698" s="1">
        <v>36</v>
      </c>
      <c r="B4698" s="1">
        <v>114</v>
      </c>
      <c r="C4698" s="1">
        <v>2.4755315729114999E-3</v>
      </c>
      <c r="D4698" s="4" t="str">
        <f>VLOOKUP(B4698,'yelp-cleaned'!$A$2:$B$151,2,FALSE)</f>
        <v>Great lunch options.  Great rooftop feel to this place.  Window seating allows you to overlook JFK street.  Food is edible to great depending on the dish.</v>
      </c>
    </row>
    <row r="4699" spans="1:4" x14ac:dyDescent="0.4">
      <c r="A4699" s="1">
        <v>36</v>
      </c>
      <c r="B4699" s="1">
        <v>115</v>
      </c>
      <c r="C4699" s="1">
        <v>0</v>
      </c>
      <c r="D4699" s="4" t="str">
        <f>VLOOKUP(B4699,'yelp-cleaned'!$A$2:$B$151,2,FALSE)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700" spans="1:4" x14ac:dyDescent="0.4">
      <c r="A4700" s="1">
        <v>36</v>
      </c>
      <c r="B4700" s="1">
        <v>116</v>
      </c>
      <c r="C4700" s="1">
        <v>2.4021916730710201E-2</v>
      </c>
      <c r="D4700" s="4" t="str">
        <f>VLOOKUP(B4700,'yelp-cleaned'!$A$2:$B$151,2,FALSE)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701" spans="1:4" x14ac:dyDescent="0.4">
      <c r="A4701" s="1">
        <v>36</v>
      </c>
      <c r="B4701" s="1">
        <v>117</v>
      </c>
      <c r="C4701" s="1">
        <v>3.0594752642003901E-2</v>
      </c>
      <c r="D4701" s="4" t="str">
        <f>VLOOKUP(B4701,'yelp-cleaned'!$A$2:$B$151,2,FALSE)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702" spans="1:4" x14ac:dyDescent="0.4">
      <c r="A4702" s="1">
        <v>36</v>
      </c>
      <c r="B4702" s="1">
        <v>118</v>
      </c>
      <c r="C4702" s="1">
        <v>2.1389704506719402E-2</v>
      </c>
      <c r="D4702" s="4" t="str">
        <f>VLOOKUP(B4702,'yelp-cleaned'!$A$2:$B$151,2,FALSE)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703" spans="1:4" x14ac:dyDescent="0.4">
      <c r="A4703" s="1">
        <v>36</v>
      </c>
      <c r="B4703" s="1">
        <v>119</v>
      </c>
      <c r="C4703" s="1">
        <v>3.9748383230245002E-2</v>
      </c>
      <c r="D4703" s="4" t="str">
        <f>VLOOKUP(B4703,'yelp-cleaned'!$A$2:$B$151,2,FALSE)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704" spans="1:4" x14ac:dyDescent="0.4">
      <c r="A4704" s="1">
        <v>36</v>
      </c>
      <c r="B4704" s="1">
        <v>120</v>
      </c>
      <c r="C4704" s="1">
        <v>6.9795179843975203E-3</v>
      </c>
      <c r="D4704" s="4" t="str">
        <f>VLOOKUP(B4704,'yelp-cleaned'!$A$2:$B$151,2,FALSE)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705" spans="1:4" x14ac:dyDescent="0.4">
      <c r="A4705" s="1">
        <v>36</v>
      </c>
      <c r="B4705" s="1">
        <v>121</v>
      </c>
      <c r="C4705" s="1">
        <v>1.6691550090684199E-2</v>
      </c>
      <c r="D4705" s="4" t="str">
        <f>VLOOKUP(B4705,'yelp-cleaned'!$A$2:$B$151,2,FALSE)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706" spans="1:4" x14ac:dyDescent="0.4">
      <c r="A4706" s="1">
        <v>36</v>
      </c>
      <c r="B4706" s="1">
        <v>122</v>
      </c>
      <c r="C4706" s="1">
        <v>6.9156821550143396E-2</v>
      </c>
      <c r="D4706" s="4" t="str">
        <f>VLOOKUP(B4706,'yelp-cleaned'!$A$2:$B$151,2,FALSE)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707" spans="1:4" x14ac:dyDescent="0.4">
      <c r="A4707" s="1">
        <v>36</v>
      </c>
      <c r="B4707" s="1">
        <v>123</v>
      </c>
      <c r="C4707" s="1">
        <v>1.2604036427512099E-3</v>
      </c>
      <c r="D4707" s="4" t="str">
        <f>VLOOKUP(B4707,'yelp-cleaned'!$A$2:$B$151,2,FALSE)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708" spans="1:4" x14ac:dyDescent="0.4">
      <c r="A4708" s="1">
        <v>36</v>
      </c>
      <c r="B4708" s="1">
        <v>124</v>
      </c>
      <c r="C4708" s="1">
        <v>2.5099853810899402E-2</v>
      </c>
      <c r="D4708" s="4" t="str">
        <f>VLOOKUP(B4708,'yelp-cleaned'!$A$2:$B$151,2,FALSE)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709" spans="1:4" x14ac:dyDescent="0.4">
      <c r="A4709" s="1">
        <v>36</v>
      </c>
      <c r="B4709" s="1">
        <v>125</v>
      </c>
      <c r="C4709" s="1">
        <v>3.5467271407492798E-2</v>
      </c>
      <c r="D4709" s="4" t="str">
        <f>VLOOKUP(B4709,'yelp-cleaned'!$A$2:$B$151,2,FALSE)</f>
        <v>I love this place during summers, when the students clear out of the neighborhood and everything feels nice and chill, and there's always room to sit.  There's a great tap selection here, and nightly drink specials.</v>
      </c>
    </row>
    <row r="4710" spans="1:4" x14ac:dyDescent="0.4">
      <c r="A4710" s="1">
        <v>36</v>
      </c>
      <c r="B4710" s="1">
        <v>126</v>
      </c>
      <c r="C4710" s="1">
        <v>2.9536917515439499E-2</v>
      </c>
      <c r="D4710" s="4" t="str">
        <f>VLOOKUP(B4710,'yelp-cleaned'!$A$2:$B$151,2,FALSE)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711" spans="1:4" x14ac:dyDescent="0.4">
      <c r="A4711" s="1">
        <v>36</v>
      </c>
      <c r="B4711" s="1">
        <v>127</v>
      </c>
      <c r="C4711" s="1">
        <v>3.01353080404285E-2</v>
      </c>
      <c r="D4711" s="4" t="str">
        <f>VLOOKUP(B4711,'yelp-cleaned'!$A$2:$B$151,2,FALSE)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712" spans="1:4" x14ac:dyDescent="0.4">
      <c r="A4712" s="1">
        <v>36</v>
      </c>
      <c r="B4712" s="1">
        <v>128</v>
      </c>
      <c r="C4712" s="1">
        <v>0</v>
      </c>
      <c r="D4712" s="4" t="str">
        <f>VLOOKUP(B4712,'yelp-cleaned'!$A$2:$B$151,2,FALSE)</f>
        <v>The best teas around! Seriously, they have an amazing collection, great prices, sweet staff, and cozy atmosphere.</v>
      </c>
    </row>
    <row r="4713" spans="1:4" x14ac:dyDescent="0.4">
      <c r="A4713" s="1">
        <v>36</v>
      </c>
      <c r="B4713" s="1">
        <v>129</v>
      </c>
      <c r="C4713" s="1">
        <v>2.3513504440693601E-2</v>
      </c>
      <c r="D4713" s="4" t="str">
        <f>VLOOKUP(B4713,'yelp-cleaned'!$A$2:$B$151,2,FALSE)</f>
        <v>Suffering the same fate as Magnolia. Bad service. Seems some Austin, Texas locations think they can survive on reputation alone. When it takes over a half hour to get a drink I</v>
      </c>
    </row>
    <row r="4714" spans="1:4" x14ac:dyDescent="0.4">
      <c r="A4714" s="1">
        <v>36</v>
      </c>
      <c r="B4714" s="1">
        <v>130</v>
      </c>
      <c r="C4714" s="1">
        <v>1.0747036412054701E-2</v>
      </c>
      <c r="D4714" s="4" t="str">
        <f>VLOOKUP(B4714,'yelp-cleaned'!$A$2:$B$151,2,FALSE)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715" spans="1:4" x14ac:dyDescent="0.4">
      <c r="A4715" s="1">
        <v>36</v>
      </c>
      <c r="B4715" s="1">
        <v>131</v>
      </c>
      <c r="C4715" s="1">
        <v>2.48832884241597E-2</v>
      </c>
      <c r="D4715" s="4" t="str">
        <f>VLOOKUP(B4715,'yelp-cleaned'!$A$2:$B$151,2,FALSE)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716" spans="1:4" x14ac:dyDescent="0.4">
      <c r="A4716" s="1">
        <v>36</v>
      </c>
      <c r="B4716" s="1">
        <v>132</v>
      </c>
      <c r="C4716" s="1">
        <v>1.26034288620968E-2</v>
      </c>
      <c r="D4716" s="4" t="str">
        <f>VLOOKUP(B4716,'yelp-cleaned'!$A$2:$B$151,2,FALSE)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717" spans="1:4" x14ac:dyDescent="0.4">
      <c r="A4717" s="1">
        <v>36</v>
      </c>
      <c r="B4717" s="1">
        <v>133</v>
      </c>
      <c r="C4717" s="1">
        <v>1.15981891220282E-2</v>
      </c>
      <c r="D4717" s="4" t="str">
        <f>VLOOKUP(B4717,'yelp-cleaned'!$A$2:$B$151,2,FALSE)</f>
        <v>came back. It was basically the same as last time, except my lemonade was more sour and the crust was crunchier. Still no major complaints, though, and I would still recommend this place.</v>
      </c>
    </row>
    <row r="4718" spans="1:4" x14ac:dyDescent="0.4">
      <c r="A4718" s="1">
        <v>36</v>
      </c>
      <c r="B4718" s="1">
        <v>134</v>
      </c>
      <c r="C4718" s="1">
        <v>2.37042551879466E-2</v>
      </c>
      <c r="D4718" s="4" t="str">
        <f>VLOOKUP(B4718,'yelp-cleaned'!$A$2:$B$151,2,FALSE)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719" spans="1:4" x14ac:dyDescent="0.4">
      <c r="A4719" s="1">
        <v>36</v>
      </c>
      <c r="B4719" s="1">
        <v>135</v>
      </c>
      <c r="C4719" s="1">
        <v>2.5940170100308701E-2</v>
      </c>
      <c r="D4719" s="4" t="str">
        <f>VLOOKUP(B4719,'yelp-cleaned'!$A$2:$B$151,2,FALSE)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720" spans="1:4" x14ac:dyDescent="0.4">
      <c r="A4720" s="1">
        <v>36</v>
      </c>
      <c r="B4720" s="1">
        <v>136</v>
      </c>
      <c r="C4720" s="1">
        <v>7.3917102056450697E-3</v>
      </c>
      <c r="D4720" s="4" t="str">
        <f>VLOOKUP(B4720,'yelp-cleaned'!$A$2:$B$151,2,FALSE)</f>
        <v>BROWN RICE.  That is why i go there.  Good food and service but it is the brown rice,</v>
      </c>
    </row>
    <row r="4721" spans="1:4" x14ac:dyDescent="0.4">
      <c r="A4721" s="1">
        <v>36</v>
      </c>
      <c r="B4721" s="1">
        <v>137</v>
      </c>
      <c r="C4721" s="1">
        <v>1.45871153038325E-2</v>
      </c>
      <c r="D4721" s="4" t="str">
        <f>VLOOKUP(B4721,'yelp-cleaned'!$A$2:$B$151,2,FALSE)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722" spans="1:4" x14ac:dyDescent="0.4">
      <c r="A4722" s="1">
        <v>36</v>
      </c>
      <c r="B4722" s="1">
        <v>138</v>
      </c>
      <c r="C4722" s="1">
        <v>1.36184436929951E-2</v>
      </c>
      <c r="D4722" s="4" t="str">
        <f>VLOOKUP(B4722,'yelp-cleaned'!$A$2:$B$151,2,FALSE)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723" spans="1:4" x14ac:dyDescent="0.4">
      <c r="A4723" s="1">
        <v>36</v>
      </c>
      <c r="B4723" s="1">
        <v>139</v>
      </c>
      <c r="C4723" s="1">
        <v>1.8391770800466702E-2</v>
      </c>
      <c r="D4723" s="4" t="str">
        <f>VLOOKUP(B4723,'yelp-cleaned'!$A$2:$B$151,2,FALSE)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724" spans="1:4" x14ac:dyDescent="0.4">
      <c r="A4724" s="1">
        <v>36</v>
      </c>
      <c r="B4724" s="1">
        <v>140</v>
      </c>
      <c r="C4724" s="1">
        <v>1.07437228488028E-2</v>
      </c>
      <c r="D4724" s="4" t="str">
        <f>VLOOKUP(B4724,'yelp-cleaned'!$A$2:$B$151,2,FALSE)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725" spans="1:4" x14ac:dyDescent="0.4">
      <c r="A4725" s="1">
        <v>36</v>
      </c>
      <c r="B4725" s="1">
        <v>141</v>
      </c>
      <c r="C4725" s="1">
        <v>5.8376396292925403E-2</v>
      </c>
      <c r="D4725" s="4" t="str">
        <f>VLOOKUP(B4725,'yelp-cleaned'!$A$2:$B$151,2,FALSE)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726" spans="1:4" x14ac:dyDescent="0.4">
      <c r="A4726" s="1">
        <v>36</v>
      </c>
      <c r="B4726" s="1">
        <v>142</v>
      </c>
      <c r="C4726" s="1">
        <v>2.7426451388472699E-2</v>
      </c>
      <c r="D4726" s="4" t="str">
        <f>VLOOKUP(B4726,'yelp-cleaned'!$A$2:$B$151,2,FALSE)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727" spans="1:4" x14ac:dyDescent="0.4">
      <c r="A4727" s="1">
        <v>36</v>
      </c>
      <c r="B4727" s="1">
        <v>143</v>
      </c>
      <c r="C4727" s="1">
        <v>1.8009320939567499E-2</v>
      </c>
      <c r="D4727" s="4" t="str">
        <f>VLOOKUP(B4727,'yelp-cleaned'!$A$2:$B$151,2,FALSE)</f>
        <v>I have been going here for over 10 years and it never gets old! I love the Falafel sandwich and also order the tabula salad that is tangy and fresh . If you are in the area you owe it to your taste buds to come on in .</v>
      </c>
    </row>
    <row r="4728" spans="1:4" x14ac:dyDescent="0.4">
      <c r="A4728" s="1">
        <v>36</v>
      </c>
      <c r="B4728" s="1">
        <v>144</v>
      </c>
      <c r="C4728" s="1">
        <v>8.2709327879712302E-2</v>
      </c>
      <c r="D4728" s="4" t="str">
        <f>VLOOKUP(B4728,'yelp-cleaned'!$A$2:$B$151,2,FALSE)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729" spans="1:4" x14ac:dyDescent="0.4">
      <c r="A4729" s="1">
        <v>36</v>
      </c>
      <c r="B4729" s="1">
        <v>145</v>
      </c>
      <c r="C4729" s="1">
        <v>2.45911603367511E-2</v>
      </c>
      <c r="D4729" s="4" t="str">
        <f>VLOOKUP(B4729,'yelp-cleaned'!$A$2:$B$151,2,FALSE)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730" spans="1:4" x14ac:dyDescent="0.4">
      <c r="A4730" s="1">
        <v>36</v>
      </c>
      <c r="B4730" s="1">
        <v>146</v>
      </c>
      <c r="C4730" s="1">
        <v>2.44671908461165E-2</v>
      </c>
      <c r="D4730" s="4" t="str">
        <f>VLOOKUP(B4730,'yelp-cleaned'!$A$2:$B$151,2,FALSE)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731" spans="1:4" x14ac:dyDescent="0.4">
      <c r="A4731" s="1">
        <v>36</v>
      </c>
      <c r="B4731" s="1">
        <v>147</v>
      </c>
      <c r="C4731" s="1">
        <v>0</v>
      </c>
      <c r="D4731" s="4" t="str">
        <f>VLOOKUP(B4731,'yelp-cleaned'!$A$2:$B$151,2,FALSE)</f>
        <v xml:space="preserve">It is a cookie, people. With ice cream. Git over it.   I can't say these cookies are a </v>
      </c>
    </row>
    <row r="4732" spans="1:4" x14ac:dyDescent="0.4">
      <c r="A4732" s="1">
        <v>36</v>
      </c>
      <c r="B4732" s="1">
        <v>148</v>
      </c>
      <c r="C4732" s="1">
        <v>3.2473470574362701E-2</v>
      </c>
      <c r="D4732" s="4" t="str">
        <f>VLOOKUP(B4732,'yelp-cleaned'!$A$2:$B$151,2,FALSE)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733" spans="1:4" x14ac:dyDescent="0.4">
      <c r="A4733" s="1">
        <v>36</v>
      </c>
      <c r="B4733" s="1">
        <v>149</v>
      </c>
      <c r="C4733" s="1">
        <v>1.7870417454972198E-2</v>
      </c>
      <c r="D4733" s="4" t="str">
        <f>VLOOKUP(B4733,'yelp-cleaned'!$A$2:$B$151,2,FALSE)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734" spans="1:4" x14ac:dyDescent="0.4">
      <c r="A4734" s="1">
        <v>36</v>
      </c>
      <c r="B4734" s="1">
        <v>150</v>
      </c>
      <c r="C4734" s="1">
        <v>1.5016322633343101E-2</v>
      </c>
      <c r="D4734" s="4" t="str">
        <f>VLOOKUP(B4734,'yelp-cleaned'!$A$2:$B$151,2,FALSE)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735" spans="1:4" x14ac:dyDescent="0.4">
      <c r="A4735" s="1">
        <v>37</v>
      </c>
      <c r="B4735" s="1">
        <v>38</v>
      </c>
      <c r="C4735" s="1">
        <v>0</v>
      </c>
      <c r="D4735" s="4" t="str">
        <f>VLOOKUP(B4735,'yelp-cleaned'!$A$2:$B$151,2,FALSE)</f>
        <v>A fun night out on the town...</v>
      </c>
    </row>
    <row r="4736" spans="1:4" x14ac:dyDescent="0.4">
      <c r="A4736" s="1">
        <v>37</v>
      </c>
      <c r="B4736" s="1">
        <v>39</v>
      </c>
      <c r="C4736" s="1">
        <v>5.35324319705308E-2</v>
      </c>
      <c r="D4736" s="4" t="str">
        <f>VLOOKUP(B4736,'yelp-cleaned'!$A$2:$B$151,2,FALSE)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737" spans="1:4" x14ac:dyDescent="0.4">
      <c r="A4737" s="1">
        <v>37</v>
      </c>
      <c r="B4737" s="1">
        <v>40</v>
      </c>
      <c r="C4737" s="1">
        <v>0</v>
      </c>
      <c r="D4737" s="4" t="str">
        <f>VLOOKUP(B4737,'yelp-cleaned'!$A$2:$B$151,2,FALSE)</f>
        <v>One of the only places in the med center that i can my bahn mi fix in the med center.  For 3.50 i recommend the BBQ pork sandwich. The bread has been getting a bit stale when i go.. but nothing that stops me from eating there.</v>
      </c>
    </row>
    <row r="4738" spans="1:4" x14ac:dyDescent="0.4">
      <c r="A4738" s="1">
        <v>37</v>
      </c>
      <c r="B4738" s="1">
        <v>41</v>
      </c>
      <c r="C4738" s="1">
        <v>4.0043058735449097E-2</v>
      </c>
      <c r="D4738" s="4" t="str">
        <f>VLOOKUP(B4738,'yelp-cleaned'!$A$2:$B$151,2,FALSE)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739" spans="1:4" x14ac:dyDescent="0.4">
      <c r="A4739" s="1">
        <v>37</v>
      </c>
      <c r="B4739" s="1">
        <v>42</v>
      </c>
      <c r="C4739" s="1">
        <v>2.9838886960012298E-3</v>
      </c>
      <c r="D4739" s="4" t="str">
        <f>VLOOKUP(B4739,'yelp-cleaned'!$A$2:$B$151,2,FALSE)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740" spans="1:4" x14ac:dyDescent="0.4">
      <c r="A4740" s="1">
        <v>37</v>
      </c>
      <c r="B4740" s="1">
        <v>43</v>
      </c>
      <c r="C4740" s="1">
        <v>3.3469429074973703E-2</v>
      </c>
      <c r="D4740" s="4" t="str">
        <f>VLOOKUP(B4740,'yelp-cleaned'!$A$2:$B$151,2,FALSE)</f>
        <v>Fav coffee shop in Cambridge.  Great decor, drink, and people.  You can't lose here ...</v>
      </c>
    </row>
    <row r="4741" spans="1:4" x14ac:dyDescent="0.4">
      <c r="A4741" s="1">
        <v>37</v>
      </c>
      <c r="B4741" s="1">
        <v>44</v>
      </c>
      <c r="C4741" s="1">
        <v>0</v>
      </c>
      <c r="D4741" s="4" t="str">
        <f>VLOOKUP(B4741,'yelp-cleaned'!$A$2:$B$151,2,FALSE)</f>
        <v>After living in the Bay Area and having a fro-yo maniac girlfriend, this place would not survive anywhere else than SLO.  The flavors do not make me wanting more.  However, I would choose this place over Balis.</v>
      </c>
    </row>
    <row r="4742" spans="1:4" x14ac:dyDescent="0.4">
      <c r="A4742" s="1">
        <v>37</v>
      </c>
      <c r="B4742" s="1">
        <v>45</v>
      </c>
      <c r="C4742" s="1">
        <v>0</v>
      </c>
      <c r="D4742" s="4" t="str">
        <f>VLOOKUP(B4742,'yelp-cleaned'!$A$2:$B$151,2,FALSE)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743" spans="1:4" x14ac:dyDescent="0.4">
      <c r="A4743" s="1">
        <v>37</v>
      </c>
      <c r="B4743" s="1">
        <v>46</v>
      </c>
      <c r="C4743" s="1">
        <v>2.1614059197075701E-2</v>
      </c>
      <c r="D4743" s="4" t="str">
        <f>VLOOKUP(B4743,'yelp-cleaned'!$A$2:$B$151,2,FALSE)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744" spans="1:4" x14ac:dyDescent="0.4">
      <c r="A4744" s="1">
        <v>37</v>
      </c>
      <c r="B4744" s="1">
        <v>47</v>
      </c>
      <c r="C4744" s="1">
        <v>5.7830836366447001E-2</v>
      </c>
      <c r="D4744" s="4" t="str">
        <f>VLOOKUP(B4744,'yelp-cleaned'!$A$2:$B$151,2,FALSE)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745" spans="1:4" x14ac:dyDescent="0.4">
      <c r="A4745" s="1">
        <v>37</v>
      </c>
      <c r="B4745" s="1">
        <v>48</v>
      </c>
      <c r="C4745" s="1">
        <v>0</v>
      </c>
      <c r="D4745" s="4" t="str">
        <f>VLOOKUP(B4745,'yelp-cleaned'!$A$2:$B$151,2,FALSE)</f>
        <v>Rivermill Tots: Tots Cheese Bacon Chives Onions Served with a side of ranch  Can you possibly create a more delicious combination?  I dare you to try.  In the mean time, Rivermill Tots rule.</v>
      </c>
    </row>
    <row r="4746" spans="1:4" x14ac:dyDescent="0.4">
      <c r="A4746" s="1">
        <v>37</v>
      </c>
      <c r="B4746" s="1">
        <v>49</v>
      </c>
      <c r="C4746" s="1">
        <v>2.1466057032674202E-3</v>
      </c>
      <c r="D4746" s="4" t="str">
        <f>VLOOKUP(B4746,'yelp-cleaned'!$A$2:$B$151,2,FALSE)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747" spans="1:4" x14ac:dyDescent="0.4">
      <c r="A4747" s="1">
        <v>37</v>
      </c>
      <c r="B4747" s="1">
        <v>50</v>
      </c>
      <c r="C4747" s="1">
        <v>2.7724829135137401E-2</v>
      </c>
      <c r="D4747" s="4" t="str">
        <f>VLOOKUP(B4747,'yelp-cleaned'!$A$2:$B$151,2,FALSE)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748" spans="1:4" x14ac:dyDescent="0.4">
      <c r="A4748" s="1">
        <v>37</v>
      </c>
      <c r="B4748" s="1">
        <v>51</v>
      </c>
      <c r="C4748" s="1">
        <v>6.7626878731636402E-3</v>
      </c>
      <c r="D4748" s="4" t="str">
        <f>VLOOKUP(B4748,'yelp-cleaned'!$A$2:$B$151,2,FALSE)</f>
        <v>Bel Frites is great for a late night snack after the bars close. The venue is small but the fries are good. Just recently they started to sell burgers which I have not tried.  I would suggest the Thai Tiger seasoning with Mango Chutney sauce.</v>
      </c>
    </row>
    <row r="4749" spans="1:4" x14ac:dyDescent="0.4">
      <c r="A4749" s="1">
        <v>37</v>
      </c>
      <c r="B4749" s="1">
        <v>52</v>
      </c>
      <c r="C4749" s="1">
        <v>1.2876168189483001E-2</v>
      </c>
      <c r="D4749" s="4" t="str">
        <f>VLOOKUP(B4749,'yelp-cleaned'!$A$2:$B$151,2,FALSE)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750" spans="1:4" x14ac:dyDescent="0.4">
      <c r="A4750" s="1">
        <v>37</v>
      </c>
      <c r="B4750" s="1">
        <v>53</v>
      </c>
      <c r="C4750" s="1">
        <v>2.0295960727122701E-2</v>
      </c>
      <c r="D4750" s="4" t="str">
        <f>VLOOKUP(B4750,'yelp-cleaned'!$A$2:$B$151,2,FALSE)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751" spans="1:4" x14ac:dyDescent="0.4">
      <c r="A4751" s="1">
        <v>37</v>
      </c>
      <c r="B4751" s="1">
        <v>54</v>
      </c>
      <c r="C4751" s="1">
        <v>8.2896902346090207E-2</v>
      </c>
      <c r="D4751" s="4" t="str">
        <f>VLOOKUP(B4751,'yelp-cleaned'!$A$2:$B$151,2,FALSE)</f>
        <v>chef i had didnt speak english.. and just cooked for us and left us there!!  other places chef will talk and play a joke with you  and the tricks and show wasnt all that great</v>
      </c>
    </row>
    <row r="4752" spans="1:4" x14ac:dyDescent="0.4">
      <c r="A4752" s="1">
        <v>37</v>
      </c>
      <c r="B4752" s="1">
        <v>55</v>
      </c>
      <c r="C4752" s="1">
        <v>1.8914921627070098E-2</v>
      </c>
      <c r="D4752" s="4" t="str">
        <f>VLOOKUP(B4752,'yelp-cleaned'!$A$2:$B$151,2,FALSE)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753" spans="1:4" x14ac:dyDescent="0.4">
      <c r="A4753" s="1">
        <v>37</v>
      </c>
      <c r="B4753" s="1">
        <v>56</v>
      </c>
      <c r="C4753" s="1">
        <v>2.88121465044829E-2</v>
      </c>
      <c r="D4753" s="4" t="str">
        <f>VLOOKUP(B4753,'yelp-cleaned'!$A$2:$B$151,2,FALSE)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754" spans="1:4" x14ac:dyDescent="0.4">
      <c r="A4754" s="1">
        <v>37</v>
      </c>
      <c r="B4754" s="1">
        <v>57</v>
      </c>
      <c r="C4754" s="1">
        <v>2.5594325618996799E-2</v>
      </c>
      <c r="D4754" s="4" t="str">
        <f>VLOOKUP(B4754,'yelp-cleaned'!$A$2:$B$151,2,FALSE)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755" spans="1:4" x14ac:dyDescent="0.4">
      <c r="A4755" s="1">
        <v>37</v>
      </c>
      <c r="B4755" s="1">
        <v>58</v>
      </c>
      <c r="C4755" s="1">
        <v>1.25089272001494E-2</v>
      </c>
      <c r="D4755" s="4" t="str">
        <f>VLOOKUP(B4755,'yelp-cleaned'!$A$2:$B$151,2,FALSE)</f>
        <v>Actually for the small sizes this place is expensive and presentation of the dish was not good at all. Quite disappointing. Will not go back</v>
      </c>
    </row>
    <row r="4756" spans="1:4" x14ac:dyDescent="0.4">
      <c r="A4756" s="1">
        <v>37</v>
      </c>
      <c r="B4756" s="1">
        <v>59</v>
      </c>
      <c r="C4756" s="1">
        <v>5.3827395640874904E-3</v>
      </c>
      <c r="D4756" s="4" t="str">
        <f>VLOOKUP(B4756,'yelp-cleaned'!$A$2:$B$151,2,FALSE)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4757" spans="1:4" x14ac:dyDescent="0.4">
      <c r="A4757" s="1">
        <v>37</v>
      </c>
      <c r="B4757" s="1">
        <v>60</v>
      </c>
      <c r="C4757" s="1">
        <v>2.13201654851785E-2</v>
      </c>
      <c r="D4757" s="4" t="str">
        <f>VLOOKUP(B4757,'yelp-cleaned'!$A$2:$B$151,2,FALSE)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4758" spans="1:4" x14ac:dyDescent="0.4">
      <c r="A4758" s="1">
        <v>37</v>
      </c>
      <c r="B4758" s="1">
        <v>61</v>
      </c>
      <c r="C4758" s="1">
        <v>3.3941602141473098E-2</v>
      </c>
      <c r="D4758" s="4" t="str">
        <f>VLOOKUP(B4758,'yelp-cleaned'!$A$2:$B$151,2,FALSE)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4759" spans="1:4" x14ac:dyDescent="0.4">
      <c r="A4759" s="1">
        <v>37</v>
      </c>
      <c r="B4759" s="1">
        <v>62</v>
      </c>
      <c r="C4759" s="1">
        <v>2.6065320708008599E-2</v>
      </c>
      <c r="D4759" s="4" t="str">
        <f>VLOOKUP(B4759,'yelp-cleaned'!$A$2:$B$151,2,FALSE)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4760" spans="1:4" x14ac:dyDescent="0.4">
      <c r="A4760" s="1">
        <v>37</v>
      </c>
      <c r="B4760" s="1">
        <v>63</v>
      </c>
      <c r="C4760" s="1">
        <v>1.2618662825219E-2</v>
      </c>
      <c r="D4760" s="4" t="str">
        <f>VLOOKUP(B4760,'yelp-cleaned'!$A$2:$B$151,2,FALSE)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4761" spans="1:4" x14ac:dyDescent="0.4">
      <c r="A4761" s="1">
        <v>37</v>
      </c>
      <c r="B4761" s="1">
        <v>64</v>
      </c>
      <c r="C4761" s="1">
        <v>1.3722802403789799E-2</v>
      </c>
      <c r="D4761" s="4" t="str">
        <f>VLOOKUP(B4761,'yelp-cleaned'!$A$2:$B$151,2,FALSE)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4762" spans="1:4" x14ac:dyDescent="0.4">
      <c r="A4762" s="1">
        <v>37</v>
      </c>
      <c r="B4762" s="1">
        <v>65</v>
      </c>
      <c r="C4762" s="1">
        <v>3.3339733850730898E-3</v>
      </c>
      <c r="D4762" s="4" t="str">
        <f>VLOOKUP(B4762,'yelp-cleaned'!$A$2:$B$151,2,FALSE)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4763" spans="1:4" x14ac:dyDescent="0.4">
      <c r="A4763" s="1">
        <v>37</v>
      </c>
      <c r="B4763" s="1">
        <v>66</v>
      </c>
      <c r="C4763" s="1">
        <v>1.7471601348925201E-2</v>
      </c>
      <c r="D4763" s="4" t="str">
        <f>VLOOKUP(B4763,'yelp-cleaned'!$A$2:$B$151,2,FALSE)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764" spans="1:4" x14ac:dyDescent="0.4">
      <c r="A4764" s="1">
        <v>37</v>
      </c>
      <c r="B4764" s="1">
        <v>67</v>
      </c>
      <c r="C4764" s="1">
        <v>0</v>
      </c>
      <c r="D4764" s="4" t="str">
        <f>VLOOKUP(B4764,'yelp-cleaned'!$A$2:$B$151,2,FALSE)</f>
        <v>The building is legit for sure, but it's loud and dim on first floor.  The best place to study in Geisel is 7th floor!  However, people sometimes joking around.  I think Biomedical Library is the BEST!</v>
      </c>
    </row>
    <row r="4765" spans="1:4" x14ac:dyDescent="0.4">
      <c r="A4765" s="1">
        <v>37</v>
      </c>
      <c r="B4765" s="1">
        <v>68</v>
      </c>
      <c r="C4765" s="1">
        <v>1.03419099149416E-2</v>
      </c>
      <c r="D4765" s="4" t="str">
        <f>VLOOKUP(B4765,'yelp-cleaned'!$A$2:$B$151,2,FALSE)</f>
        <v>Fantastic restaurant hidden away in the Sheraton hotel. Highly recommended. The food here is amazing. I wanted to order practically everything on the menu and settled on the braised pork with creamy mascarpone polenta. SO. GOOD.</v>
      </c>
    </row>
    <row r="4766" spans="1:4" x14ac:dyDescent="0.4">
      <c r="A4766" s="1">
        <v>37</v>
      </c>
      <c r="B4766" s="1">
        <v>69</v>
      </c>
      <c r="C4766" s="1">
        <v>3.5360878390022698E-3</v>
      </c>
      <c r="D4766" s="4" t="str">
        <f>VLOOKUP(B4766,'yelp-cleaned'!$A$2:$B$151,2,FALSE)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4767" spans="1:4" x14ac:dyDescent="0.4">
      <c r="A4767" s="1">
        <v>37</v>
      </c>
      <c r="B4767" s="1">
        <v>70</v>
      </c>
      <c r="C4767" s="1">
        <v>0</v>
      </c>
      <c r="D4767" s="4" t="str">
        <f>VLOOKUP(B4767,'yelp-cleaned'!$A$2:$B$151,2,FALSE)</f>
        <v xml:space="preserve">I picked up my Gangsta Rap Coloring book a few months ago along with a mini-pin that says </v>
      </c>
    </row>
    <row r="4768" spans="1:4" x14ac:dyDescent="0.4">
      <c r="A4768" s="1">
        <v>37</v>
      </c>
      <c r="B4768" s="1">
        <v>71</v>
      </c>
      <c r="C4768" s="1">
        <v>2.42222247163618E-2</v>
      </c>
      <c r="D4768" s="4" t="str">
        <f>VLOOKUP(B4768,'yelp-cleaned'!$A$2:$B$151,2,FALSE)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769" spans="1:4" x14ac:dyDescent="0.4">
      <c r="A4769" s="1">
        <v>37</v>
      </c>
      <c r="B4769" s="1">
        <v>72</v>
      </c>
      <c r="C4769" s="1">
        <v>0</v>
      </c>
      <c r="D4769" s="4" t="str">
        <f>VLOOKUP(B4769,'yelp-cleaned'!$A$2:$B$151,2,FALSE)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4770" spans="1:4" x14ac:dyDescent="0.4">
      <c r="A4770" s="1">
        <v>37</v>
      </c>
      <c r="B4770" s="1">
        <v>73</v>
      </c>
      <c r="C4770" s="1">
        <v>1.42810815314682E-2</v>
      </c>
      <c r="D4770" s="4" t="str">
        <f>VLOOKUP(B4770,'yelp-cleaned'!$A$2:$B$151,2,FALSE)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4771" spans="1:4" x14ac:dyDescent="0.4">
      <c r="A4771" s="1">
        <v>37</v>
      </c>
      <c r="B4771" s="1">
        <v>74</v>
      </c>
      <c r="C4771" s="1">
        <v>6.9659479353865503E-2</v>
      </c>
      <c r="D4771" s="4" t="str">
        <f>VLOOKUP(B4771,'yelp-cleaned'!$A$2:$B$151,2,FALSE)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4772" spans="1:4" x14ac:dyDescent="0.4">
      <c r="A4772" s="1">
        <v>37</v>
      </c>
      <c r="B4772" s="1">
        <v>75</v>
      </c>
      <c r="C4772" s="1">
        <v>3.0634082776829101E-2</v>
      </c>
      <c r="D4772" s="4" t="str">
        <f>VLOOKUP(B4772,'yelp-cleaned'!$A$2:$B$151,2,FALSE)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4773" spans="1:4" x14ac:dyDescent="0.4">
      <c r="A4773" s="1">
        <v>37</v>
      </c>
      <c r="B4773" s="1">
        <v>76</v>
      </c>
      <c r="C4773" s="1">
        <v>0</v>
      </c>
      <c r="D4773" s="4" t="str">
        <f>VLOOKUP(B4773,'yelp-cleaned'!$A$2:$B$151,2,FALSE)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4774" spans="1:4" x14ac:dyDescent="0.4">
      <c r="A4774" s="1">
        <v>37</v>
      </c>
      <c r="B4774" s="1">
        <v>77</v>
      </c>
      <c r="C4774" s="1">
        <v>4.4476905685681703E-2</v>
      </c>
      <c r="D4774" s="4" t="str">
        <f>VLOOKUP(B4774,'yelp-cleaned'!$A$2:$B$151,2,FALSE)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4775" spans="1:4" x14ac:dyDescent="0.4">
      <c r="A4775" s="1">
        <v>37</v>
      </c>
      <c r="B4775" s="1">
        <v>78</v>
      </c>
      <c r="C4775" s="1">
        <v>2.7078571748170199E-2</v>
      </c>
      <c r="D4775" s="4" t="str">
        <f>VLOOKUP(B4775,'yelp-cleaned'!$A$2:$B$151,2,FALSE)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4776" spans="1:4" x14ac:dyDescent="0.4">
      <c r="A4776" s="1">
        <v>37</v>
      </c>
      <c r="B4776" s="1">
        <v>79</v>
      </c>
      <c r="C4776" s="1">
        <v>1.6192907438070499E-2</v>
      </c>
      <c r="D4776" s="4" t="str">
        <f>VLOOKUP(B4776,'yelp-cleaned'!$A$2:$B$151,2,FALSE)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4777" spans="1:4" x14ac:dyDescent="0.4">
      <c r="A4777" s="1">
        <v>37</v>
      </c>
      <c r="B4777" s="1">
        <v>80</v>
      </c>
      <c r="C4777" s="1">
        <v>0</v>
      </c>
      <c r="D4777" s="4" t="str">
        <f>VLOOKUP(B4777,'yelp-cleaned'!$A$2:$B$151,2,FALSE)</f>
        <v>greasy fun, heartburn city, strictly for those under 20 or folks who take prilosec or other antacids on a regular basis</v>
      </c>
    </row>
    <row r="4778" spans="1:4" x14ac:dyDescent="0.4">
      <c r="A4778" s="1">
        <v>37</v>
      </c>
      <c r="B4778" s="1">
        <v>81</v>
      </c>
      <c r="C4778" s="1">
        <v>8.3129133528750208E-3</v>
      </c>
      <c r="D4778" s="4" t="str">
        <f>VLOOKUP(B4778,'yelp-cleaned'!$A$2:$B$151,2,FALSE)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4779" spans="1:4" x14ac:dyDescent="0.4">
      <c r="A4779" s="1">
        <v>37</v>
      </c>
      <c r="B4779" s="1">
        <v>82</v>
      </c>
      <c r="C4779" s="1">
        <v>2.0489853081384901E-2</v>
      </c>
      <c r="D4779" s="4" t="str">
        <f>VLOOKUP(B4779,'yelp-cleaned'!$A$2:$B$151,2,FALSE)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4780" spans="1:4" x14ac:dyDescent="0.4">
      <c r="A4780" s="1">
        <v>37</v>
      </c>
      <c r="B4780" s="1">
        <v>83</v>
      </c>
      <c r="C4780" s="1">
        <v>0</v>
      </c>
      <c r="D4780" s="4" t="str">
        <f>VLOOKUP(B4780,'yelp-cleaned'!$A$2:$B$151,2,FALSE)</f>
        <v>Beautiful glass jewelry. Great website too!</v>
      </c>
    </row>
    <row r="4781" spans="1:4" x14ac:dyDescent="0.4">
      <c r="A4781" s="1">
        <v>37</v>
      </c>
      <c r="B4781" s="1">
        <v>84</v>
      </c>
      <c r="C4781" s="1">
        <v>3.6168634782884701E-3</v>
      </c>
      <c r="D4781" s="4" t="str">
        <f>VLOOKUP(B4781,'yelp-cleaned'!$A$2:$B$151,2,FALSE)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4782" spans="1:4" x14ac:dyDescent="0.4">
      <c r="A4782" s="1">
        <v>37</v>
      </c>
      <c r="B4782" s="1">
        <v>85</v>
      </c>
      <c r="C4782" s="1">
        <v>2.54079330548111E-3</v>
      </c>
      <c r="D4782" s="4" t="str">
        <f>VLOOKUP(B4782,'yelp-cleaned'!$A$2:$B$151,2,FALSE)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4783" spans="1:4" x14ac:dyDescent="0.4">
      <c r="A4783" s="1">
        <v>37</v>
      </c>
      <c r="B4783" s="1">
        <v>86</v>
      </c>
      <c r="C4783" s="1">
        <v>0</v>
      </c>
      <c r="D4783" s="4" t="str">
        <f>VLOOKUP(B4783,'yelp-cleaned'!$A$2:$B$151,2,FALSE)</f>
        <v>El mejor pollo rostisado en Claremont!!! Muy sabroso y mas con la salsa...</v>
      </c>
    </row>
    <row r="4784" spans="1:4" x14ac:dyDescent="0.4">
      <c r="A4784" s="1">
        <v>37</v>
      </c>
      <c r="B4784" s="1">
        <v>87</v>
      </c>
      <c r="C4784" s="1">
        <v>1.5091767487940701E-2</v>
      </c>
      <c r="D4784" s="4" t="str">
        <f>VLOOKUP(B4784,'yelp-cleaned'!$A$2:$B$151,2,FALSE)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4785" spans="1:4" x14ac:dyDescent="0.4">
      <c r="A4785" s="1">
        <v>37</v>
      </c>
      <c r="B4785" s="1">
        <v>88</v>
      </c>
      <c r="C4785" s="1">
        <v>9.3485604889673498E-3</v>
      </c>
      <c r="D4785" s="4" t="str">
        <f>VLOOKUP(B4785,'yelp-cleaned'!$A$2:$B$151,2,FALSE)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4786" spans="1:4" x14ac:dyDescent="0.4">
      <c r="A4786" s="1">
        <v>37</v>
      </c>
      <c r="B4786" s="1">
        <v>89</v>
      </c>
      <c r="C4786" s="1">
        <v>0</v>
      </c>
      <c r="D4786" s="4" t="str">
        <f>VLOOKUP(B4786,'yelp-cleaned'!$A$2:$B$151,2,FALSE)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4787" spans="1:4" x14ac:dyDescent="0.4">
      <c r="A4787" s="1">
        <v>37</v>
      </c>
      <c r="B4787" s="1">
        <v>90</v>
      </c>
      <c r="C4787" s="1">
        <v>3.7060323004427902E-2</v>
      </c>
      <c r="D4787" s="4" t="str">
        <f>VLOOKUP(B4787,'yelp-cleaned'!$A$2:$B$151,2,FALSE)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4788" spans="1:4" x14ac:dyDescent="0.4">
      <c r="A4788" s="1">
        <v>37</v>
      </c>
      <c r="B4788" s="1">
        <v>91</v>
      </c>
      <c r="C4788" s="1">
        <v>2.4526764605547601E-2</v>
      </c>
      <c r="D4788" s="4" t="str">
        <f>VLOOKUP(B4788,'yelp-cleaned'!$A$2:$B$151,2,FALSE)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4789" spans="1:4" x14ac:dyDescent="0.4">
      <c r="A4789" s="1">
        <v>37</v>
      </c>
      <c r="B4789" s="1">
        <v>92</v>
      </c>
      <c r="C4789" s="1">
        <v>5.9493485963624396E-3</v>
      </c>
      <c r="D4789" s="4" t="str">
        <f>VLOOKUP(B4789,'yelp-cleaned'!$A$2:$B$151,2,FALSE)</f>
        <v>Gerry rules! Good canolis  I love the pizza it is a different spin on your typical ny pizza.  The freshly made canolis are the highlight for me.  Best spot on 110th in manhattan!</v>
      </c>
    </row>
    <row r="4790" spans="1:4" x14ac:dyDescent="0.4">
      <c r="A4790" s="1">
        <v>37</v>
      </c>
      <c r="B4790" s="1">
        <v>93</v>
      </c>
      <c r="C4790" s="1">
        <v>0</v>
      </c>
      <c r="D4790" s="4" t="str">
        <f>VLOOKUP(B4790,'yelp-cleaned'!$A$2:$B$151,2,FALSE)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4791" spans="1:4" x14ac:dyDescent="0.4">
      <c r="A4791" s="1">
        <v>37</v>
      </c>
      <c r="B4791" s="1">
        <v>94</v>
      </c>
      <c r="C4791" s="1">
        <v>2.2733547660828801E-2</v>
      </c>
      <c r="D4791" s="4" t="str">
        <f>VLOOKUP(B4791,'yelp-cleaned'!$A$2:$B$151,2,FALSE)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4792" spans="1:4" x14ac:dyDescent="0.4">
      <c r="A4792" s="1">
        <v>37</v>
      </c>
      <c r="B4792" s="1">
        <v>95</v>
      </c>
      <c r="C4792" s="1">
        <v>6.5798388361353294E-2</v>
      </c>
      <c r="D4792" s="4" t="str">
        <f>VLOOKUP(B4792,'yelp-cleaned'!$A$2:$B$151,2,FALSE)</f>
        <v>Haven't been here in a few years, but definitely the best around.</v>
      </c>
    </row>
    <row r="4793" spans="1:4" x14ac:dyDescent="0.4">
      <c r="A4793" s="1">
        <v>37</v>
      </c>
      <c r="B4793" s="1">
        <v>96</v>
      </c>
      <c r="C4793" s="1">
        <v>5.9637046261839504E-3</v>
      </c>
      <c r="D4793" s="4" t="str">
        <f>VLOOKUP(B4793,'yelp-cleaned'!$A$2:$B$151,2,FALSE)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4794" spans="1:4" x14ac:dyDescent="0.4">
      <c r="A4794" s="1">
        <v>37</v>
      </c>
      <c r="B4794" s="1">
        <v>97</v>
      </c>
      <c r="C4794" s="1">
        <v>9.6829533334055803E-3</v>
      </c>
      <c r="D4794" s="4" t="str">
        <f>VLOOKUP(B4794,'yelp-cleaned'!$A$2:$B$151,2,FALSE)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4795" spans="1:4" x14ac:dyDescent="0.4">
      <c r="A4795" s="1">
        <v>37</v>
      </c>
      <c r="B4795" s="1">
        <v>98</v>
      </c>
      <c r="C4795" s="1">
        <v>4.8422923563594698E-2</v>
      </c>
      <c r="D4795" s="4" t="str">
        <f>VLOOKUP(B4795,'yelp-cleaned'!$A$2:$B$151,2,FALSE)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4796" spans="1:4" x14ac:dyDescent="0.4">
      <c r="A4796" s="1">
        <v>37</v>
      </c>
      <c r="B4796" s="1">
        <v>99</v>
      </c>
      <c r="C4796" s="1">
        <v>0</v>
      </c>
      <c r="D4796" s="4" t="str">
        <f>VLOOKUP(B4796,'yelp-cleaned'!$A$2:$B$151,2,FALSE)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4797" spans="1:4" x14ac:dyDescent="0.4">
      <c r="A4797" s="1">
        <v>37</v>
      </c>
      <c r="B4797" s="1">
        <v>100</v>
      </c>
      <c r="C4797" s="1">
        <v>4.0594929943356499E-3</v>
      </c>
      <c r="D4797" s="4" t="str">
        <f>VLOOKUP(B4797,'yelp-cleaned'!$A$2:$B$151,2,FALSE)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4798" spans="1:4" x14ac:dyDescent="0.4">
      <c r="A4798" s="1">
        <v>37</v>
      </c>
      <c r="B4798" s="1">
        <v>101</v>
      </c>
      <c r="C4798" s="1">
        <v>7.9786685039677594E-3</v>
      </c>
      <c r="D4798" s="4" t="str">
        <f>VLOOKUP(B4798,'yelp-cleaned'!$A$2:$B$151,2,FALSE)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4799" spans="1:4" x14ac:dyDescent="0.4">
      <c r="A4799" s="1">
        <v>37</v>
      </c>
      <c r="B4799" s="1">
        <v>102</v>
      </c>
      <c r="C4799" s="1">
        <v>2.2365240082833401E-2</v>
      </c>
      <c r="D4799" s="4" t="str">
        <f>VLOOKUP(B4799,'yelp-cleaned'!$A$2:$B$151,2,FALSE)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4800" spans="1:4" x14ac:dyDescent="0.4">
      <c r="A4800" s="1">
        <v>37</v>
      </c>
      <c r="B4800" s="1">
        <v>103</v>
      </c>
      <c r="C4800" s="1">
        <v>2.42017844964286E-2</v>
      </c>
      <c r="D4800" s="4" t="str">
        <f>VLOOKUP(B4800,'yelp-cleaned'!$A$2:$B$151,2,FALSE)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4801" spans="1:4" x14ac:dyDescent="0.4">
      <c r="A4801" s="1">
        <v>37</v>
      </c>
      <c r="B4801" s="1">
        <v>104</v>
      </c>
      <c r="C4801" s="1">
        <v>0</v>
      </c>
      <c r="D4801" s="4" t="str">
        <f>VLOOKUP(B4801,'yelp-cleaned'!$A$2:$B$151,2,FALSE)</f>
        <v>Never dissapoints. Delicious Smores and Red Velvet!</v>
      </c>
    </row>
    <row r="4802" spans="1:4" x14ac:dyDescent="0.4">
      <c r="A4802" s="1">
        <v>37</v>
      </c>
      <c r="B4802" s="1">
        <v>105</v>
      </c>
      <c r="C4802" s="1">
        <v>5.42999279325969E-2</v>
      </c>
      <c r="D4802" s="4" t="str">
        <f>VLOOKUP(B4802,'yelp-cleaned'!$A$2:$B$151,2,FALSE)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4803" spans="1:4" x14ac:dyDescent="0.4">
      <c r="A4803" s="1">
        <v>37</v>
      </c>
      <c r="B4803" s="1">
        <v>106</v>
      </c>
      <c r="C4803" s="1">
        <v>6.3447683272947501E-3</v>
      </c>
      <c r="D4803" s="4" t="str">
        <f>VLOOKUP(B4803,'yelp-cleaned'!$A$2:$B$151,2,FALSE)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4804" spans="1:4" x14ac:dyDescent="0.4">
      <c r="A4804" s="1">
        <v>37</v>
      </c>
      <c r="B4804" s="1">
        <v>107</v>
      </c>
      <c r="C4804" s="1">
        <v>1.6811482289295802E-2</v>
      </c>
      <c r="D4804" s="4" t="str">
        <f>VLOOKUP(B4804,'yelp-cleaned'!$A$2:$B$151,2,FALSE)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4805" spans="1:4" x14ac:dyDescent="0.4">
      <c r="A4805" s="1">
        <v>37</v>
      </c>
      <c r="B4805" s="1">
        <v>108</v>
      </c>
      <c r="C4805" s="1">
        <v>0</v>
      </c>
      <c r="D4805" s="4" t="str">
        <f>VLOOKUP(B4805,'yelp-cleaned'!$A$2:$B$151,2,FALSE)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4806" spans="1:4" x14ac:dyDescent="0.4">
      <c r="A4806" s="1">
        <v>37</v>
      </c>
      <c r="B4806" s="1">
        <v>109</v>
      </c>
      <c r="C4806" s="1">
        <v>3.9395244018711799E-2</v>
      </c>
      <c r="D4806" s="4" t="str">
        <f>VLOOKUP(B4806,'yelp-cleaned'!$A$2:$B$151,2,FALSE)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4807" spans="1:4" x14ac:dyDescent="0.4">
      <c r="A4807" s="1">
        <v>37</v>
      </c>
      <c r="B4807" s="1">
        <v>110</v>
      </c>
      <c r="C4807" s="1">
        <v>9.5430436071407294E-3</v>
      </c>
      <c r="D4807" s="4" t="str">
        <f>VLOOKUP(B4807,'yelp-cleaned'!$A$2:$B$151,2,FALSE)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4808" spans="1:4" x14ac:dyDescent="0.4">
      <c r="A4808" s="1">
        <v>37</v>
      </c>
      <c r="B4808" s="1">
        <v>111</v>
      </c>
      <c r="C4808" s="1">
        <v>3.0903528768018999E-2</v>
      </c>
      <c r="D4808" s="4" t="str">
        <f>VLOOKUP(B4808,'yelp-cleaned'!$A$2:$B$151,2,FALSE)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809" spans="1:4" x14ac:dyDescent="0.4">
      <c r="A4809" s="1">
        <v>37</v>
      </c>
      <c r="B4809" s="1">
        <v>112</v>
      </c>
      <c r="C4809" s="1">
        <v>3.6740659740708802E-3</v>
      </c>
      <c r="D4809" s="4" t="str">
        <f>VLOOKUP(B4809,'yelp-cleaned'!$A$2:$B$151,2,FALSE)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810" spans="1:4" x14ac:dyDescent="0.4">
      <c r="A4810" s="1">
        <v>37</v>
      </c>
      <c r="B4810" s="1">
        <v>113</v>
      </c>
      <c r="C4810" s="1">
        <v>0</v>
      </c>
      <c r="D4810" s="4" t="str">
        <f>VLOOKUP(B4810,'yelp-cleaned'!$A$2:$B$151,2,FALSE)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4811" spans="1:4" x14ac:dyDescent="0.4">
      <c r="A4811" s="1">
        <v>37</v>
      </c>
      <c r="B4811" s="1">
        <v>114</v>
      </c>
      <c r="C4811" s="1">
        <v>4.4293952717875803E-3</v>
      </c>
      <c r="D4811" s="4" t="str">
        <f>VLOOKUP(B4811,'yelp-cleaned'!$A$2:$B$151,2,FALSE)</f>
        <v>Great lunch options.  Great rooftop feel to this place.  Window seating allows you to overlook JFK street.  Food is edible to great depending on the dish.</v>
      </c>
    </row>
    <row r="4812" spans="1:4" x14ac:dyDescent="0.4">
      <c r="A4812" s="1">
        <v>37</v>
      </c>
      <c r="B4812" s="1">
        <v>115</v>
      </c>
      <c r="C4812" s="1">
        <v>2.3559253381030099E-2</v>
      </c>
      <c r="D4812" s="4" t="str">
        <f>VLOOKUP(B4812,'yelp-cleaned'!$A$2:$B$151,2,FALSE)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813" spans="1:4" x14ac:dyDescent="0.4">
      <c r="A4813" s="1">
        <v>37</v>
      </c>
      <c r="B4813" s="1">
        <v>116</v>
      </c>
      <c r="C4813" s="1">
        <v>9.9029983319500105E-3</v>
      </c>
      <c r="D4813" s="4" t="str">
        <f>VLOOKUP(B4813,'yelp-cleaned'!$A$2:$B$151,2,FALSE)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814" spans="1:4" x14ac:dyDescent="0.4">
      <c r="A4814" s="1">
        <v>37</v>
      </c>
      <c r="B4814" s="1">
        <v>117</v>
      </c>
      <c r="C4814" s="1">
        <v>0</v>
      </c>
      <c r="D4814" s="4" t="str">
        <f>VLOOKUP(B4814,'yelp-cleaned'!$A$2:$B$151,2,FALSE)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815" spans="1:4" x14ac:dyDescent="0.4">
      <c r="A4815" s="1">
        <v>37</v>
      </c>
      <c r="B4815" s="1">
        <v>118</v>
      </c>
      <c r="C4815" s="1">
        <v>3.4410572877999597E-2</v>
      </c>
      <c r="D4815" s="4" t="str">
        <f>VLOOKUP(B4815,'yelp-cleaned'!$A$2:$B$151,2,FALSE)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816" spans="1:4" x14ac:dyDescent="0.4">
      <c r="A4816" s="1">
        <v>37</v>
      </c>
      <c r="B4816" s="1">
        <v>119</v>
      </c>
      <c r="C4816" s="1">
        <v>2.6427635460219E-2</v>
      </c>
      <c r="D4816" s="4" t="str">
        <f>VLOOKUP(B4816,'yelp-cleaned'!$A$2:$B$151,2,FALSE)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817" spans="1:4" x14ac:dyDescent="0.4">
      <c r="A4817" s="1">
        <v>37</v>
      </c>
      <c r="B4817" s="1">
        <v>120</v>
      </c>
      <c r="C4817" s="1">
        <v>0</v>
      </c>
      <c r="D4817" s="4" t="str">
        <f>VLOOKUP(B4817,'yelp-cleaned'!$A$2:$B$151,2,FALSE)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818" spans="1:4" x14ac:dyDescent="0.4">
      <c r="A4818" s="1">
        <v>37</v>
      </c>
      <c r="B4818" s="1">
        <v>121</v>
      </c>
      <c r="C4818" s="1">
        <v>3.2648045213450202E-2</v>
      </c>
      <c r="D4818" s="4" t="str">
        <f>VLOOKUP(B4818,'yelp-cleaned'!$A$2:$B$151,2,FALSE)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819" spans="1:4" x14ac:dyDescent="0.4">
      <c r="A4819" s="1">
        <v>37</v>
      </c>
      <c r="B4819" s="1">
        <v>122</v>
      </c>
      <c r="C4819" s="1">
        <v>8.1914263510960792E-3</v>
      </c>
      <c r="D4819" s="4" t="str">
        <f>VLOOKUP(B4819,'yelp-cleaned'!$A$2:$B$151,2,FALSE)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820" spans="1:4" x14ac:dyDescent="0.4">
      <c r="A4820" s="1">
        <v>37</v>
      </c>
      <c r="B4820" s="1">
        <v>123</v>
      </c>
      <c r="C4820" s="1">
        <v>5.2835177310446802E-3</v>
      </c>
      <c r="D4820" s="4" t="str">
        <f>VLOOKUP(B4820,'yelp-cleaned'!$A$2:$B$151,2,FALSE)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821" spans="1:4" x14ac:dyDescent="0.4">
      <c r="A4821" s="1">
        <v>37</v>
      </c>
      <c r="B4821" s="1">
        <v>124</v>
      </c>
      <c r="C4821" s="1">
        <v>1.18060686440924E-2</v>
      </c>
      <c r="D4821" s="4" t="str">
        <f>VLOOKUP(B4821,'yelp-cleaned'!$A$2:$B$151,2,FALSE)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822" spans="1:4" x14ac:dyDescent="0.4">
      <c r="A4822" s="1">
        <v>37</v>
      </c>
      <c r="B4822" s="1">
        <v>125</v>
      </c>
      <c r="C4822" s="1">
        <v>4.33622928278335E-2</v>
      </c>
      <c r="D4822" s="4" t="str">
        <f>VLOOKUP(B4822,'yelp-cleaned'!$A$2:$B$151,2,FALSE)</f>
        <v>I love this place during summers, when the students clear out of the neighborhood and everything feels nice and chill, and there's always room to sit.  There's a great tap selection here, and nightly drink specials.</v>
      </c>
    </row>
    <row r="4823" spans="1:4" x14ac:dyDescent="0.4">
      <c r="A4823" s="1">
        <v>37</v>
      </c>
      <c r="B4823" s="1">
        <v>126</v>
      </c>
      <c r="C4823" s="1">
        <v>5.8180816006602298E-2</v>
      </c>
      <c r="D4823" s="4" t="str">
        <f>VLOOKUP(B4823,'yelp-cleaned'!$A$2:$B$151,2,FALSE)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824" spans="1:4" x14ac:dyDescent="0.4">
      <c r="A4824" s="1">
        <v>37</v>
      </c>
      <c r="B4824" s="1">
        <v>127</v>
      </c>
      <c r="C4824" s="1">
        <v>0</v>
      </c>
      <c r="D4824" s="4" t="str">
        <f>VLOOKUP(B4824,'yelp-cleaned'!$A$2:$B$151,2,FALSE)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825" spans="1:4" x14ac:dyDescent="0.4">
      <c r="A4825" s="1">
        <v>37</v>
      </c>
      <c r="B4825" s="1">
        <v>128</v>
      </c>
      <c r="C4825" s="1">
        <v>0</v>
      </c>
      <c r="D4825" s="4" t="str">
        <f>VLOOKUP(B4825,'yelp-cleaned'!$A$2:$B$151,2,FALSE)</f>
        <v>The best teas around! Seriously, they have an amazing collection, great prices, sweet staff, and cozy atmosphere.</v>
      </c>
    </row>
    <row r="4826" spans="1:4" x14ac:dyDescent="0.4">
      <c r="A4826" s="1">
        <v>37</v>
      </c>
      <c r="B4826" s="1">
        <v>129</v>
      </c>
      <c r="C4826" s="1">
        <v>3.0325604282567802E-2</v>
      </c>
      <c r="D4826" s="4" t="str">
        <f>VLOOKUP(B4826,'yelp-cleaned'!$A$2:$B$151,2,FALSE)</f>
        <v>Suffering the same fate as Magnolia. Bad service. Seems some Austin, Texas locations think they can survive on reputation alone. When it takes over a half hour to get a drink I</v>
      </c>
    </row>
    <row r="4827" spans="1:4" x14ac:dyDescent="0.4">
      <c r="A4827" s="1">
        <v>37</v>
      </c>
      <c r="B4827" s="1">
        <v>130</v>
      </c>
      <c r="C4827" s="1">
        <v>3.3436977764650197E-2</v>
      </c>
      <c r="D4827" s="4" t="str">
        <f>VLOOKUP(B4827,'yelp-cleaned'!$A$2:$B$151,2,FALSE)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828" spans="1:4" x14ac:dyDescent="0.4">
      <c r="A4828" s="1">
        <v>37</v>
      </c>
      <c r="B4828" s="1">
        <v>131</v>
      </c>
      <c r="C4828" s="1">
        <v>4.7085414357842196E-3</v>
      </c>
      <c r="D4828" s="4" t="str">
        <f>VLOOKUP(B4828,'yelp-cleaned'!$A$2:$B$151,2,FALSE)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829" spans="1:4" x14ac:dyDescent="0.4">
      <c r="A4829" s="1">
        <v>37</v>
      </c>
      <c r="B4829" s="1">
        <v>132</v>
      </c>
      <c r="C4829" s="1">
        <v>1.03250769141704E-2</v>
      </c>
      <c r="D4829" s="4" t="str">
        <f>VLOOKUP(B4829,'yelp-cleaned'!$A$2:$B$151,2,FALSE)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830" spans="1:4" x14ac:dyDescent="0.4">
      <c r="A4830" s="1">
        <v>37</v>
      </c>
      <c r="B4830" s="1">
        <v>133</v>
      </c>
      <c r="C4830" s="1">
        <v>0</v>
      </c>
      <c r="D4830" s="4" t="str">
        <f>VLOOKUP(B4830,'yelp-cleaned'!$A$2:$B$151,2,FALSE)</f>
        <v>came back. It was basically the same as last time, except my lemonade was more sour and the crust was crunchier. Still no major complaints, though, and I would still recommend this place.</v>
      </c>
    </row>
    <row r="4831" spans="1:4" x14ac:dyDescent="0.4">
      <c r="A4831" s="1">
        <v>37</v>
      </c>
      <c r="B4831" s="1">
        <v>134</v>
      </c>
      <c r="C4831" s="1">
        <v>2.5907640493014399E-2</v>
      </c>
      <c r="D4831" s="4" t="str">
        <f>VLOOKUP(B4831,'yelp-cleaned'!$A$2:$B$151,2,FALSE)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832" spans="1:4" x14ac:dyDescent="0.4">
      <c r="A4832" s="1">
        <v>37</v>
      </c>
      <c r="B4832" s="1">
        <v>135</v>
      </c>
      <c r="C4832" s="1">
        <v>1.59963999093647E-2</v>
      </c>
      <c r="D4832" s="4" t="str">
        <f>VLOOKUP(B4832,'yelp-cleaned'!$A$2:$B$151,2,FALSE)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833" spans="1:4" x14ac:dyDescent="0.4">
      <c r="A4833" s="1">
        <v>37</v>
      </c>
      <c r="B4833" s="1">
        <v>136</v>
      </c>
      <c r="C4833" s="1">
        <v>2.4348834831240399E-2</v>
      </c>
      <c r="D4833" s="4" t="str">
        <f>VLOOKUP(B4833,'yelp-cleaned'!$A$2:$B$151,2,FALSE)</f>
        <v>BROWN RICE.  That is why i go there.  Good food and service but it is the brown rice,</v>
      </c>
    </row>
    <row r="4834" spans="1:4" x14ac:dyDescent="0.4">
      <c r="A4834" s="1">
        <v>37</v>
      </c>
      <c r="B4834" s="1">
        <v>137</v>
      </c>
      <c r="C4834" s="1">
        <v>2.7368132556933301E-2</v>
      </c>
      <c r="D4834" s="4" t="str">
        <f>VLOOKUP(B4834,'yelp-cleaned'!$A$2:$B$151,2,FALSE)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835" spans="1:4" x14ac:dyDescent="0.4">
      <c r="A4835" s="1">
        <v>37</v>
      </c>
      <c r="B4835" s="1">
        <v>138</v>
      </c>
      <c r="C4835" s="1">
        <v>2.0370033444483501E-2</v>
      </c>
      <c r="D4835" s="4" t="str">
        <f>VLOOKUP(B4835,'yelp-cleaned'!$A$2:$B$151,2,FALSE)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836" spans="1:4" x14ac:dyDescent="0.4">
      <c r="A4836" s="1">
        <v>37</v>
      </c>
      <c r="B4836" s="1">
        <v>139</v>
      </c>
      <c r="C4836" s="1">
        <v>1.99917812862145E-2</v>
      </c>
      <c r="D4836" s="4" t="str">
        <f>VLOOKUP(B4836,'yelp-cleaned'!$A$2:$B$151,2,FALSE)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837" spans="1:4" x14ac:dyDescent="0.4">
      <c r="A4837" s="1">
        <v>37</v>
      </c>
      <c r="B4837" s="1">
        <v>140</v>
      </c>
      <c r="C4837" s="1">
        <v>0</v>
      </c>
      <c r="D4837" s="4" t="str">
        <f>VLOOKUP(B4837,'yelp-cleaned'!$A$2:$B$151,2,FALSE)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838" spans="1:4" x14ac:dyDescent="0.4">
      <c r="A4838" s="1">
        <v>37</v>
      </c>
      <c r="B4838" s="1">
        <v>141</v>
      </c>
      <c r="C4838" s="1">
        <v>4.2575064365335596E-3</v>
      </c>
      <c r="D4838" s="4" t="str">
        <f>VLOOKUP(B4838,'yelp-cleaned'!$A$2:$B$151,2,FALSE)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839" spans="1:4" x14ac:dyDescent="0.4">
      <c r="A4839" s="1">
        <v>37</v>
      </c>
      <c r="B4839" s="1">
        <v>142</v>
      </c>
      <c r="C4839" s="1">
        <v>1.7859131036211898E-2</v>
      </c>
      <c r="D4839" s="4" t="str">
        <f>VLOOKUP(B4839,'yelp-cleaned'!$A$2:$B$151,2,FALSE)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840" spans="1:4" x14ac:dyDescent="0.4">
      <c r="A4840" s="1">
        <v>37</v>
      </c>
      <c r="B4840" s="1">
        <v>143</v>
      </c>
      <c r="C4840" s="1">
        <v>1.11749201065162E-2</v>
      </c>
      <c r="D4840" s="4" t="str">
        <f>VLOOKUP(B4840,'yelp-cleaned'!$A$2:$B$151,2,FALSE)</f>
        <v>I have been going here for over 10 years and it never gets old! I love the Falafel sandwich and also order the tabula salad that is tangy and fresh . If you are in the area you owe it to your taste buds to come on in .</v>
      </c>
    </row>
    <row r="4841" spans="1:4" x14ac:dyDescent="0.4">
      <c r="A4841" s="1">
        <v>37</v>
      </c>
      <c r="B4841" s="1">
        <v>144</v>
      </c>
      <c r="C4841" s="1">
        <v>3.6277261507002702E-2</v>
      </c>
      <c r="D4841" s="4" t="str">
        <f>VLOOKUP(B4841,'yelp-cleaned'!$A$2:$B$151,2,FALSE)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842" spans="1:4" x14ac:dyDescent="0.4">
      <c r="A4842" s="1">
        <v>37</v>
      </c>
      <c r="B4842" s="1">
        <v>145</v>
      </c>
      <c r="C4842" s="1">
        <v>9.4926522924036801E-3</v>
      </c>
      <c r="D4842" s="4" t="str">
        <f>VLOOKUP(B4842,'yelp-cleaned'!$A$2:$B$151,2,FALSE)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843" spans="1:4" x14ac:dyDescent="0.4">
      <c r="A4843" s="1">
        <v>37</v>
      </c>
      <c r="B4843" s="1">
        <v>146</v>
      </c>
      <c r="C4843" s="1">
        <v>3.0248796964699499E-2</v>
      </c>
      <c r="D4843" s="4" t="str">
        <f>VLOOKUP(B4843,'yelp-cleaned'!$A$2:$B$151,2,FALSE)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844" spans="1:4" x14ac:dyDescent="0.4">
      <c r="A4844" s="1">
        <v>37</v>
      </c>
      <c r="B4844" s="1">
        <v>147</v>
      </c>
      <c r="C4844" s="1">
        <v>0</v>
      </c>
      <c r="D4844" s="4" t="str">
        <f>VLOOKUP(B4844,'yelp-cleaned'!$A$2:$B$151,2,FALSE)</f>
        <v xml:space="preserve">It is a cookie, people. With ice cream. Git over it.   I can't say these cookies are a </v>
      </c>
    </row>
    <row r="4845" spans="1:4" x14ac:dyDescent="0.4">
      <c r="A4845" s="1">
        <v>37</v>
      </c>
      <c r="B4845" s="1">
        <v>148</v>
      </c>
      <c r="C4845" s="1">
        <v>1.29711804398889E-2</v>
      </c>
      <c r="D4845" s="4" t="str">
        <f>VLOOKUP(B4845,'yelp-cleaned'!$A$2:$B$151,2,FALSE)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846" spans="1:4" x14ac:dyDescent="0.4">
      <c r="A4846" s="1">
        <v>37</v>
      </c>
      <c r="B4846" s="1">
        <v>149</v>
      </c>
      <c r="C4846" s="1">
        <v>1.74158981393179E-2</v>
      </c>
      <c r="D4846" s="4" t="str">
        <f>VLOOKUP(B4846,'yelp-cleaned'!$A$2:$B$151,2,FALSE)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847" spans="1:4" x14ac:dyDescent="0.4">
      <c r="A4847" s="1">
        <v>37</v>
      </c>
      <c r="B4847" s="1">
        <v>150</v>
      </c>
      <c r="C4847" s="1">
        <v>5.5756677571629698E-3</v>
      </c>
      <c r="D4847" s="4" t="str">
        <f>VLOOKUP(B4847,'yelp-cleaned'!$A$2:$B$151,2,FALSE)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848" spans="1:4" x14ac:dyDescent="0.4">
      <c r="A4848" s="1">
        <v>38</v>
      </c>
      <c r="B4848" s="1">
        <v>39</v>
      </c>
      <c r="C4848" s="1">
        <v>0</v>
      </c>
      <c r="D4848" s="4" t="str">
        <f>VLOOKUP(B4848,'yelp-cleaned'!$A$2:$B$151,2,FALSE)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849" spans="1:4" x14ac:dyDescent="0.4">
      <c r="A4849" s="1">
        <v>38</v>
      </c>
      <c r="B4849" s="1">
        <v>40</v>
      </c>
      <c r="C4849" s="1">
        <v>0</v>
      </c>
      <c r="D4849" s="4" t="str">
        <f>VLOOKUP(B4849,'yelp-cleaned'!$A$2:$B$151,2,FALSE)</f>
        <v>One of the only places in the med center that i can my bahn mi fix in the med center.  For 3.50 i recommend the BBQ pork sandwich. The bread has been getting a bit stale when i go.. but nothing that stops me from eating there.</v>
      </c>
    </row>
    <row r="4850" spans="1:4" x14ac:dyDescent="0.4">
      <c r="A4850" s="1">
        <v>38</v>
      </c>
      <c r="B4850" s="1">
        <v>41</v>
      </c>
      <c r="C4850" s="1">
        <v>0</v>
      </c>
      <c r="D4850" s="4" t="str">
        <f>VLOOKUP(B4850,'yelp-cleaned'!$A$2:$B$151,2,FALSE)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851" spans="1:4" x14ac:dyDescent="0.4">
      <c r="A4851" s="1">
        <v>38</v>
      </c>
      <c r="B4851" s="1">
        <v>42</v>
      </c>
      <c r="C4851" s="1">
        <v>0</v>
      </c>
      <c r="D4851" s="4" t="str">
        <f>VLOOKUP(B4851,'yelp-cleaned'!$A$2:$B$151,2,FALSE)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852" spans="1:4" x14ac:dyDescent="0.4">
      <c r="A4852" s="1">
        <v>38</v>
      </c>
      <c r="B4852" s="1">
        <v>43</v>
      </c>
      <c r="C4852" s="1">
        <v>0</v>
      </c>
      <c r="D4852" s="4" t="str">
        <f>VLOOKUP(B4852,'yelp-cleaned'!$A$2:$B$151,2,FALSE)</f>
        <v>Fav coffee shop in Cambridge.  Great decor, drink, and people.  You can't lose here ...</v>
      </c>
    </row>
    <row r="4853" spans="1:4" x14ac:dyDescent="0.4">
      <c r="A4853" s="1">
        <v>38</v>
      </c>
      <c r="B4853" s="1">
        <v>44</v>
      </c>
      <c r="C4853" s="1">
        <v>0</v>
      </c>
      <c r="D4853" s="4" t="str">
        <f>VLOOKUP(B4853,'yelp-cleaned'!$A$2:$B$151,2,FALSE)</f>
        <v>After living in the Bay Area and having a fro-yo maniac girlfriend, this place would not survive anywhere else than SLO.  The flavors do not make me wanting more.  However, I would choose this place over Balis.</v>
      </c>
    </row>
    <row r="4854" spans="1:4" x14ac:dyDescent="0.4">
      <c r="A4854" s="1">
        <v>38</v>
      </c>
      <c r="B4854" s="1">
        <v>45</v>
      </c>
      <c r="C4854" s="1">
        <v>0.15781207531869401</v>
      </c>
      <c r="D4854" s="4" t="str">
        <f>VLOOKUP(B4854,'yelp-cleaned'!$A$2:$B$151,2,FALSE)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855" spans="1:4" x14ac:dyDescent="0.4">
      <c r="A4855" s="1">
        <v>38</v>
      </c>
      <c r="B4855" s="1">
        <v>46</v>
      </c>
      <c r="C4855" s="1">
        <v>0</v>
      </c>
      <c r="D4855" s="4" t="str">
        <f>VLOOKUP(B4855,'yelp-cleaned'!$A$2:$B$151,2,FALSE)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856" spans="1:4" x14ac:dyDescent="0.4">
      <c r="A4856" s="1">
        <v>38</v>
      </c>
      <c r="B4856" s="1">
        <v>47</v>
      </c>
      <c r="C4856" s="1">
        <v>0</v>
      </c>
      <c r="D4856" s="4" t="str">
        <f>VLOOKUP(B4856,'yelp-cleaned'!$A$2:$B$151,2,FALSE)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857" spans="1:4" x14ac:dyDescent="0.4">
      <c r="A4857" s="1">
        <v>38</v>
      </c>
      <c r="B4857" s="1">
        <v>48</v>
      </c>
      <c r="C4857" s="1">
        <v>0</v>
      </c>
      <c r="D4857" s="4" t="str">
        <f>VLOOKUP(B4857,'yelp-cleaned'!$A$2:$B$151,2,FALSE)</f>
        <v>Rivermill Tots: Tots Cheese Bacon Chives Onions Served with a side of ranch  Can you possibly create a more delicious combination?  I dare you to try.  In the mean time, Rivermill Tots rule.</v>
      </c>
    </row>
    <row r="4858" spans="1:4" x14ac:dyDescent="0.4">
      <c r="A4858" s="1">
        <v>38</v>
      </c>
      <c r="B4858" s="1">
        <v>49</v>
      </c>
      <c r="C4858" s="1">
        <v>0</v>
      </c>
      <c r="D4858" s="4" t="str">
        <f>VLOOKUP(B4858,'yelp-cleaned'!$A$2:$B$151,2,FALSE)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859" spans="1:4" x14ac:dyDescent="0.4">
      <c r="A4859" s="1">
        <v>38</v>
      </c>
      <c r="B4859" s="1">
        <v>50</v>
      </c>
      <c r="C4859" s="1">
        <v>8.1183274696050495E-2</v>
      </c>
      <c r="D4859" s="4" t="str">
        <f>VLOOKUP(B4859,'yelp-cleaned'!$A$2:$B$151,2,FALSE)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860" spans="1:4" x14ac:dyDescent="0.4">
      <c r="A4860" s="1">
        <v>38</v>
      </c>
      <c r="B4860" s="1">
        <v>51</v>
      </c>
      <c r="C4860" s="1">
        <v>7.4195254872678001E-2</v>
      </c>
      <c r="D4860" s="4" t="str">
        <f>VLOOKUP(B4860,'yelp-cleaned'!$A$2:$B$151,2,FALSE)</f>
        <v>Bel Frites is great for a late night snack after the bars close. The venue is small but the fries are good. Just recently they started to sell burgers which I have not tried.  I would suggest the Thai Tiger seasoning with Mango Chutney sauce.</v>
      </c>
    </row>
    <row r="4861" spans="1:4" x14ac:dyDescent="0.4">
      <c r="A4861" s="1">
        <v>38</v>
      </c>
      <c r="B4861" s="1">
        <v>52</v>
      </c>
      <c r="C4861" s="1">
        <v>6.4408387357816899E-2</v>
      </c>
      <c r="D4861" s="4" t="str">
        <f>VLOOKUP(B4861,'yelp-cleaned'!$A$2:$B$151,2,FALSE)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862" spans="1:4" x14ac:dyDescent="0.4">
      <c r="A4862" s="1">
        <v>38</v>
      </c>
      <c r="B4862" s="1">
        <v>53</v>
      </c>
      <c r="C4862" s="1">
        <v>0</v>
      </c>
      <c r="D4862" s="4" t="str">
        <f>VLOOKUP(B4862,'yelp-cleaned'!$A$2:$B$151,2,FALSE)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863" spans="1:4" x14ac:dyDescent="0.4">
      <c r="A4863" s="1">
        <v>38</v>
      </c>
      <c r="B4863" s="1">
        <v>54</v>
      </c>
      <c r="C4863" s="1">
        <v>0</v>
      </c>
      <c r="D4863" s="4" t="str">
        <f>VLOOKUP(B4863,'yelp-cleaned'!$A$2:$B$151,2,FALSE)</f>
        <v>chef i had didnt speak english.. and just cooked for us and left us there!!  other places chef will talk and play a joke with you  and the tricks and show wasnt all that great</v>
      </c>
    </row>
    <row r="4864" spans="1:4" x14ac:dyDescent="0.4">
      <c r="A4864" s="1">
        <v>38</v>
      </c>
      <c r="B4864" s="1">
        <v>55</v>
      </c>
      <c r="C4864" s="1">
        <v>6.4985965669545107E-2</v>
      </c>
      <c r="D4864" s="4" t="str">
        <f>VLOOKUP(B4864,'yelp-cleaned'!$A$2:$B$151,2,FALSE)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865" spans="1:4" x14ac:dyDescent="0.4">
      <c r="A4865" s="1">
        <v>38</v>
      </c>
      <c r="B4865" s="1">
        <v>56</v>
      </c>
      <c r="C4865" s="1">
        <v>0</v>
      </c>
      <c r="D4865" s="4" t="str">
        <f>VLOOKUP(B4865,'yelp-cleaned'!$A$2:$B$151,2,FALSE)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866" spans="1:4" x14ac:dyDescent="0.4">
      <c r="A4866" s="1">
        <v>38</v>
      </c>
      <c r="B4866" s="1">
        <v>57</v>
      </c>
      <c r="C4866" s="1">
        <v>0</v>
      </c>
      <c r="D4866" s="4" t="str">
        <f>VLOOKUP(B4866,'yelp-cleaned'!$A$2:$B$151,2,FALSE)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867" spans="1:4" x14ac:dyDescent="0.4">
      <c r="A4867" s="1">
        <v>38</v>
      </c>
      <c r="B4867" s="1">
        <v>58</v>
      </c>
      <c r="C4867" s="1">
        <v>0</v>
      </c>
      <c r="D4867" s="4" t="str">
        <f>VLOOKUP(B4867,'yelp-cleaned'!$A$2:$B$151,2,FALSE)</f>
        <v>Actually for the small sizes this place is expensive and presentation of the dish was not good at all. Quite disappointing. Will not go back</v>
      </c>
    </row>
    <row r="4868" spans="1:4" x14ac:dyDescent="0.4">
      <c r="A4868" s="1">
        <v>38</v>
      </c>
      <c r="B4868" s="1">
        <v>59</v>
      </c>
      <c r="C4868" s="1">
        <v>0</v>
      </c>
      <c r="D4868" s="4" t="str">
        <f>VLOOKUP(B4868,'yelp-cleaned'!$A$2:$B$151,2,FALSE)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4869" spans="1:4" x14ac:dyDescent="0.4">
      <c r="A4869" s="1">
        <v>38</v>
      </c>
      <c r="B4869" s="1">
        <v>60</v>
      </c>
      <c r="C4869" s="1">
        <v>2.78588085436525E-2</v>
      </c>
      <c r="D4869" s="4" t="str">
        <f>VLOOKUP(B4869,'yelp-cleaned'!$A$2:$B$151,2,FALSE)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4870" spans="1:4" x14ac:dyDescent="0.4">
      <c r="A4870" s="1">
        <v>38</v>
      </c>
      <c r="B4870" s="1">
        <v>61</v>
      </c>
      <c r="C4870" s="1">
        <v>0</v>
      </c>
      <c r="D4870" s="4" t="str">
        <f>VLOOKUP(B4870,'yelp-cleaned'!$A$2:$B$151,2,FALSE)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4871" spans="1:4" x14ac:dyDescent="0.4">
      <c r="A4871" s="1">
        <v>38</v>
      </c>
      <c r="B4871" s="1">
        <v>62</v>
      </c>
      <c r="C4871" s="1">
        <v>0</v>
      </c>
      <c r="D4871" s="4" t="str">
        <f>VLOOKUP(B4871,'yelp-cleaned'!$A$2:$B$151,2,FALSE)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4872" spans="1:4" x14ac:dyDescent="0.4">
      <c r="A4872" s="1">
        <v>38</v>
      </c>
      <c r="B4872" s="1">
        <v>63</v>
      </c>
      <c r="C4872" s="1">
        <v>0</v>
      </c>
      <c r="D4872" s="4" t="str">
        <f>VLOOKUP(B4872,'yelp-cleaned'!$A$2:$B$151,2,FALSE)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4873" spans="1:4" x14ac:dyDescent="0.4">
      <c r="A4873" s="1">
        <v>38</v>
      </c>
      <c r="B4873" s="1">
        <v>64</v>
      </c>
      <c r="C4873" s="1">
        <v>0</v>
      </c>
      <c r="D4873" s="4" t="str">
        <f>VLOOKUP(B4873,'yelp-cleaned'!$A$2:$B$151,2,FALSE)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4874" spans="1:4" x14ac:dyDescent="0.4">
      <c r="A4874" s="1">
        <v>38</v>
      </c>
      <c r="B4874" s="1">
        <v>65</v>
      </c>
      <c r="C4874" s="1">
        <v>0</v>
      </c>
      <c r="D4874" s="4" t="str">
        <f>VLOOKUP(B4874,'yelp-cleaned'!$A$2:$B$151,2,FALSE)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4875" spans="1:4" x14ac:dyDescent="0.4">
      <c r="A4875" s="1">
        <v>38</v>
      </c>
      <c r="B4875" s="1">
        <v>66</v>
      </c>
      <c r="C4875" s="1">
        <v>0</v>
      </c>
      <c r="D4875" s="4" t="str">
        <f>VLOOKUP(B4875,'yelp-cleaned'!$A$2:$B$151,2,FALSE)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876" spans="1:4" x14ac:dyDescent="0.4">
      <c r="A4876" s="1">
        <v>38</v>
      </c>
      <c r="B4876" s="1">
        <v>67</v>
      </c>
      <c r="C4876" s="1">
        <v>0</v>
      </c>
      <c r="D4876" s="4" t="str">
        <f>VLOOKUP(B4876,'yelp-cleaned'!$A$2:$B$151,2,FALSE)</f>
        <v>The building is legit for sure, but it's loud and dim on first floor.  The best place to study in Geisel is 7th floor!  However, people sometimes joking around.  I think Biomedical Library is the BEST!</v>
      </c>
    </row>
    <row r="4877" spans="1:4" x14ac:dyDescent="0.4">
      <c r="A4877" s="1">
        <v>38</v>
      </c>
      <c r="B4877" s="1">
        <v>68</v>
      </c>
      <c r="C4877" s="1">
        <v>0</v>
      </c>
      <c r="D4877" s="4" t="str">
        <f>VLOOKUP(B4877,'yelp-cleaned'!$A$2:$B$151,2,FALSE)</f>
        <v>Fantastic restaurant hidden away in the Sheraton hotel. Highly recommended. The food here is amazing. I wanted to order practically everything on the menu and settled on the braised pork with creamy mascarpone polenta. SO. GOOD.</v>
      </c>
    </row>
    <row r="4878" spans="1:4" x14ac:dyDescent="0.4">
      <c r="A4878" s="1">
        <v>38</v>
      </c>
      <c r="B4878" s="1">
        <v>69</v>
      </c>
      <c r="C4878" s="1">
        <v>0</v>
      </c>
      <c r="D4878" s="4" t="str">
        <f>VLOOKUP(B4878,'yelp-cleaned'!$A$2:$B$151,2,FALSE)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4879" spans="1:4" x14ac:dyDescent="0.4">
      <c r="A4879" s="1">
        <v>38</v>
      </c>
      <c r="B4879" s="1">
        <v>70</v>
      </c>
      <c r="C4879" s="1">
        <v>0</v>
      </c>
      <c r="D4879" s="4" t="str">
        <f>VLOOKUP(B4879,'yelp-cleaned'!$A$2:$B$151,2,FALSE)</f>
        <v xml:space="preserve">I picked up my Gangsta Rap Coloring book a few months ago along with a mini-pin that says </v>
      </c>
    </row>
    <row r="4880" spans="1:4" x14ac:dyDescent="0.4">
      <c r="A4880" s="1">
        <v>38</v>
      </c>
      <c r="B4880" s="1">
        <v>71</v>
      </c>
      <c r="C4880" s="1">
        <v>0</v>
      </c>
      <c r="D4880" s="4" t="str">
        <f>VLOOKUP(B4880,'yelp-cleaned'!$A$2:$B$151,2,FALSE)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881" spans="1:4" x14ac:dyDescent="0.4">
      <c r="A4881" s="1">
        <v>38</v>
      </c>
      <c r="B4881" s="1">
        <v>72</v>
      </c>
      <c r="C4881" s="1">
        <v>0</v>
      </c>
      <c r="D4881" s="4" t="str">
        <f>VLOOKUP(B4881,'yelp-cleaned'!$A$2:$B$151,2,FALSE)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4882" spans="1:4" x14ac:dyDescent="0.4">
      <c r="A4882" s="1">
        <v>38</v>
      </c>
      <c r="B4882" s="1">
        <v>73</v>
      </c>
      <c r="C4882" s="1">
        <v>0</v>
      </c>
      <c r="D4882" s="4" t="str">
        <f>VLOOKUP(B4882,'yelp-cleaned'!$A$2:$B$151,2,FALSE)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4883" spans="1:4" x14ac:dyDescent="0.4">
      <c r="A4883" s="1">
        <v>38</v>
      </c>
      <c r="B4883" s="1">
        <v>74</v>
      </c>
      <c r="C4883" s="1">
        <v>0</v>
      </c>
      <c r="D4883" s="4" t="str">
        <f>VLOOKUP(B4883,'yelp-cleaned'!$A$2:$B$151,2,FALSE)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4884" spans="1:4" x14ac:dyDescent="0.4">
      <c r="A4884" s="1">
        <v>38</v>
      </c>
      <c r="B4884" s="1">
        <v>75</v>
      </c>
      <c r="C4884" s="1">
        <v>0</v>
      </c>
      <c r="D4884" s="4" t="str">
        <f>VLOOKUP(B4884,'yelp-cleaned'!$A$2:$B$151,2,FALSE)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4885" spans="1:4" x14ac:dyDescent="0.4">
      <c r="A4885" s="1">
        <v>38</v>
      </c>
      <c r="B4885" s="1">
        <v>76</v>
      </c>
      <c r="C4885" s="1">
        <v>0</v>
      </c>
      <c r="D4885" s="4" t="str">
        <f>VLOOKUP(B4885,'yelp-cleaned'!$A$2:$B$151,2,FALSE)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4886" spans="1:4" x14ac:dyDescent="0.4">
      <c r="A4886" s="1">
        <v>38</v>
      </c>
      <c r="B4886" s="1">
        <v>77</v>
      </c>
      <c r="C4886" s="1">
        <v>0</v>
      </c>
      <c r="D4886" s="4" t="str">
        <f>VLOOKUP(B4886,'yelp-cleaned'!$A$2:$B$151,2,FALSE)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4887" spans="1:4" x14ac:dyDescent="0.4">
      <c r="A4887" s="1">
        <v>38</v>
      </c>
      <c r="B4887" s="1">
        <v>78</v>
      </c>
      <c r="C4887" s="1">
        <v>0</v>
      </c>
      <c r="D4887" s="4" t="str">
        <f>VLOOKUP(B4887,'yelp-cleaned'!$A$2:$B$151,2,FALSE)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4888" spans="1:4" x14ac:dyDescent="0.4">
      <c r="A4888" s="1">
        <v>38</v>
      </c>
      <c r="B4888" s="1">
        <v>79</v>
      </c>
      <c r="C4888" s="1">
        <v>0</v>
      </c>
      <c r="D4888" s="4" t="str">
        <f>VLOOKUP(B4888,'yelp-cleaned'!$A$2:$B$151,2,FALSE)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4889" spans="1:4" x14ac:dyDescent="0.4">
      <c r="A4889" s="1">
        <v>38</v>
      </c>
      <c r="B4889" s="1">
        <v>80</v>
      </c>
      <c r="C4889" s="1">
        <v>0</v>
      </c>
      <c r="D4889" s="4" t="str">
        <f>VLOOKUP(B4889,'yelp-cleaned'!$A$2:$B$151,2,FALSE)</f>
        <v>greasy fun, heartburn city, strictly for those under 20 or folks who take prilosec or other antacids on a regular basis</v>
      </c>
    </row>
    <row r="4890" spans="1:4" x14ac:dyDescent="0.4">
      <c r="A4890" s="1">
        <v>38</v>
      </c>
      <c r="B4890" s="1">
        <v>81</v>
      </c>
      <c r="C4890" s="1">
        <v>0</v>
      </c>
      <c r="D4890" s="4" t="str">
        <f>VLOOKUP(B4890,'yelp-cleaned'!$A$2:$B$151,2,FALSE)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4891" spans="1:4" x14ac:dyDescent="0.4">
      <c r="A4891" s="1">
        <v>38</v>
      </c>
      <c r="B4891" s="1">
        <v>82</v>
      </c>
      <c r="C4891" s="1">
        <v>0</v>
      </c>
      <c r="D4891" s="4" t="str">
        <f>VLOOKUP(B4891,'yelp-cleaned'!$A$2:$B$151,2,FALSE)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4892" spans="1:4" x14ac:dyDescent="0.4">
      <c r="A4892" s="1">
        <v>38</v>
      </c>
      <c r="B4892" s="1">
        <v>83</v>
      </c>
      <c r="C4892" s="1">
        <v>0</v>
      </c>
      <c r="D4892" s="4" t="str">
        <f>VLOOKUP(B4892,'yelp-cleaned'!$A$2:$B$151,2,FALSE)</f>
        <v>Beautiful glass jewelry. Great website too!</v>
      </c>
    </row>
    <row r="4893" spans="1:4" x14ac:dyDescent="0.4">
      <c r="A4893" s="1">
        <v>38</v>
      </c>
      <c r="B4893" s="1">
        <v>84</v>
      </c>
      <c r="C4893" s="1">
        <v>0</v>
      </c>
      <c r="D4893" s="4" t="str">
        <f>VLOOKUP(B4893,'yelp-cleaned'!$A$2:$B$151,2,FALSE)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4894" spans="1:4" x14ac:dyDescent="0.4">
      <c r="A4894" s="1">
        <v>38</v>
      </c>
      <c r="B4894" s="1">
        <v>85</v>
      </c>
      <c r="C4894" s="1">
        <v>0</v>
      </c>
      <c r="D4894" s="4" t="str">
        <f>VLOOKUP(B4894,'yelp-cleaned'!$A$2:$B$151,2,FALSE)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4895" spans="1:4" x14ac:dyDescent="0.4">
      <c r="A4895" s="1">
        <v>38</v>
      </c>
      <c r="B4895" s="1">
        <v>86</v>
      </c>
      <c r="C4895" s="1">
        <v>0</v>
      </c>
      <c r="D4895" s="4" t="str">
        <f>VLOOKUP(B4895,'yelp-cleaned'!$A$2:$B$151,2,FALSE)</f>
        <v>El mejor pollo rostisado en Claremont!!! Muy sabroso y mas con la salsa...</v>
      </c>
    </row>
    <row r="4896" spans="1:4" x14ac:dyDescent="0.4">
      <c r="A4896" s="1">
        <v>38</v>
      </c>
      <c r="B4896" s="1">
        <v>87</v>
      </c>
      <c r="C4896" s="1">
        <v>0</v>
      </c>
      <c r="D4896" s="4" t="str">
        <f>VLOOKUP(B4896,'yelp-cleaned'!$A$2:$B$151,2,FALSE)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4897" spans="1:4" x14ac:dyDescent="0.4">
      <c r="A4897" s="1">
        <v>38</v>
      </c>
      <c r="B4897" s="1">
        <v>88</v>
      </c>
      <c r="C4897" s="1">
        <v>0</v>
      </c>
      <c r="D4897" s="4" t="str">
        <f>VLOOKUP(B4897,'yelp-cleaned'!$A$2:$B$151,2,FALSE)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4898" spans="1:4" x14ac:dyDescent="0.4">
      <c r="A4898" s="1">
        <v>38</v>
      </c>
      <c r="B4898" s="1">
        <v>89</v>
      </c>
      <c r="C4898" s="1">
        <v>0</v>
      </c>
      <c r="D4898" s="4" t="str">
        <f>VLOOKUP(B4898,'yelp-cleaned'!$A$2:$B$151,2,FALSE)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4899" spans="1:4" x14ac:dyDescent="0.4">
      <c r="A4899" s="1">
        <v>38</v>
      </c>
      <c r="B4899" s="1">
        <v>90</v>
      </c>
      <c r="C4899" s="1">
        <v>0</v>
      </c>
      <c r="D4899" s="4" t="str">
        <f>VLOOKUP(B4899,'yelp-cleaned'!$A$2:$B$151,2,FALSE)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4900" spans="1:4" x14ac:dyDescent="0.4">
      <c r="A4900" s="1">
        <v>38</v>
      </c>
      <c r="B4900" s="1">
        <v>91</v>
      </c>
      <c r="C4900" s="1">
        <v>0</v>
      </c>
      <c r="D4900" s="4" t="str">
        <f>VLOOKUP(B4900,'yelp-cleaned'!$A$2:$B$151,2,FALSE)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4901" spans="1:4" x14ac:dyDescent="0.4">
      <c r="A4901" s="1">
        <v>38</v>
      </c>
      <c r="B4901" s="1">
        <v>92</v>
      </c>
      <c r="C4901" s="1">
        <v>0</v>
      </c>
      <c r="D4901" s="4" t="str">
        <f>VLOOKUP(B4901,'yelp-cleaned'!$A$2:$B$151,2,FALSE)</f>
        <v>Gerry rules! Good canolis  I love the pizza it is a different spin on your typical ny pizza.  The freshly made canolis are the highlight for me.  Best spot on 110th in manhattan!</v>
      </c>
    </row>
    <row r="4902" spans="1:4" x14ac:dyDescent="0.4">
      <c r="A4902" s="1">
        <v>38</v>
      </c>
      <c r="B4902" s="1">
        <v>93</v>
      </c>
      <c r="C4902" s="1">
        <v>0</v>
      </c>
      <c r="D4902" s="4" t="str">
        <f>VLOOKUP(B4902,'yelp-cleaned'!$A$2:$B$151,2,FALSE)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4903" spans="1:4" x14ac:dyDescent="0.4">
      <c r="A4903" s="1">
        <v>38</v>
      </c>
      <c r="B4903" s="1">
        <v>94</v>
      </c>
      <c r="C4903" s="1">
        <v>0</v>
      </c>
      <c r="D4903" s="4" t="str">
        <f>VLOOKUP(B4903,'yelp-cleaned'!$A$2:$B$151,2,FALSE)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4904" spans="1:4" x14ac:dyDescent="0.4">
      <c r="A4904" s="1">
        <v>38</v>
      </c>
      <c r="B4904" s="1">
        <v>95</v>
      </c>
      <c r="C4904" s="1">
        <v>0</v>
      </c>
      <c r="D4904" s="4" t="str">
        <f>VLOOKUP(B4904,'yelp-cleaned'!$A$2:$B$151,2,FALSE)</f>
        <v>Haven't been here in a few years, but definitely the best around.</v>
      </c>
    </row>
    <row r="4905" spans="1:4" x14ac:dyDescent="0.4">
      <c r="A4905" s="1">
        <v>38</v>
      </c>
      <c r="B4905" s="1">
        <v>96</v>
      </c>
      <c r="C4905" s="1">
        <v>0</v>
      </c>
      <c r="D4905" s="4" t="str">
        <f>VLOOKUP(B4905,'yelp-cleaned'!$A$2:$B$151,2,FALSE)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4906" spans="1:4" x14ac:dyDescent="0.4">
      <c r="A4906" s="1">
        <v>38</v>
      </c>
      <c r="B4906" s="1">
        <v>97</v>
      </c>
      <c r="C4906" s="1">
        <v>3.26485347460862E-2</v>
      </c>
      <c r="D4906" s="4" t="str">
        <f>VLOOKUP(B4906,'yelp-cleaned'!$A$2:$B$151,2,FALSE)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4907" spans="1:4" x14ac:dyDescent="0.4">
      <c r="A4907" s="1">
        <v>38</v>
      </c>
      <c r="B4907" s="1">
        <v>98</v>
      </c>
      <c r="C4907" s="1">
        <v>0</v>
      </c>
      <c r="D4907" s="4" t="str">
        <f>VLOOKUP(B4907,'yelp-cleaned'!$A$2:$B$151,2,FALSE)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4908" spans="1:4" x14ac:dyDescent="0.4">
      <c r="A4908" s="1">
        <v>38</v>
      </c>
      <c r="B4908" s="1">
        <v>99</v>
      </c>
      <c r="C4908" s="1">
        <v>0</v>
      </c>
      <c r="D4908" s="4" t="str">
        <f>VLOOKUP(B4908,'yelp-cleaned'!$A$2:$B$151,2,FALSE)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4909" spans="1:4" x14ac:dyDescent="0.4">
      <c r="A4909" s="1">
        <v>38</v>
      </c>
      <c r="B4909" s="1">
        <v>100</v>
      </c>
      <c r="C4909" s="1">
        <v>0</v>
      </c>
      <c r="D4909" s="4" t="str">
        <f>VLOOKUP(B4909,'yelp-cleaned'!$A$2:$B$151,2,FALSE)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4910" spans="1:4" x14ac:dyDescent="0.4">
      <c r="A4910" s="1">
        <v>38</v>
      </c>
      <c r="B4910" s="1">
        <v>101</v>
      </c>
      <c r="C4910" s="1">
        <v>0</v>
      </c>
      <c r="D4910" s="4" t="str">
        <f>VLOOKUP(B4910,'yelp-cleaned'!$A$2:$B$151,2,FALSE)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4911" spans="1:4" x14ac:dyDescent="0.4">
      <c r="A4911" s="1">
        <v>38</v>
      </c>
      <c r="B4911" s="1">
        <v>102</v>
      </c>
      <c r="C4911" s="1">
        <v>0</v>
      </c>
      <c r="D4911" s="4" t="str">
        <f>VLOOKUP(B4911,'yelp-cleaned'!$A$2:$B$151,2,FALSE)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4912" spans="1:4" x14ac:dyDescent="0.4">
      <c r="A4912" s="1">
        <v>38</v>
      </c>
      <c r="B4912" s="1">
        <v>103</v>
      </c>
      <c r="C4912" s="1">
        <v>2.4064370286160399E-2</v>
      </c>
      <c r="D4912" s="4" t="str">
        <f>VLOOKUP(B4912,'yelp-cleaned'!$A$2:$B$151,2,FALSE)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4913" spans="1:4" x14ac:dyDescent="0.4">
      <c r="A4913" s="1">
        <v>38</v>
      </c>
      <c r="B4913" s="1">
        <v>104</v>
      </c>
      <c r="C4913" s="1">
        <v>0</v>
      </c>
      <c r="D4913" s="4" t="str">
        <f>VLOOKUP(B4913,'yelp-cleaned'!$A$2:$B$151,2,FALSE)</f>
        <v>Never dissapoints. Delicious Smores and Red Velvet!</v>
      </c>
    </row>
    <row r="4914" spans="1:4" x14ac:dyDescent="0.4">
      <c r="A4914" s="1">
        <v>38</v>
      </c>
      <c r="B4914" s="1">
        <v>105</v>
      </c>
      <c r="C4914" s="1">
        <v>0</v>
      </c>
      <c r="D4914" s="4" t="str">
        <f>VLOOKUP(B4914,'yelp-cleaned'!$A$2:$B$151,2,FALSE)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4915" spans="1:4" x14ac:dyDescent="0.4">
      <c r="A4915" s="1">
        <v>38</v>
      </c>
      <c r="B4915" s="1">
        <v>106</v>
      </c>
      <c r="C4915" s="1">
        <v>5.1839063612128401E-2</v>
      </c>
      <c r="D4915" s="4" t="str">
        <f>VLOOKUP(B4915,'yelp-cleaned'!$A$2:$B$151,2,FALSE)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4916" spans="1:4" x14ac:dyDescent="0.4">
      <c r="A4916" s="1">
        <v>38</v>
      </c>
      <c r="B4916" s="1">
        <v>107</v>
      </c>
      <c r="C4916" s="1">
        <v>0.18197098029669401</v>
      </c>
      <c r="D4916" s="4" t="str">
        <f>VLOOKUP(B4916,'yelp-cleaned'!$A$2:$B$151,2,FALSE)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4917" spans="1:4" x14ac:dyDescent="0.4">
      <c r="A4917" s="1">
        <v>38</v>
      </c>
      <c r="B4917" s="1">
        <v>108</v>
      </c>
      <c r="C4917" s="1">
        <v>0</v>
      </c>
      <c r="D4917" s="4" t="str">
        <f>VLOOKUP(B4917,'yelp-cleaned'!$A$2:$B$151,2,FALSE)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4918" spans="1:4" x14ac:dyDescent="0.4">
      <c r="A4918" s="1">
        <v>38</v>
      </c>
      <c r="B4918" s="1">
        <v>109</v>
      </c>
      <c r="C4918" s="1">
        <v>3.9890857728740202E-2</v>
      </c>
      <c r="D4918" s="4" t="str">
        <f>VLOOKUP(B4918,'yelp-cleaned'!$A$2:$B$151,2,FALSE)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4919" spans="1:4" x14ac:dyDescent="0.4">
      <c r="A4919" s="1">
        <v>38</v>
      </c>
      <c r="B4919" s="1">
        <v>110</v>
      </c>
      <c r="C4919" s="1">
        <v>0</v>
      </c>
      <c r="D4919" s="4" t="str">
        <f>VLOOKUP(B4919,'yelp-cleaned'!$A$2:$B$151,2,FALSE)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4920" spans="1:4" x14ac:dyDescent="0.4">
      <c r="A4920" s="1">
        <v>38</v>
      </c>
      <c r="B4920" s="1">
        <v>111</v>
      </c>
      <c r="C4920" s="1">
        <v>0</v>
      </c>
      <c r="D4920" s="4" t="str">
        <f>VLOOKUP(B4920,'yelp-cleaned'!$A$2:$B$151,2,FALSE)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921" spans="1:4" x14ac:dyDescent="0.4">
      <c r="A4921" s="1">
        <v>38</v>
      </c>
      <c r="B4921" s="1">
        <v>112</v>
      </c>
      <c r="C4921" s="1">
        <v>0</v>
      </c>
      <c r="D4921" s="4" t="str">
        <f>VLOOKUP(B4921,'yelp-cleaned'!$A$2:$B$151,2,FALSE)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922" spans="1:4" x14ac:dyDescent="0.4">
      <c r="A4922" s="1">
        <v>38</v>
      </c>
      <c r="B4922" s="1">
        <v>113</v>
      </c>
      <c r="C4922" s="1">
        <v>0</v>
      </c>
      <c r="D4922" s="4" t="str">
        <f>VLOOKUP(B4922,'yelp-cleaned'!$A$2:$B$151,2,FALSE)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4923" spans="1:4" x14ac:dyDescent="0.4">
      <c r="A4923" s="1">
        <v>38</v>
      </c>
      <c r="B4923" s="1">
        <v>114</v>
      </c>
      <c r="C4923" s="1">
        <v>0</v>
      </c>
      <c r="D4923" s="4" t="str">
        <f>VLOOKUP(B4923,'yelp-cleaned'!$A$2:$B$151,2,FALSE)</f>
        <v>Great lunch options.  Great rooftop feel to this place.  Window seating allows you to overlook JFK street.  Food is edible to great depending on the dish.</v>
      </c>
    </row>
    <row r="4924" spans="1:4" x14ac:dyDescent="0.4">
      <c r="A4924" s="1">
        <v>38</v>
      </c>
      <c r="B4924" s="1">
        <v>115</v>
      </c>
      <c r="C4924" s="1">
        <v>0</v>
      </c>
      <c r="D4924" s="4" t="str">
        <f>VLOOKUP(B4924,'yelp-cleaned'!$A$2:$B$151,2,FALSE)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4925" spans="1:4" x14ac:dyDescent="0.4">
      <c r="A4925" s="1">
        <v>38</v>
      </c>
      <c r="B4925" s="1">
        <v>116</v>
      </c>
      <c r="C4925" s="1">
        <v>0</v>
      </c>
      <c r="D4925" s="4" t="str">
        <f>VLOOKUP(B4925,'yelp-cleaned'!$A$2:$B$151,2,FALSE)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4926" spans="1:4" x14ac:dyDescent="0.4">
      <c r="A4926" s="1">
        <v>38</v>
      </c>
      <c r="B4926" s="1">
        <v>117</v>
      </c>
      <c r="C4926" s="1">
        <v>0.13459066785458201</v>
      </c>
      <c r="D4926" s="4" t="str">
        <f>VLOOKUP(B4926,'yelp-cleaned'!$A$2:$B$151,2,FALSE)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4927" spans="1:4" x14ac:dyDescent="0.4">
      <c r="A4927" s="1">
        <v>38</v>
      </c>
      <c r="B4927" s="1">
        <v>118</v>
      </c>
      <c r="C4927" s="1">
        <v>0</v>
      </c>
      <c r="D4927" s="4" t="str">
        <f>VLOOKUP(B4927,'yelp-cleaned'!$A$2:$B$151,2,FALSE)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4928" spans="1:4" x14ac:dyDescent="0.4">
      <c r="A4928" s="1">
        <v>38</v>
      </c>
      <c r="B4928" s="1">
        <v>119</v>
      </c>
      <c r="C4928" s="1">
        <v>0</v>
      </c>
      <c r="D4928" s="4" t="str">
        <f>VLOOKUP(B4928,'yelp-cleaned'!$A$2:$B$151,2,FALSE)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4929" spans="1:4" x14ac:dyDescent="0.4">
      <c r="A4929" s="1">
        <v>38</v>
      </c>
      <c r="B4929" s="1">
        <v>120</v>
      </c>
      <c r="C4929" s="1">
        <v>0</v>
      </c>
      <c r="D4929" s="4" t="str">
        <f>VLOOKUP(B4929,'yelp-cleaned'!$A$2:$B$151,2,FALSE)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4930" spans="1:4" x14ac:dyDescent="0.4">
      <c r="A4930" s="1">
        <v>38</v>
      </c>
      <c r="B4930" s="1">
        <v>121</v>
      </c>
      <c r="C4930" s="1">
        <v>0</v>
      </c>
      <c r="D4930" s="4" t="str">
        <f>VLOOKUP(B4930,'yelp-cleaned'!$A$2:$B$151,2,FALSE)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931" spans="1:4" x14ac:dyDescent="0.4">
      <c r="A4931" s="1">
        <v>38</v>
      </c>
      <c r="B4931" s="1">
        <v>122</v>
      </c>
      <c r="C4931" s="1">
        <v>0</v>
      </c>
      <c r="D4931" s="4" t="str">
        <f>VLOOKUP(B4931,'yelp-cleaned'!$A$2:$B$151,2,FALSE)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4932" spans="1:4" x14ac:dyDescent="0.4">
      <c r="A4932" s="1">
        <v>38</v>
      </c>
      <c r="B4932" s="1">
        <v>123</v>
      </c>
      <c r="C4932" s="1">
        <v>0</v>
      </c>
      <c r="D4932" s="4" t="str">
        <f>VLOOKUP(B4932,'yelp-cleaned'!$A$2:$B$151,2,FALSE)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4933" spans="1:4" x14ac:dyDescent="0.4">
      <c r="A4933" s="1">
        <v>38</v>
      </c>
      <c r="B4933" s="1">
        <v>124</v>
      </c>
      <c r="C4933" s="1">
        <v>0</v>
      </c>
      <c r="D4933" s="4" t="str">
        <f>VLOOKUP(B4933,'yelp-cleaned'!$A$2:$B$151,2,FALSE)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934" spans="1:4" x14ac:dyDescent="0.4">
      <c r="A4934" s="1">
        <v>38</v>
      </c>
      <c r="B4934" s="1">
        <v>125</v>
      </c>
      <c r="C4934" s="1">
        <v>0</v>
      </c>
      <c r="D4934" s="4" t="str">
        <f>VLOOKUP(B4934,'yelp-cleaned'!$A$2:$B$151,2,FALSE)</f>
        <v>I love this place during summers, when the students clear out of the neighborhood and everything feels nice and chill, and there's always room to sit.  There's a great tap selection here, and nightly drink specials.</v>
      </c>
    </row>
    <row r="4935" spans="1:4" x14ac:dyDescent="0.4">
      <c r="A4935" s="1">
        <v>38</v>
      </c>
      <c r="B4935" s="1">
        <v>126</v>
      </c>
      <c r="C4935" s="1">
        <v>0</v>
      </c>
      <c r="D4935" s="4" t="str">
        <f>VLOOKUP(B4935,'yelp-cleaned'!$A$2:$B$151,2,FALSE)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936" spans="1:4" x14ac:dyDescent="0.4">
      <c r="A4936" s="1">
        <v>38</v>
      </c>
      <c r="B4936" s="1">
        <v>127</v>
      </c>
      <c r="C4936" s="1">
        <v>5.6299444457740398E-2</v>
      </c>
      <c r="D4936" s="4" t="str">
        <f>VLOOKUP(B4936,'yelp-cleaned'!$A$2:$B$151,2,FALSE)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4937" spans="1:4" x14ac:dyDescent="0.4">
      <c r="A4937" s="1">
        <v>38</v>
      </c>
      <c r="B4937" s="1">
        <v>128</v>
      </c>
      <c r="C4937" s="1">
        <v>0</v>
      </c>
      <c r="D4937" s="4" t="str">
        <f>VLOOKUP(B4937,'yelp-cleaned'!$A$2:$B$151,2,FALSE)</f>
        <v>The best teas around! Seriously, they have an amazing collection, great prices, sweet staff, and cozy atmosphere.</v>
      </c>
    </row>
    <row r="4938" spans="1:4" x14ac:dyDescent="0.4">
      <c r="A4938" s="1">
        <v>38</v>
      </c>
      <c r="B4938" s="1">
        <v>129</v>
      </c>
      <c r="C4938" s="1">
        <v>0</v>
      </c>
      <c r="D4938" s="4" t="str">
        <f>VLOOKUP(B4938,'yelp-cleaned'!$A$2:$B$151,2,FALSE)</f>
        <v>Suffering the same fate as Magnolia. Bad service. Seems some Austin, Texas locations think they can survive on reputation alone. When it takes over a half hour to get a drink I</v>
      </c>
    </row>
    <row r="4939" spans="1:4" x14ac:dyDescent="0.4">
      <c r="A4939" s="1">
        <v>38</v>
      </c>
      <c r="B4939" s="1">
        <v>130</v>
      </c>
      <c r="C4939" s="1">
        <v>1.9673296852043401E-2</v>
      </c>
      <c r="D4939" s="4" t="str">
        <f>VLOOKUP(B4939,'yelp-cleaned'!$A$2:$B$151,2,FALSE)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4940" spans="1:4" x14ac:dyDescent="0.4">
      <c r="A4940" s="1">
        <v>38</v>
      </c>
      <c r="B4940" s="1">
        <v>131</v>
      </c>
      <c r="C4940" s="1">
        <v>0</v>
      </c>
      <c r="D4940" s="4" t="str">
        <f>VLOOKUP(B4940,'yelp-cleaned'!$A$2:$B$151,2,FALSE)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4941" spans="1:4" x14ac:dyDescent="0.4">
      <c r="A4941" s="1">
        <v>38</v>
      </c>
      <c r="B4941" s="1">
        <v>132</v>
      </c>
      <c r="C4941" s="1">
        <v>3.4813617372846002E-2</v>
      </c>
      <c r="D4941" s="4" t="str">
        <f>VLOOKUP(B4941,'yelp-cleaned'!$A$2:$B$151,2,FALSE)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942" spans="1:4" x14ac:dyDescent="0.4">
      <c r="A4942" s="1">
        <v>38</v>
      </c>
      <c r="B4942" s="1">
        <v>133</v>
      </c>
      <c r="C4942" s="1">
        <v>0</v>
      </c>
      <c r="D4942" s="4" t="str">
        <f>VLOOKUP(B4942,'yelp-cleaned'!$A$2:$B$151,2,FALSE)</f>
        <v>came back. It was basically the same as last time, except my lemonade was more sour and the crust was crunchier. Still no major complaints, though, and I would still recommend this place.</v>
      </c>
    </row>
    <row r="4943" spans="1:4" x14ac:dyDescent="0.4">
      <c r="A4943" s="1">
        <v>38</v>
      </c>
      <c r="B4943" s="1">
        <v>134</v>
      </c>
      <c r="C4943" s="1">
        <v>0</v>
      </c>
      <c r="D4943" s="4" t="str">
        <f>VLOOKUP(B4943,'yelp-cleaned'!$A$2:$B$151,2,FALSE)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4944" spans="1:4" x14ac:dyDescent="0.4">
      <c r="A4944" s="1">
        <v>38</v>
      </c>
      <c r="B4944" s="1">
        <v>135</v>
      </c>
      <c r="C4944" s="1">
        <v>0</v>
      </c>
      <c r="D4944" s="4" t="str">
        <f>VLOOKUP(B4944,'yelp-cleaned'!$A$2:$B$151,2,FALSE)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945" spans="1:4" x14ac:dyDescent="0.4">
      <c r="A4945" s="1">
        <v>38</v>
      </c>
      <c r="B4945" s="1">
        <v>136</v>
      </c>
      <c r="C4945" s="1">
        <v>0</v>
      </c>
      <c r="D4945" s="4" t="str">
        <f>VLOOKUP(B4945,'yelp-cleaned'!$A$2:$B$151,2,FALSE)</f>
        <v>BROWN RICE.  That is why i go there.  Good food and service but it is the brown rice,</v>
      </c>
    </row>
    <row r="4946" spans="1:4" x14ac:dyDescent="0.4">
      <c r="A4946" s="1">
        <v>38</v>
      </c>
      <c r="B4946" s="1">
        <v>137</v>
      </c>
      <c r="C4946" s="1">
        <v>0</v>
      </c>
      <c r="D4946" s="4" t="str">
        <f>VLOOKUP(B4946,'yelp-cleaned'!$A$2:$B$151,2,FALSE)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4947" spans="1:4" x14ac:dyDescent="0.4">
      <c r="A4947" s="1">
        <v>38</v>
      </c>
      <c r="B4947" s="1">
        <v>138</v>
      </c>
      <c r="C4947" s="1">
        <v>0</v>
      </c>
      <c r="D4947" s="4" t="str">
        <f>VLOOKUP(B4947,'yelp-cleaned'!$A$2:$B$151,2,FALSE)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4948" spans="1:4" x14ac:dyDescent="0.4">
      <c r="A4948" s="1">
        <v>38</v>
      </c>
      <c r="B4948" s="1">
        <v>139</v>
      </c>
      <c r="C4948" s="1">
        <v>6.2746039967512296E-2</v>
      </c>
      <c r="D4948" s="4" t="str">
        <f>VLOOKUP(B4948,'yelp-cleaned'!$A$2:$B$151,2,FALSE)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4949" spans="1:4" x14ac:dyDescent="0.4">
      <c r="A4949" s="1">
        <v>38</v>
      </c>
      <c r="B4949" s="1">
        <v>140</v>
      </c>
      <c r="C4949" s="1">
        <v>0</v>
      </c>
      <c r="D4949" s="4" t="str">
        <f>VLOOKUP(B4949,'yelp-cleaned'!$A$2:$B$151,2,FALSE)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4950" spans="1:4" x14ac:dyDescent="0.4">
      <c r="A4950" s="1">
        <v>38</v>
      </c>
      <c r="B4950" s="1">
        <v>141</v>
      </c>
      <c r="C4950" s="1">
        <v>0</v>
      </c>
      <c r="D4950" s="4" t="str">
        <f>VLOOKUP(B4950,'yelp-cleaned'!$A$2:$B$151,2,FALSE)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4951" spans="1:4" x14ac:dyDescent="0.4">
      <c r="A4951" s="1">
        <v>38</v>
      </c>
      <c r="B4951" s="1">
        <v>142</v>
      </c>
      <c r="C4951" s="1">
        <v>0</v>
      </c>
      <c r="D4951" s="4" t="str">
        <f>VLOOKUP(B4951,'yelp-cleaned'!$A$2:$B$151,2,FALSE)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4952" spans="1:4" x14ac:dyDescent="0.4">
      <c r="A4952" s="1">
        <v>38</v>
      </c>
      <c r="B4952" s="1">
        <v>143</v>
      </c>
      <c r="C4952" s="1">
        <v>0</v>
      </c>
      <c r="D4952" s="4" t="str">
        <f>VLOOKUP(B4952,'yelp-cleaned'!$A$2:$B$151,2,FALSE)</f>
        <v>I have been going here for over 10 years and it never gets old! I love the Falafel sandwich and also order the tabula salad that is tangy and fresh . If you are in the area you owe it to your taste buds to come on in .</v>
      </c>
    </row>
    <row r="4953" spans="1:4" x14ac:dyDescent="0.4">
      <c r="A4953" s="1">
        <v>38</v>
      </c>
      <c r="B4953" s="1">
        <v>144</v>
      </c>
      <c r="C4953" s="1">
        <v>8.4297719943336194E-2</v>
      </c>
      <c r="D4953" s="4" t="str">
        <f>VLOOKUP(B4953,'yelp-cleaned'!$A$2:$B$151,2,FALSE)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954" spans="1:4" x14ac:dyDescent="0.4">
      <c r="A4954" s="1">
        <v>38</v>
      </c>
      <c r="B4954" s="1">
        <v>145</v>
      </c>
      <c r="C4954" s="1">
        <v>0</v>
      </c>
      <c r="D4954" s="4" t="str">
        <f>VLOOKUP(B4954,'yelp-cleaned'!$A$2:$B$151,2,FALSE)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4955" spans="1:4" x14ac:dyDescent="0.4">
      <c r="A4955" s="1">
        <v>38</v>
      </c>
      <c r="B4955" s="1">
        <v>146</v>
      </c>
      <c r="C4955" s="1">
        <v>0</v>
      </c>
      <c r="D4955" s="4" t="str">
        <f>VLOOKUP(B4955,'yelp-cleaned'!$A$2:$B$151,2,FALSE)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4956" spans="1:4" x14ac:dyDescent="0.4">
      <c r="A4956" s="1">
        <v>38</v>
      </c>
      <c r="B4956" s="1">
        <v>147</v>
      </c>
      <c r="C4956" s="1">
        <v>0</v>
      </c>
      <c r="D4956" s="4" t="str">
        <f>VLOOKUP(B4956,'yelp-cleaned'!$A$2:$B$151,2,FALSE)</f>
        <v xml:space="preserve">It is a cookie, people. With ice cream. Git over it.   I can't say these cookies are a </v>
      </c>
    </row>
    <row r="4957" spans="1:4" x14ac:dyDescent="0.4">
      <c r="A4957" s="1">
        <v>38</v>
      </c>
      <c r="B4957" s="1">
        <v>148</v>
      </c>
      <c r="C4957" s="1">
        <v>0</v>
      </c>
      <c r="D4957" s="4" t="str">
        <f>VLOOKUP(B4957,'yelp-cleaned'!$A$2:$B$151,2,FALSE)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4958" spans="1:4" x14ac:dyDescent="0.4">
      <c r="A4958" s="1">
        <v>38</v>
      </c>
      <c r="B4958" s="1">
        <v>149</v>
      </c>
      <c r="C4958" s="1">
        <v>0.111170730996504</v>
      </c>
      <c r="D4958" s="4" t="str">
        <f>VLOOKUP(B4958,'yelp-cleaned'!$A$2:$B$151,2,FALSE)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4959" spans="1:4" x14ac:dyDescent="0.4">
      <c r="A4959" s="1">
        <v>38</v>
      </c>
      <c r="B4959" s="1">
        <v>150</v>
      </c>
      <c r="C4959" s="1">
        <v>0</v>
      </c>
      <c r="D4959" s="4" t="str">
        <f>VLOOKUP(B4959,'yelp-cleaned'!$A$2:$B$151,2,FALSE)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4960" spans="1:4" x14ac:dyDescent="0.4">
      <c r="A4960" s="1">
        <v>39</v>
      </c>
      <c r="B4960" s="1">
        <v>40</v>
      </c>
      <c r="C4960" s="1">
        <v>0</v>
      </c>
      <c r="D4960" s="4" t="str">
        <f>VLOOKUP(B4960,'yelp-cleaned'!$A$2:$B$151,2,FALSE)</f>
        <v>One of the only places in the med center that i can my bahn mi fix in the med center.  For 3.50 i recommend the BBQ pork sandwich. The bread has been getting a bit stale when i go.. but nothing that stops me from eating there.</v>
      </c>
    </row>
    <row r="4961" spans="1:4" x14ac:dyDescent="0.4">
      <c r="A4961" s="1">
        <v>39</v>
      </c>
      <c r="B4961" s="1">
        <v>41</v>
      </c>
      <c r="C4961" s="1">
        <v>1.4919268406591499E-2</v>
      </c>
      <c r="D4961" s="4" t="str">
        <f>VLOOKUP(B4961,'yelp-cleaned'!$A$2:$B$151,2,FALSE)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962" spans="1:4" x14ac:dyDescent="0.4">
      <c r="A4962" s="1">
        <v>39</v>
      </c>
      <c r="B4962" s="1">
        <v>42</v>
      </c>
      <c r="C4962" s="1">
        <v>3.3501776354671803E-2</v>
      </c>
      <c r="D4962" s="4" t="str">
        <f>VLOOKUP(B4962,'yelp-cleaned'!$A$2:$B$151,2,FALSE)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963" spans="1:4" x14ac:dyDescent="0.4">
      <c r="A4963" s="1">
        <v>39</v>
      </c>
      <c r="B4963" s="1">
        <v>43</v>
      </c>
      <c r="C4963" s="1">
        <v>3.8315628428851001E-2</v>
      </c>
      <c r="D4963" s="4" t="str">
        <f>VLOOKUP(B4963,'yelp-cleaned'!$A$2:$B$151,2,FALSE)</f>
        <v>Fav coffee shop in Cambridge.  Great decor, drink, and people.  You can't lose here ...</v>
      </c>
    </row>
    <row r="4964" spans="1:4" x14ac:dyDescent="0.4">
      <c r="A4964" s="1">
        <v>39</v>
      </c>
      <c r="B4964" s="1">
        <v>44</v>
      </c>
      <c r="C4964" s="1">
        <v>1.8311512159309699E-2</v>
      </c>
      <c r="D4964" s="4" t="str">
        <f>VLOOKUP(B4964,'yelp-cleaned'!$A$2:$B$151,2,FALSE)</f>
        <v>After living in the Bay Area and having a fro-yo maniac girlfriend, this place would not survive anywhere else than SLO.  The flavors do not make me wanting more.  However, I would choose this place over Balis.</v>
      </c>
    </row>
    <row r="4965" spans="1:4" x14ac:dyDescent="0.4">
      <c r="A4965" s="1">
        <v>39</v>
      </c>
      <c r="B4965" s="1">
        <v>45</v>
      </c>
      <c r="C4965" s="1">
        <v>0</v>
      </c>
      <c r="D4965" s="4" t="str">
        <f>VLOOKUP(B4965,'yelp-cleaned'!$A$2:$B$151,2,FALSE)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4966" spans="1:4" x14ac:dyDescent="0.4">
      <c r="A4966" s="1">
        <v>39</v>
      </c>
      <c r="B4966" s="1">
        <v>46</v>
      </c>
      <c r="C4966" s="1">
        <v>1.07098406216035E-2</v>
      </c>
      <c r="D4966" s="4" t="str">
        <f>VLOOKUP(B4966,'yelp-cleaned'!$A$2:$B$151,2,FALSE)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4967" spans="1:4" x14ac:dyDescent="0.4">
      <c r="A4967" s="1">
        <v>39</v>
      </c>
      <c r="B4967" s="1">
        <v>47</v>
      </c>
      <c r="C4967" s="1">
        <v>2.9912677324917598E-2</v>
      </c>
      <c r="D4967" s="4" t="str">
        <f>VLOOKUP(B4967,'yelp-cleaned'!$A$2:$B$151,2,FALSE)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4968" spans="1:4" x14ac:dyDescent="0.4">
      <c r="A4968" s="1">
        <v>39</v>
      </c>
      <c r="B4968" s="1">
        <v>48</v>
      </c>
      <c r="C4968" s="1">
        <v>1.04357168139815E-2</v>
      </c>
      <c r="D4968" s="4" t="str">
        <f>VLOOKUP(B4968,'yelp-cleaned'!$A$2:$B$151,2,FALSE)</f>
        <v>Rivermill Tots: Tots Cheese Bacon Chives Onions Served with a side of ranch  Can you possibly create a more delicious combination?  I dare you to try.  In the mean time, Rivermill Tots rule.</v>
      </c>
    </row>
    <row r="4969" spans="1:4" x14ac:dyDescent="0.4">
      <c r="A4969" s="1">
        <v>39</v>
      </c>
      <c r="B4969" s="1">
        <v>49</v>
      </c>
      <c r="C4969" s="1">
        <v>0</v>
      </c>
      <c r="D4969" s="4" t="str">
        <f>VLOOKUP(B4969,'yelp-cleaned'!$A$2:$B$151,2,FALSE)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970" spans="1:4" x14ac:dyDescent="0.4">
      <c r="A4970" s="1">
        <v>39</v>
      </c>
      <c r="B4970" s="1">
        <v>50</v>
      </c>
      <c r="C4970" s="1">
        <v>7.9675417006013199E-3</v>
      </c>
      <c r="D4970" s="4" t="str">
        <f>VLOOKUP(B4970,'yelp-cleaned'!$A$2:$B$151,2,FALSE)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4971" spans="1:4" x14ac:dyDescent="0.4">
      <c r="A4971" s="1">
        <v>39</v>
      </c>
      <c r="B4971" s="1">
        <v>51</v>
      </c>
      <c r="C4971" s="1">
        <v>0</v>
      </c>
      <c r="D4971" s="4" t="str">
        <f>VLOOKUP(B4971,'yelp-cleaned'!$A$2:$B$151,2,FALSE)</f>
        <v>Bel Frites is great for a late night snack after the bars close. The venue is small but the fries are good. Just recently they started to sell burgers which I have not tried.  I would suggest the Thai Tiger seasoning with Mango Chutney sauce.</v>
      </c>
    </row>
    <row r="4972" spans="1:4" x14ac:dyDescent="0.4">
      <c r="A4972" s="1">
        <v>39</v>
      </c>
      <c r="B4972" s="1">
        <v>52</v>
      </c>
      <c r="C4972" s="1">
        <v>1.3377684891082301E-2</v>
      </c>
      <c r="D4972" s="4" t="str">
        <f>VLOOKUP(B4972,'yelp-cleaned'!$A$2:$B$151,2,FALSE)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4973" spans="1:4" x14ac:dyDescent="0.4">
      <c r="A4973" s="1">
        <v>39</v>
      </c>
      <c r="B4973" s="1">
        <v>53</v>
      </c>
      <c r="C4973" s="1">
        <v>0</v>
      </c>
      <c r="D4973" s="4" t="str">
        <f>VLOOKUP(B4973,'yelp-cleaned'!$A$2:$B$151,2,FALSE)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4974" spans="1:4" x14ac:dyDescent="0.4">
      <c r="A4974" s="1">
        <v>39</v>
      </c>
      <c r="B4974" s="1">
        <v>54</v>
      </c>
      <c r="C4974" s="1">
        <v>2.7788854216264001E-2</v>
      </c>
      <c r="D4974" s="4" t="str">
        <f>VLOOKUP(B4974,'yelp-cleaned'!$A$2:$B$151,2,FALSE)</f>
        <v>chef i had didnt speak english.. and just cooked for us and left us there!!  other places chef will talk and play a joke with you  and the tricks and show wasnt all that great</v>
      </c>
    </row>
    <row r="4975" spans="1:4" x14ac:dyDescent="0.4">
      <c r="A4975" s="1">
        <v>39</v>
      </c>
      <c r="B4975" s="1">
        <v>55</v>
      </c>
      <c r="C4975" s="1">
        <v>0</v>
      </c>
      <c r="D4975" s="4" t="str">
        <f>VLOOKUP(B4975,'yelp-cleaned'!$A$2:$B$151,2,FALSE)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4976" spans="1:4" x14ac:dyDescent="0.4">
      <c r="A4976" s="1">
        <v>39</v>
      </c>
      <c r="B4976" s="1">
        <v>56</v>
      </c>
      <c r="C4976" s="1">
        <v>8.0450305422806997E-2</v>
      </c>
      <c r="D4976" s="4" t="str">
        <f>VLOOKUP(B4976,'yelp-cleaned'!$A$2:$B$151,2,FALSE)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4977" spans="1:4" x14ac:dyDescent="0.4">
      <c r="A4977" s="1">
        <v>39</v>
      </c>
      <c r="B4977" s="1">
        <v>57</v>
      </c>
      <c r="C4977" s="1">
        <v>1.6705690001623901E-2</v>
      </c>
      <c r="D4977" s="4" t="str">
        <f>VLOOKUP(B4977,'yelp-cleaned'!$A$2:$B$151,2,FALSE)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978" spans="1:4" x14ac:dyDescent="0.4">
      <c r="A4978" s="1">
        <v>39</v>
      </c>
      <c r="B4978" s="1">
        <v>58</v>
      </c>
      <c r="C4978" s="1">
        <v>0</v>
      </c>
      <c r="D4978" s="4" t="str">
        <f>VLOOKUP(B4978,'yelp-cleaned'!$A$2:$B$151,2,FALSE)</f>
        <v>Actually for the small sizes this place is expensive and presentation of the dish was not good at all. Quite disappointing. Will not go back</v>
      </c>
    </row>
    <row r="4979" spans="1:4" x14ac:dyDescent="0.4">
      <c r="A4979" s="1">
        <v>39</v>
      </c>
      <c r="B4979" s="1">
        <v>59</v>
      </c>
      <c r="C4979" s="1">
        <v>1.54074594267748E-2</v>
      </c>
      <c r="D4979" s="4" t="str">
        <f>VLOOKUP(B4979,'yelp-cleaned'!$A$2:$B$151,2,FALSE)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4980" spans="1:4" x14ac:dyDescent="0.4">
      <c r="A4980" s="1">
        <v>39</v>
      </c>
      <c r="B4980" s="1">
        <v>60</v>
      </c>
      <c r="C4980" s="1">
        <v>2.4625974808424999E-2</v>
      </c>
      <c r="D4980" s="4" t="str">
        <f>VLOOKUP(B4980,'yelp-cleaned'!$A$2:$B$151,2,FALSE)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4981" spans="1:4" x14ac:dyDescent="0.4">
      <c r="A4981" s="1">
        <v>39</v>
      </c>
      <c r="B4981" s="1">
        <v>61</v>
      </c>
      <c r="C4981" s="1">
        <v>0</v>
      </c>
      <c r="D4981" s="4" t="str">
        <f>VLOOKUP(B4981,'yelp-cleaned'!$A$2:$B$151,2,FALSE)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4982" spans="1:4" x14ac:dyDescent="0.4">
      <c r="A4982" s="1">
        <v>39</v>
      </c>
      <c r="B4982" s="1">
        <v>62</v>
      </c>
      <c r="C4982" s="1">
        <v>2.1085523751418402E-2</v>
      </c>
      <c r="D4982" s="4" t="str">
        <f>VLOOKUP(B4982,'yelp-cleaned'!$A$2:$B$151,2,FALSE)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4983" spans="1:4" x14ac:dyDescent="0.4">
      <c r="A4983" s="1">
        <v>39</v>
      </c>
      <c r="B4983" s="1">
        <v>63</v>
      </c>
      <c r="C4983" s="1">
        <v>0</v>
      </c>
      <c r="D4983" s="4" t="str">
        <f>VLOOKUP(B4983,'yelp-cleaned'!$A$2:$B$151,2,FALSE)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4984" spans="1:4" x14ac:dyDescent="0.4">
      <c r="A4984" s="1">
        <v>39</v>
      </c>
      <c r="B4984" s="1">
        <v>64</v>
      </c>
      <c r="C4984" s="1">
        <v>0</v>
      </c>
      <c r="D4984" s="4" t="str">
        <f>VLOOKUP(B4984,'yelp-cleaned'!$A$2:$B$151,2,FALSE)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4985" spans="1:4" x14ac:dyDescent="0.4">
      <c r="A4985" s="1">
        <v>39</v>
      </c>
      <c r="B4985" s="1">
        <v>65</v>
      </c>
      <c r="C4985" s="1">
        <v>0</v>
      </c>
      <c r="D4985" s="4" t="str">
        <f>VLOOKUP(B4985,'yelp-cleaned'!$A$2:$B$151,2,FALSE)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4986" spans="1:4" x14ac:dyDescent="0.4">
      <c r="A4986" s="1">
        <v>39</v>
      </c>
      <c r="B4986" s="1">
        <v>66</v>
      </c>
      <c r="C4986" s="1">
        <v>7.6644205791346606E-2</v>
      </c>
      <c r="D4986" s="4" t="str">
        <f>VLOOKUP(B4986,'yelp-cleaned'!$A$2:$B$151,2,FALSE)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987" spans="1:4" x14ac:dyDescent="0.4">
      <c r="A4987" s="1">
        <v>39</v>
      </c>
      <c r="B4987" s="1">
        <v>67</v>
      </c>
      <c r="C4987" s="1">
        <v>0</v>
      </c>
      <c r="D4987" s="4" t="str">
        <f>VLOOKUP(B4987,'yelp-cleaned'!$A$2:$B$151,2,FALSE)</f>
        <v>The building is legit for sure, but it's loud and dim on first floor.  The best place to study in Geisel is 7th floor!  However, people sometimes joking around.  I think Biomedical Library is the BEST!</v>
      </c>
    </row>
    <row r="4988" spans="1:4" x14ac:dyDescent="0.4">
      <c r="A4988" s="1">
        <v>39</v>
      </c>
      <c r="B4988" s="1">
        <v>68</v>
      </c>
      <c r="C4988" s="1">
        <v>0</v>
      </c>
      <c r="D4988" s="4" t="str">
        <f>VLOOKUP(B4988,'yelp-cleaned'!$A$2:$B$151,2,FALSE)</f>
        <v>Fantastic restaurant hidden away in the Sheraton hotel. Highly recommended. The food here is amazing. I wanted to order practically everything on the menu and settled on the braised pork with creamy mascarpone polenta. SO. GOOD.</v>
      </c>
    </row>
    <row r="4989" spans="1:4" x14ac:dyDescent="0.4">
      <c r="A4989" s="1">
        <v>39</v>
      </c>
      <c r="B4989" s="1">
        <v>69</v>
      </c>
      <c r="C4989" s="1">
        <v>0</v>
      </c>
      <c r="D4989" s="4" t="str">
        <f>VLOOKUP(B4989,'yelp-cleaned'!$A$2:$B$151,2,FALSE)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4990" spans="1:4" x14ac:dyDescent="0.4">
      <c r="A4990" s="1">
        <v>39</v>
      </c>
      <c r="B4990" s="1">
        <v>70</v>
      </c>
      <c r="C4990" s="1">
        <v>0</v>
      </c>
      <c r="D4990" s="4" t="str">
        <f>VLOOKUP(B4990,'yelp-cleaned'!$A$2:$B$151,2,FALSE)</f>
        <v xml:space="preserve">I picked up my Gangsta Rap Coloring book a few months ago along with a mini-pin that says </v>
      </c>
    </row>
    <row r="4991" spans="1:4" x14ac:dyDescent="0.4">
      <c r="A4991" s="1">
        <v>39</v>
      </c>
      <c r="B4991" s="1">
        <v>71</v>
      </c>
      <c r="C4991" s="1">
        <v>2.7203468439694699E-2</v>
      </c>
      <c r="D4991" s="4" t="str">
        <f>VLOOKUP(B4991,'yelp-cleaned'!$A$2:$B$151,2,FALSE)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992" spans="1:4" x14ac:dyDescent="0.4">
      <c r="A4992" s="1">
        <v>39</v>
      </c>
      <c r="B4992" s="1">
        <v>72</v>
      </c>
      <c r="C4992" s="1">
        <v>6.2185403921233097E-2</v>
      </c>
      <c r="D4992" s="4" t="str">
        <f>VLOOKUP(B4992,'yelp-cleaned'!$A$2:$B$151,2,FALSE)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4993" spans="1:4" x14ac:dyDescent="0.4">
      <c r="A4993" s="1">
        <v>39</v>
      </c>
      <c r="B4993" s="1">
        <v>73</v>
      </c>
      <c r="C4993" s="1">
        <v>8.5910514343845099E-3</v>
      </c>
      <c r="D4993" s="4" t="str">
        <f>VLOOKUP(B4993,'yelp-cleaned'!$A$2:$B$151,2,FALSE)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4994" spans="1:4" x14ac:dyDescent="0.4">
      <c r="A4994" s="1">
        <v>39</v>
      </c>
      <c r="B4994" s="1">
        <v>74</v>
      </c>
      <c r="C4994" s="1">
        <v>1.8950125036254602E-2</v>
      </c>
      <c r="D4994" s="4" t="str">
        <f>VLOOKUP(B4994,'yelp-cleaned'!$A$2:$B$151,2,FALSE)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4995" spans="1:4" x14ac:dyDescent="0.4">
      <c r="A4995" s="1">
        <v>39</v>
      </c>
      <c r="B4995" s="1">
        <v>75</v>
      </c>
      <c r="C4995" s="1">
        <v>1.5811737811965199E-2</v>
      </c>
      <c r="D4995" s="4" t="str">
        <f>VLOOKUP(B4995,'yelp-cleaned'!$A$2:$B$151,2,FALSE)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4996" spans="1:4" x14ac:dyDescent="0.4">
      <c r="A4996" s="1">
        <v>39</v>
      </c>
      <c r="B4996" s="1">
        <v>76</v>
      </c>
      <c r="C4996" s="1">
        <v>6.1855293958292899E-3</v>
      </c>
      <c r="D4996" s="4" t="str">
        <f>VLOOKUP(B4996,'yelp-cleaned'!$A$2:$B$151,2,FALSE)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4997" spans="1:4" x14ac:dyDescent="0.4">
      <c r="A4997" s="1">
        <v>39</v>
      </c>
      <c r="B4997" s="1">
        <v>77</v>
      </c>
      <c r="C4997" s="1">
        <v>0</v>
      </c>
      <c r="D4997" s="4" t="str">
        <f>VLOOKUP(B4997,'yelp-cleaned'!$A$2:$B$151,2,FALSE)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4998" spans="1:4" x14ac:dyDescent="0.4">
      <c r="A4998" s="1">
        <v>39</v>
      </c>
      <c r="B4998" s="1">
        <v>78</v>
      </c>
      <c r="C4998" s="1">
        <v>4.32174918814471E-2</v>
      </c>
      <c r="D4998" s="4" t="str">
        <f>VLOOKUP(B4998,'yelp-cleaned'!$A$2:$B$151,2,FALSE)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4999" spans="1:4" x14ac:dyDescent="0.4">
      <c r="A4999" s="1">
        <v>39</v>
      </c>
      <c r="B4999" s="1">
        <v>79</v>
      </c>
      <c r="C4999" s="1">
        <v>3.48524826236883E-2</v>
      </c>
      <c r="D4999" s="4" t="str">
        <f>VLOOKUP(B4999,'yelp-cleaned'!$A$2:$B$151,2,FALSE)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000" spans="1:4" x14ac:dyDescent="0.4">
      <c r="A5000" s="1">
        <v>39</v>
      </c>
      <c r="B5000" s="1">
        <v>80</v>
      </c>
      <c r="C5000" s="1">
        <v>0</v>
      </c>
      <c r="D5000" s="4" t="str">
        <f>VLOOKUP(B5000,'yelp-cleaned'!$A$2:$B$151,2,FALSE)</f>
        <v>greasy fun, heartburn city, strictly for those under 20 or folks who take prilosec or other antacids on a regular basis</v>
      </c>
    </row>
    <row r="5001" spans="1:4" x14ac:dyDescent="0.4">
      <c r="A5001" s="1">
        <v>39</v>
      </c>
      <c r="B5001" s="1">
        <v>81</v>
      </c>
      <c r="C5001" s="1">
        <v>0</v>
      </c>
      <c r="D5001" s="4" t="str">
        <f>VLOOKUP(B5001,'yelp-cleaned'!$A$2:$B$151,2,FALSE)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002" spans="1:4" x14ac:dyDescent="0.4">
      <c r="A5002" s="1">
        <v>39</v>
      </c>
      <c r="B5002" s="1">
        <v>82</v>
      </c>
      <c r="C5002" s="1">
        <v>1.5194919056858699E-2</v>
      </c>
      <c r="D5002" s="4" t="str">
        <f>VLOOKUP(B5002,'yelp-cleaned'!$A$2:$B$151,2,FALSE)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003" spans="1:4" x14ac:dyDescent="0.4">
      <c r="A5003" s="1">
        <v>39</v>
      </c>
      <c r="B5003" s="1">
        <v>83</v>
      </c>
      <c r="C5003" s="1">
        <v>7.8395390557465E-2</v>
      </c>
      <c r="D5003" s="4" t="str">
        <f>VLOOKUP(B5003,'yelp-cleaned'!$A$2:$B$151,2,FALSE)</f>
        <v>Beautiful glass jewelry. Great website too!</v>
      </c>
    </row>
    <row r="5004" spans="1:4" x14ac:dyDescent="0.4">
      <c r="A5004" s="1">
        <v>39</v>
      </c>
      <c r="B5004" s="1">
        <v>84</v>
      </c>
      <c r="C5004" s="1">
        <v>1.46902405220621E-2</v>
      </c>
      <c r="D5004" s="4" t="str">
        <f>VLOOKUP(B5004,'yelp-cleaned'!$A$2:$B$151,2,FALSE)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005" spans="1:4" x14ac:dyDescent="0.4">
      <c r="A5005" s="1">
        <v>39</v>
      </c>
      <c r="B5005" s="1">
        <v>85</v>
      </c>
      <c r="C5005" s="1">
        <v>6.8406269384117105E-2</v>
      </c>
      <c r="D5005" s="4" t="str">
        <f>VLOOKUP(B5005,'yelp-cleaned'!$A$2:$B$151,2,FALSE)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006" spans="1:4" x14ac:dyDescent="0.4">
      <c r="A5006" s="1">
        <v>39</v>
      </c>
      <c r="B5006" s="1">
        <v>86</v>
      </c>
      <c r="C5006" s="1">
        <v>0</v>
      </c>
      <c r="D5006" s="4" t="str">
        <f>VLOOKUP(B5006,'yelp-cleaned'!$A$2:$B$151,2,FALSE)</f>
        <v>El mejor pollo rostisado en Claremont!!! Muy sabroso y mas con la salsa...</v>
      </c>
    </row>
    <row r="5007" spans="1:4" x14ac:dyDescent="0.4">
      <c r="A5007" s="1">
        <v>39</v>
      </c>
      <c r="B5007" s="1">
        <v>87</v>
      </c>
      <c r="C5007" s="1">
        <v>1.6389779511692199E-2</v>
      </c>
      <c r="D5007" s="4" t="str">
        <f>VLOOKUP(B5007,'yelp-cleaned'!$A$2:$B$151,2,FALSE)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008" spans="1:4" x14ac:dyDescent="0.4">
      <c r="A5008" s="1">
        <v>39</v>
      </c>
      <c r="B5008" s="1">
        <v>88</v>
      </c>
      <c r="C5008" s="1">
        <v>5.1092717466111902E-2</v>
      </c>
      <c r="D5008" s="4" t="str">
        <f>VLOOKUP(B5008,'yelp-cleaned'!$A$2:$B$151,2,FALSE)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009" spans="1:4" x14ac:dyDescent="0.4">
      <c r="A5009" s="1">
        <v>39</v>
      </c>
      <c r="B5009" s="1">
        <v>89</v>
      </c>
      <c r="C5009" s="1">
        <v>0</v>
      </c>
      <c r="D5009" s="4" t="str">
        <f>VLOOKUP(B5009,'yelp-cleaned'!$A$2:$B$151,2,FALSE)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010" spans="1:4" x14ac:dyDescent="0.4">
      <c r="A5010" s="1">
        <v>39</v>
      </c>
      <c r="B5010" s="1">
        <v>90</v>
      </c>
      <c r="C5010" s="1">
        <v>2.1248090904395601E-2</v>
      </c>
      <c r="D5010" s="4" t="str">
        <f>VLOOKUP(B5010,'yelp-cleaned'!$A$2:$B$151,2,FALSE)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011" spans="1:4" x14ac:dyDescent="0.4">
      <c r="A5011" s="1">
        <v>39</v>
      </c>
      <c r="B5011" s="1">
        <v>91</v>
      </c>
      <c r="C5011" s="1">
        <v>0</v>
      </c>
      <c r="D5011" s="4" t="str">
        <f>VLOOKUP(B5011,'yelp-cleaned'!$A$2:$B$151,2,FALSE)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012" spans="1:4" x14ac:dyDescent="0.4">
      <c r="A5012" s="1">
        <v>39</v>
      </c>
      <c r="B5012" s="1">
        <v>92</v>
      </c>
      <c r="C5012" s="1">
        <v>0</v>
      </c>
      <c r="D5012" s="4" t="str">
        <f>VLOOKUP(B5012,'yelp-cleaned'!$A$2:$B$151,2,FALSE)</f>
        <v>Gerry rules! Good canolis  I love the pizza it is a different spin on your typical ny pizza.  The freshly made canolis are the highlight for me.  Best spot on 110th in manhattan!</v>
      </c>
    </row>
    <row r="5013" spans="1:4" x14ac:dyDescent="0.4">
      <c r="A5013" s="1">
        <v>39</v>
      </c>
      <c r="B5013" s="1">
        <v>93</v>
      </c>
      <c r="C5013" s="1">
        <v>0</v>
      </c>
      <c r="D5013" s="4" t="str">
        <f>VLOOKUP(B5013,'yelp-cleaned'!$A$2:$B$151,2,FALSE)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014" spans="1:4" x14ac:dyDescent="0.4">
      <c r="A5014" s="1">
        <v>39</v>
      </c>
      <c r="B5014" s="1">
        <v>94</v>
      </c>
      <c r="C5014" s="1">
        <v>0</v>
      </c>
      <c r="D5014" s="4" t="str">
        <f>VLOOKUP(B5014,'yelp-cleaned'!$A$2:$B$151,2,FALSE)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015" spans="1:4" x14ac:dyDescent="0.4">
      <c r="A5015" s="1">
        <v>39</v>
      </c>
      <c r="B5015" s="1">
        <v>95</v>
      </c>
      <c r="C5015" s="1">
        <v>0</v>
      </c>
      <c r="D5015" s="4" t="str">
        <f>VLOOKUP(B5015,'yelp-cleaned'!$A$2:$B$151,2,FALSE)</f>
        <v>Haven't been here in a few years, but definitely the best around.</v>
      </c>
    </row>
    <row r="5016" spans="1:4" x14ac:dyDescent="0.4">
      <c r="A5016" s="1">
        <v>39</v>
      </c>
      <c r="B5016" s="1">
        <v>96</v>
      </c>
      <c r="C5016" s="1">
        <v>2.9048831778302999E-2</v>
      </c>
      <c r="D5016" s="4" t="str">
        <f>VLOOKUP(B5016,'yelp-cleaned'!$A$2:$B$151,2,FALSE)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017" spans="1:4" x14ac:dyDescent="0.4">
      <c r="A5017" s="1">
        <v>39</v>
      </c>
      <c r="B5017" s="1">
        <v>97</v>
      </c>
      <c r="C5017" s="1">
        <v>0.13006068487307401</v>
      </c>
      <c r="D5017" s="4" t="str">
        <f>VLOOKUP(B5017,'yelp-cleaned'!$A$2:$B$151,2,FALSE)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018" spans="1:4" x14ac:dyDescent="0.4">
      <c r="A5018" s="1">
        <v>39</v>
      </c>
      <c r="B5018" s="1">
        <v>98</v>
      </c>
      <c r="C5018" s="1">
        <v>2.5918905176360901E-2</v>
      </c>
      <c r="D5018" s="4" t="str">
        <f>VLOOKUP(B5018,'yelp-cleaned'!$A$2:$B$151,2,FALSE)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019" spans="1:4" x14ac:dyDescent="0.4">
      <c r="A5019" s="1">
        <v>39</v>
      </c>
      <c r="B5019" s="1">
        <v>99</v>
      </c>
      <c r="C5019" s="1">
        <v>1.0474159109746899E-2</v>
      </c>
      <c r="D5019" s="4" t="str">
        <f>VLOOKUP(B5019,'yelp-cleaned'!$A$2:$B$151,2,FALSE)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020" spans="1:4" x14ac:dyDescent="0.4">
      <c r="A5020" s="1">
        <v>39</v>
      </c>
      <c r="B5020" s="1">
        <v>100</v>
      </c>
      <c r="C5020" s="1">
        <v>9.8377023874259908E-3</v>
      </c>
      <c r="D5020" s="4" t="str">
        <f>VLOOKUP(B5020,'yelp-cleaned'!$A$2:$B$151,2,FALSE)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021" spans="1:4" x14ac:dyDescent="0.4">
      <c r="A5021" s="1">
        <v>39</v>
      </c>
      <c r="B5021" s="1">
        <v>101</v>
      </c>
      <c r="C5021" s="1">
        <v>5.8206321173519902E-3</v>
      </c>
      <c r="D5021" s="4" t="str">
        <f>VLOOKUP(B5021,'yelp-cleaned'!$A$2:$B$151,2,FALSE)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022" spans="1:4" x14ac:dyDescent="0.4">
      <c r="A5022" s="1">
        <v>39</v>
      </c>
      <c r="B5022" s="1">
        <v>102</v>
      </c>
      <c r="C5022" s="1">
        <v>3.7019574807553399E-2</v>
      </c>
      <c r="D5022" s="4" t="str">
        <f>VLOOKUP(B5022,'yelp-cleaned'!$A$2:$B$151,2,FALSE)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023" spans="1:4" x14ac:dyDescent="0.4">
      <c r="A5023" s="1">
        <v>39</v>
      </c>
      <c r="B5023" s="1">
        <v>103</v>
      </c>
      <c r="C5023" s="1">
        <v>7.8311731555533708E-3</v>
      </c>
      <c r="D5023" s="4" t="str">
        <f>VLOOKUP(B5023,'yelp-cleaned'!$A$2:$B$151,2,FALSE)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024" spans="1:4" x14ac:dyDescent="0.4">
      <c r="A5024" s="1">
        <v>39</v>
      </c>
      <c r="B5024" s="1">
        <v>104</v>
      </c>
      <c r="C5024" s="1">
        <v>0</v>
      </c>
      <c r="D5024" s="4" t="str">
        <f>VLOOKUP(B5024,'yelp-cleaned'!$A$2:$B$151,2,FALSE)</f>
        <v>Never dissapoints. Delicious Smores and Red Velvet!</v>
      </c>
    </row>
    <row r="5025" spans="1:4" x14ac:dyDescent="0.4">
      <c r="A5025" s="1">
        <v>39</v>
      </c>
      <c r="B5025" s="1">
        <v>105</v>
      </c>
      <c r="C5025" s="1">
        <v>9.1567502063092499E-2</v>
      </c>
      <c r="D5025" s="4" t="str">
        <f>VLOOKUP(B5025,'yelp-cleaned'!$A$2:$B$151,2,FALSE)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026" spans="1:4" x14ac:dyDescent="0.4">
      <c r="A5026" s="1">
        <v>39</v>
      </c>
      <c r="B5026" s="1">
        <v>106</v>
      </c>
      <c r="C5026" s="1">
        <v>2.16001194563025E-2</v>
      </c>
      <c r="D5026" s="4" t="str">
        <f>VLOOKUP(B5026,'yelp-cleaned'!$A$2:$B$151,2,FALSE)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027" spans="1:4" x14ac:dyDescent="0.4">
      <c r="A5027" s="1">
        <v>39</v>
      </c>
      <c r="B5027" s="1">
        <v>107</v>
      </c>
      <c r="C5027" s="1">
        <v>2.9115380662838398E-2</v>
      </c>
      <c r="D5027" s="4" t="str">
        <f>VLOOKUP(B5027,'yelp-cleaned'!$A$2:$B$151,2,FALSE)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028" spans="1:4" x14ac:dyDescent="0.4">
      <c r="A5028" s="1">
        <v>39</v>
      </c>
      <c r="B5028" s="1">
        <v>108</v>
      </c>
      <c r="C5028" s="1">
        <v>3.0500452169834599E-2</v>
      </c>
      <c r="D5028" s="4" t="str">
        <f>VLOOKUP(B5028,'yelp-cleaned'!$A$2:$B$151,2,FALSE)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029" spans="1:4" x14ac:dyDescent="0.4">
      <c r="A5029" s="1">
        <v>39</v>
      </c>
      <c r="B5029" s="1">
        <v>109</v>
      </c>
      <c r="C5029" s="1">
        <v>7.25899314579809E-2</v>
      </c>
      <c r="D5029" s="4" t="str">
        <f>VLOOKUP(B5029,'yelp-cleaned'!$A$2:$B$151,2,FALSE)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030" spans="1:4" x14ac:dyDescent="0.4">
      <c r="A5030" s="1">
        <v>39</v>
      </c>
      <c r="B5030" s="1">
        <v>110</v>
      </c>
      <c r="C5030" s="1">
        <v>0</v>
      </c>
      <c r="D5030" s="4" t="str">
        <f>VLOOKUP(B5030,'yelp-cleaned'!$A$2:$B$151,2,FALSE)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031" spans="1:4" x14ac:dyDescent="0.4">
      <c r="A5031" s="1">
        <v>39</v>
      </c>
      <c r="B5031" s="1">
        <v>111</v>
      </c>
      <c r="C5031" s="1">
        <v>2.95547918968368E-2</v>
      </c>
      <c r="D5031" s="4" t="str">
        <f>VLOOKUP(B5031,'yelp-cleaned'!$A$2:$B$151,2,FALSE)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032" spans="1:4" x14ac:dyDescent="0.4">
      <c r="A5032" s="1">
        <v>39</v>
      </c>
      <c r="B5032" s="1">
        <v>112</v>
      </c>
      <c r="C5032" s="1">
        <v>8.3940922683476402E-2</v>
      </c>
      <c r="D5032" s="4" t="str">
        <f>VLOOKUP(B5032,'yelp-cleaned'!$A$2:$B$151,2,FALSE)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033" spans="1:4" x14ac:dyDescent="0.4">
      <c r="A5033" s="1">
        <v>39</v>
      </c>
      <c r="B5033" s="1">
        <v>113</v>
      </c>
      <c r="C5033" s="1">
        <v>6.7495935789337602E-2</v>
      </c>
      <c r="D5033" s="4" t="str">
        <f>VLOOKUP(B5033,'yelp-cleaned'!$A$2:$B$151,2,FALSE)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034" spans="1:4" x14ac:dyDescent="0.4">
      <c r="A5034" s="1">
        <v>39</v>
      </c>
      <c r="B5034" s="1">
        <v>114</v>
      </c>
      <c r="C5034" s="1">
        <v>2.0532047058596799E-2</v>
      </c>
      <c r="D5034" s="4" t="str">
        <f>VLOOKUP(B5034,'yelp-cleaned'!$A$2:$B$151,2,FALSE)</f>
        <v>Great lunch options.  Great rooftop feel to this place.  Window seating allows you to overlook JFK street.  Food is edible to great depending on the dish.</v>
      </c>
    </row>
    <row r="5035" spans="1:4" x14ac:dyDescent="0.4">
      <c r="A5035" s="1">
        <v>39</v>
      </c>
      <c r="B5035" s="1">
        <v>115</v>
      </c>
      <c r="C5035" s="1">
        <v>1.3677235213382001E-2</v>
      </c>
      <c r="D5035" s="4" t="str">
        <f>VLOOKUP(B5035,'yelp-cleaned'!$A$2:$B$151,2,FALSE)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036" spans="1:4" x14ac:dyDescent="0.4">
      <c r="A5036" s="1">
        <v>39</v>
      </c>
      <c r="B5036" s="1">
        <v>116</v>
      </c>
      <c r="C5036" s="1">
        <v>8.6730411595229307E-3</v>
      </c>
      <c r="D5036" s="4" t="str">
        <f>VLOOKUP(B5036,'yelp-cleaned'!$A$2:$B$151,2,FALSE)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037" spans="1:4" x14ac:dyDescent="0.4">
      <c r="A5037" s="1">
        <v>39</v>
      </c>
      <c r="B5037" s="1">
        <v>117</v>
      </c>
      <c r="C5037" s="1">
        <v>0</v>
      </c>
      <c r="D5037" s="4" t="str">
        <f>VLOOKUP(B5037,'yelp-cleaned'!$A$2:$B$151,2,FALSE)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038" spans="1:4" x14ac:dyDescent="0.4">
      <c r="A5038" s="1">
        <v>39</v>
      </c>
      <c r="B5038" s="1">
        <v>118</v>
      </c>
      <c r="C5038" s="1">
        <v>7.2200707342448003E-2</v>
      </c>
      <c r="D5038" s="4" t="str">
        <f>VLOOKUP(B5038,'yelp-cleaned'!$A$2:$B$151,2,FALSE)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039" spans="1:4" x14ac:dyDescent="0.4">
      <c r="A5039" s="1">
        <v>39</v>
      </c>
      <c r="B5039" s="1">
        <v>119</v>
      </c>
      <c r="C5039" s="1">
        <v>0</v>
      </c>
      <c r="D5039" s="4" t="str">
        <f>VLOOKUP(B5039,'yelp-cleaned'!$A$2:$B$151,2,FALSE)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040" spans="1:4" x14ac:dyDescent="0.4">
      <c r="A5040" s="1">
        <v>39</v>
      </c>
      <c r="B5040" s="1">
        <v>120</v>
      </c>
      <c r="C5040" s="1">
        <v>0</v>
      </c>
      <c r="D5040" s="4" t="str">
        <f>VLOOKUP(B5040,'yelp-cleaned'!$A$2:$B$151,2,FALSE)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041" spans="1:4" x14ac:dyDescent="0.4">
      <c r="A5041" s="1">
        <v>39</v>
      </c>
      <c r="B5041" s="1">
        <v>121</v>
      </c>
      <c r="C5041" s="1">
        <v>7.0156201361442294E-2</v>
      </c>
      <c r="D5041" s="4" t="str">
        <f>VLOOKUP(B5041,'yelp-cleaned'!$A$2:$B$151,2,FALSE)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042" spans="1:4" x14ac:dyDescent="0.4">
      <c r="A5042" s="1">
        <v>39</v>
      </c>
      <c r="B5042" s="1">
        <v>122</v>
      </c>
      <c r="C5042" s="1">
        <v>0</v>
      </c>
      <c r="D5042" s="4" t="str">
        <f>VLOOKUP(B5042,'yelp-cleaned'!$A$2:$B$151,2,FALSE)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043" spans="1:4" x14ac:dyDescent="0.4">
      <c r="A5043" s="1">
        <v>39</v>
      </c>
      <c r="B5043" s="1">
        <v>123</v>
      </c>
      <c r="C5043" s="1">
        <v>1.6028209027454401E-2</v>
      </c>
      <c r="D5043" s="4" t="str">
        <f>VLOOKUP(B5043,'yelp-cleaned'!$A$2:$B$151,2,FALSE)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044" spans="1:4" x14ac:dyDescent="0.4">
      <c r="A5044" s="1">
        <v>39</v>
      </c>
      <c r="B5044" s="1">
        <v>124</v>
      </c>
      <c r="C5044" s="1">
        <v>0</v>
      </c>
      <c r="D5044" s="4" t="str">
        <f>VLOOKUP(B5044,'yelp-cleaned'!$A$2:$B$151,2,FALSE)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045" spans="1:4" x14ac:dyDescent="0.4">
      <c r="A5045" s="1">
        <v>39</v>
      </c>
      <c r="B5045" s="1">
        <v>125</v>
      </c>
      <c r="C5045" s="1">
        <v>2.2625251008277999E-2</v>
      </c>
      <c r="D5045" s="4" t="str">
        <f>VLOOKUP(B5045,'yelp-cleaned'!$A$2:$B$151,2,FALSE)</f>
        <v>I love this place during summers, when the students clear out of the neighborhood and everything feels nice and chill, and there's always room to sit.  There's a great tap selection here, and nightly drink specials.</v>
      </c>
    </row>
    <row r="5046" spans="1:4" x14ac:dyDescent="0.4">
      <c r="A5046" s="1">
        <v>39</v>
      </c>
      <c r="B5046" s="1">
        <v>126</v>
      </c>
      <c r="C5046" s="1">
        <v>4.9658774115639903E-2</v>
      </c>
      <c r="D5046" s="4" t="str">
        <f>VLOOKUP(B5046,'yelp-cleaned'!$A$2:$B$151,2,FALSE)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047" spans="1:4" x14ac:dyDescent="0.4">
      <c r="A5047" s="1">
        <v>39</v>
      </c>
      <c r="B5047" s="1">
        <v>127</v>
      </c>
      <c r="C5047" s="1">
        <v>0</v>
      </c>
      <c r="D5047" s="4" t="str">
        <f>VLOOKUP(B5047,'yelp-cleaned'!$A$2:$B$151,2,FALSE)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048" spans="1:4" x14ac:dyDescent="0.4">
      <c r="A5048" s="1">
        <v>39</v>
      </c>
      <c r="B5048" s="1">
        <v>128</v>
      </c>
      <c r="C5048" s="1">
        <v>2.1886074433383501E-2</v>
      </c>
      <c r="D5048" s="4" t="str">
        <f>VLOOKUP(B5048,'yelp-cleaned'!$A$2:$B$151,2,FALSE)</f>
        <v>The best teas around! Seriously, they have an amazing collection, great prices, sweet staff, and cozy atmosphere.</v>
      </c>
    </row>
    <row r="5049" spans="1:4" x14ac:dyDescent="0.4">
      <c r="A5049" s="1">
        <v>39</v>
      </c>
      <c r="B5049" s="1">
        <v>129</v>
      </c>
      <c r="C5049" s="1">
        <v>0</v>
      </c>
      <c r="D5049" s="4" t="str">
        <f>VLOOKUP(B5049,'yelp-cleaned'!$A$2:$B$151,2,FALSE)</f>
        <v>Suffering the same fate as Magnolia. Bad service. Seems some Austin, Texas locations think they can survive on reputation alone. When it takes over a half hour to get a drink I</v>
      </c>
    </row>
    <row r="5050" spans="1:4" x14ac:dyDescent="0.4">
      <c r="A5050" s="1">
        <v>39</v>
      </c>
      <c r="B5050" s="1">
        <v>130</v>
      </c>
      <c r="C5050" s="1">
        <v>2.5606917968291398E-2</v>
      </c>
      <c r="D5050" s="4" t="str">
        <f>VLOOKUP(B5050,'yelp-cleaned'!$A$2:$B$151,2,FALSE)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051" spans="1:4" x14ac:dyDescent="0.4">
      <c r="A5051" s="1">
        <v>39</v>
      </c>
      <c r="B5051" s="1">
        <v>131</v>
      </c>
      <c r="C5051" s="1">
        <v>1.0729555258999501E-2</v>
      </c>
      <c r="D5051" s="4" t="str">
        <f>VLOOKUP(B5051,'yelp-cleaned'!$A$2:$B$151,2,FALSE)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052" spans="1:4" x14ac:dyDescent="0.4">
      <c r="A5052" s="1">
        <v>39</v>
      </c>
      <c r="B5052" s="1">
        <v>132</v>
      </c>
      <c r="C5052" s="1">
        <v>1.6006997216220401E-2</v>
      </c>
      <c r="D5052" s="4" t="str">
        <f>VLOOKUP(B5052,'yelp-cleaned'!$A$2:$B$151,2,FALSE)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053" spans="1:4" x14ac:dyDescent="0.4">
      <c r="A5053" s="1">
        <v>39</v>
      </c>
      <c r="B5053" s="1">
        <v>133</v>
      </c>
      <c r="C5053" s="1">
        <v>3.2298203538230798E-2</v>
      </c>
      <c r="D5053" s="4" t="str">
        <f>VLOOKUP(B5053,'yelp-cleaned'!$A$2:$B$151,2,FALSE)</f>
        <v>came back. It was basically the same as last time, except my lemonade was more sour and the crust was crunchier. Still no major complaints, though, and I would still recommend this place.</v>
      </c>
    </row>
    <row r="5054" spans="1:4" x14ac:dyDescent="0.4">
      <c r="A5054" s="1">
        <v>39</v>
      </c>
      <c r="B5054" s="1">
        <v>134</v>
      </c>
      <c r="C5054" s="1">
        <v>1.9131843717384502E-2</v>
      </c>
      <c r="D5054" s="4" t="str">
        <f>VLOOKUP(B5054,'yelp-cleaned'!$A$2:$B$151,2,FALSE)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055" spans="1:4" x14ac:dyDescent="0.4">
      <c r="A5055" s="1">
        <v>39</v>
      </c>
      <c r="B5055" s="1">
        <v>135</v>
      </c>
      <c r="C5055" s="1">
        <v>4.0094703658430098E-2</v>
      </c>
      <c r="D5055" s="4" t="str">
        <f>VLOOKUP(B5055,'yelp-cleaned'!$A$2:$B$151,2,FALSE)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056" spans="1:4" x14ac:dyDescent="0.4">
      <c r="A5056" s="1">
        <v>39</v>
      </c>
      <c r="B5056" s="1">
        <v>136</v>
      </c>
      <c r="C5056" s="1">
        <v>0</v>
      </c>
      <c r="D5056" s="4" t="str">
        <f>VLOOKUP(B5056,'yelp-cleaned'!$A$2:$B$151,2,FALSE)</f>
        <v>BROWN RICE.  That is why i go there.  Good food and service but it is the brown rice,</v>
      </c>
    </row>
    <row r="5057" spans="1:4" x14ac:dyDescent="0.4">
      <c r="A5057" s="1">
        <v>39</v>
      </c>
      <c r="B5057" s="1">
        <v>137</v>
      </c>
      <c r="C5057" s="1">
        <v>0</v>
      </c>
      <c r="D5057" s="4" t="str">
        <f>VLOOKUP(B5057,'yelp-cleaned'!$A$2:$B$151,2,FALSE)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058" spans="1:4" x14ac:dyDescent="0.4">
      <c r="A5058" s="1">
        <v>39</v>
      </c>
      <c r="B5058" s="1">
        <v>138</v>
      </c>
      <c r="C5058" s="1">
        <v>3.5508926537758299E-2</v>
      </c>
      <c r="D5058" s="4" t="str">
        <f>VLOOKUP(B5058,'yelp-cleaned'!$A$2:$B$151,2,FALSE)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059" spans="1:4" x14ac:dyDescent="0.4">
      <c r="A5059" s="1">
        <v>39</v>
      </c>
      <c r="B5059" s="1">
        <v>139</v>
      </c>
      <c r="C5059" s="1">
        <v>3.1635334910840598E-2</v>
      </c>
      <c r="D5059" s="4" t="str">
        <f>VLOOKUP(B5059,'yelp-cleaned'!$A$2:$B$151,2,FALSE)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060" spans="1:4" x14ac:dyDescent="0.4">
      <c r="A5060" s="1">
        <v>39</v>
      </c>
      <c r="B5060" s="1">
        <v>140</v>
      </c>
      <c r="C5060" s="1">
        <v>0</v>
      </c>
      <c r="D5060" s="4" t="str">
        <f>VLOOKUP(B5060,'yelp-cleaned'!$A$2:$B$151,2,FALSE)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061" spans="1:4" x14ac:dyDescent="0.4">
      <c r="A5061" s="1">
        <v>39</v>
      </c>
      <c r="B5061" s="1">
        <v>141</v>
      </c>
      <c r="C5061" s="1">
        <v>9.7017624670695298E-3</v>
      </c>
      <c r="D5061" s="4" t="str">
        <f>VLOOKUP(B5061,'yelp-cleaned'!$A$2:$B$151,2,FALSE)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062" spans="1:4" x14ac:dyDescent="0.4">
      <c r="A5062" s="1">
        <v>39</v>
      </c>
      <c r="B5062" s="1">
        <v>142</v>
      </c>
      <c r="C5062" s="1">
        <v>1.87425764100685E-2</v>
      </c>
      <c r="D5062" s="4" t="str">
        <f>VLOOKUP(B5062,'yelp-cleaned'!$A$2:$B$151,2,FALSE)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063" spans="1:4" x14ac:dyDescent="0.4">
      <c r="A5063" s="1">
        <v>39</v>
      </c>
      <c r="B5063" s="1">
        <v>143</v>
      </c>
      <c r="C5063" s="1">
        <v>0</v>
      </c>
      <c r="D5063" s="4" t="str">
        <f>VLOOKUP(B5063,'yelp-cleaned'!$A$2:$B$151,2,FALSE)</f>
        <v>I have been going here for over 10 years and it never gets old! I love the Falafel sandwich and also order the tabula salad that is tangy and fresh . If you are in the area you owe it to your taste buds to come on in .</v>
      </c>
    </row>
    <row r="5064" spans="1:4" x14ac:dyDescent="0.4">
      <c r="A5064" s="1">
        <v>39</v>
      </c>
      <c r="B5064" s="1">
        <v>144</v>
      </c>
      <c r="C5064" s="1">
        <v>8.9521041633446194E-2</v>
      </c>
      <c r="D5064" s="4" t="str">
        <f>VLOOKUP(B5064,'yelp-cleaned'!$A$2:$B$151,2,FALSE)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065" spans="1:4" x14ac:dyDescent="0.4">
      <c r="A5065" s="1">
        <v>39</v>
      </c>
      <c r="B5065" s="1">
        <v>145</v>
      </c>
      <c r="C5065" s="1">
        <v>2.1538997212445E-2</v>
      </c>
      <c r="D5065" s="4" t="str">
        <f>VLOOKUP(B5065,'yelp-cleaned'!$A$2:$B$151,2,FALSE)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066" spans="1:4" x14ac:dyDescent="0.4">
      <c r="A5066" s="1">
        <v>39</v>
      </c>
      <c r="B5066" s="1">
        <v>146</v>
      </c>
      <c r="C5066" s="1">
        <v>0</v>
      </c>
      <c r="D5066" s="4" t="str">
        <f>VLOOKUP(B5066,'yelp-cleaned'!$A$2:$B$151,2,FALSE)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067" spans="1:4" x14ac:dyDescent="0.4">
      <c r="A5067" s="1">
        <v>39</v>
      </c>
      <c r="B5067" s="1">
        <v>147</v>
      </c>
      <c r="C5067" s="1">
        <v>0</v>
      </c>
      <c r="D5067" s="4" t="str">
        <f>VLOOKUP(B5067,'yelp-cleaned'!$A$2:$B$151,2,FALSE)</f>
        <v xml:space="preserve">It is a cookie, people. With ice cream. Git over it.   I can't say these cookies are a </v>
      </c>
    </row>
    <row r="5068" spans="1:4" x14ac:dyDescent="0.4">
      <c r="A5068" s="1">
        <v>39</v>
      </c>
      <c r="B5068" s="1">
        <v>148</v>
      </c>
      <c r="C5068" s="1">
        <v>8.9175170959823608E-3</v>
      </c>
      <c r="D5068" s="4" t="str">
        <f>VLOOKUP(B5068,'yelp-cleaned'!$A$2:$B$151,2,FALSE)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069" spans="1:4" x14ac:dyDescent="0.4">
      <c r="A5069" s="1">
        <v>39</v>
      </c>
      <c r="B5069" s="1">
        <v>149</v>
      </c>
      <c r="C5069" s="1">
        <v>1.16031204503307E-2</v>
      </c>
      <c r="D5069" s="4" t="str">
        <f>VLOOKUP(B5069,'yelp-cleaned'!$A$2:$B$151,2,FALSE)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070" spans="1:4" x14ac:dyDescent="0.4">
      <c r="A5070" s="1">
        <v>39</v>
      </c>
      <c r="B5070" s="1">
        <v>150</v>
      </c>
      <c r="C5070" s="1">
        <v>0</v>
      </c>
      <c r="D5070" s="4" t="str">
        <f>VLOOKUP(B5070,'yelp-cleaned'!$A$2:$B$151,2,FALSE)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071" spans="1:4" x14ac:dyDescent="0.4">
      <c r="A5071" s="1">
        <v>40</v>
      </c>
      <c r="B5071" s="1">
        <v>41</v>
      </c>
      <c r="C5071" s="1">
        <v>0</v>
      </c>
      <c r="D5071" s="4" t="str">
        <f>VLOOKUP(B5071,'yelp-cleaned'!$A$2:$B$151,2,FALSE)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5072" spans="1:4" x14ac:dyDescent="0.4">
      <c r="A5072" s="1">
        <v>40</v>
      </c>
      <c r="B5072" s="1">
        <v>42</v>
      </c>
      <c r="C5072" s="1">
        <v>0</v>
      </c>
      <c r="D5072" s="4" t="str">
        <f>VLOOKUP(B5072,'yelp-cleaned'!$A$2:$B$151,2,FALSE)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5073" spans="1:4" x14ac:dyDescent="0.4">
      <c r="A5073" s="1">
        <v>40</v>
      </c>
      <c r="B5073" s="1">
        <v>43</v>
      </c>
      <c r="C5073" s="1">
        <v>0</v>
      </c>
      <c r="D5073" s="4" t="str">
        <f>VLOOKUP(B5073,'yelp-cleaned'!$A$2:$B$151,2,FALSE)</f>
        <v>Fav coffee shop in Cambridge.  Great decor, drink, and people.  You can't lose here ...</v>
      </c>
    </row>
    <row r="5074" spans="1:4" x14ac:dyDescent="0.4">
      <c r="A5074" s="1">
        <v>40</v>
      </c>
      <c r="B5074" s="1">
        <v>44</v>
      </c>
      <c r="C5074" s="1">
        <v>8.3527474780589108E-3</v>
      </c>
      <c r="D5074" s="4" t="str">
        <f>VLOOKUP(B5074,'yelp-cleaned'!$A$2:$B$151,2,FALSE)</f>
        <v>After living in the Bay Area and having a fro-yo maniac girlfriend, this place would not survive anywhere else than SLO.  The flavors do not make me wanting more.  However, I would choose this place over Balis.</v>
      </c>
    </row>
    <row r="5075" spans="1:4" x14ac:dyDescent="0.4">
      <c r="A5075" s="1">
        <v>40</v>
      </c>
      <c r="B5075" s="1">
        <v>45</v>
      </c>
      <c r="C5075" s="1">
        <v>3.32988873201034E-3</v>
      </c>
      <c r="D5075" s="4" t="str">
        <f>VLOOKUP(B5075,'yelp-cleaned'!$A$2:$B$151,2,FALSE)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5076" spans="1:4" x14ac:dyDescent="0.4">
      <c r="A5076" s="1">
        <v>40</v>
      </c>
      <c r="B5076" s="1">
        <v>46</v>
      </c>
      <c r="C5076" s="1">
        <v>7.8318614002640896E-2</v>
      </c>
      <c r="D5076" s="4" t="str">
        <f>VLOOKUP(B5076,'yelp-cleaned'!$A$2:$B$151,2,FALSE)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5077" spans="1:4" x14ac:dyDescent="0.4">
      <c r="A5077" s="1">
        <v>40</v>
      </c>
      <c r="B5077" s="1">
        <v>47</v>
      </c>
      <c r="C5077" s="1">
        <v>0</v>
      </c>
      <c r="D5077" s="4" t="str">
        <f>VLOOKUP(B5077,'yelp-cleaned'!$A$2:$B$151,2,FALSE)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5078" spans="1:4" x14ac:dyDescent="0.4">
      <c r="A5078" s="1">
        <v>40</v>
      </c>
      <c r="B5078" s="1">
        <v>48</v>
      </c>
      <c r="C5078" s="1">
        <v>0</v>
      </c>
      <c r="D5078" s="4" t="str">
        <f>VLOOKUP(B5078,'yelp-cleaned'!$A$2:$B$151,2,FALSE)</f>
        <v>Rivermill Tots: Tots Cheese Bacon Chives Onions Served with a side of ranch  Can you possibly create a more delicious combination?  I dare you to try.  In the mean time, Rivermill Tots rule.</v>
      </c>
    </row>
    <row r="5079" spans="1:4" x14ac:dyDescent="0.4">
      <c r="A5079" s="1">
        <v>40</v>
      </c>
      <c r="B5079" s="1">
        <v>49</v>
      </c>
      <c r="C5079" s="1">
        <v>1.7626018460395901E-3</v>
      </c>
      <c r="D5079" s="4" t="str">
        <f>VLOOKUP(B5079,'yelp-cleaned'!$A$2:$B$151,2,FALSE)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080" spans="1:4" x14ac:dyDescent="0.4">
      <c r="A5080" s="1">
        <v>40</v>
      </c>
      <c r="B5080" s="1">
        <v>50</v>
      </c>
      <c r="C5080" s="1">
        <v>1.7129948458770099E-3</v>
      </c>
      <c r="D5080" s="4" t="str">
        <f>VLOOKUP(B5080,'yelp-cleaned'!$A$2:$B$151,2,FALSE)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081" spans="1:4" x14ac:dyDescent="0.4">
      <c r="A5081" s="1">
        <v>40</v>
      </c>
      <c r="B5081" s="1">
        <v>51</v>
      </c>
      <c r="C5081" s="1">
        <v>0</v>
      </c>
      <c r="D5081" s="4" t="str">
        <f>VLOOKUP(B5081,'yelp-cleaned'!$A$2:$B$151,2,FALSE)</f>
        <v>Bel Frites is great for a late night snack after the bars close. The venue is small but the fries are good. Just recently they started to sell burgers which I have not tried.  I would suggest the Thai Tiger seasoning with Mango Chutney sauce.</v>
      </c>
    </row>
    <row r="5082" spans="1:4" x14ac:dyDescent="0.4">
      <c r="A5082" s="1">
        <v>40</v>
      </c>
      <c r="B5082" s="1">
        <v>52</v>
      </c>
      <c r="C5082" s="1">
        <v>0</v>
      </c>
      <c r="D5082" s="4" t="str">
        <f>VLOOKUP(B5082,'yelp-cleaned'!$A$2:$B$151,2,FALSE)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083" spans="1:4" x14ac:dyDescent="0.4">
      <c r="A5083" s="1">
        <v>40</v>
      </c>
      <c r="B5083" s="1">
        <v>53</v>
      </c>
      <c r="C5083" s="1">
        <v>0</v>
      </c>
      <c r="D5083" s="4" t="str">
        <f>VLOOKUP(B5083,'yelp-cleaned'!$A$2:$B$151,2,FALSE)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084" spans="1:4" x14ac:dyDescent="0.4">
      <c r="A5084" s="1">
        <v>40</v>
      </c>
      <c r="B5084" s="1">
        <v>54</v>
      </c>
      <c r="C5084" s="1">
        <v>3.24316256234909E-3</v>
      </c>
      <c r="D5084" s="4" t="str">
        <f>VLOOKUP(B5084,'yelp-cleaned'!$A$2:$B$151,2,FALSE)</f>
        <v>chef i had didnt speak english.. and just cooked for us and left us there!!  other places chef will talk and play a joke with you  and the tricks and show wasnt all that great</v>
      </c>
    </row>
    <row r="5085" spans="1:4" x14ac:dyDescent="0.4">
      <c r="A5085" s="1">
        <v>40</v>
      </c>
      <c r="B5085" s="1">
        <v>55</v>
      </c>
      <c r="C5085" s="1">
        <v>0</v>
      </c>
      <c r="D5085" s="4" t="str">
        <f>VLOOKUP(B5085,'yelp-cleaned'!$A$2:$B$151,2,FALSE)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086" spans="1:4" x14ac:dyDescent="0.4">
      <c r="A5086" s="1">
        <v>40</v>
      </c>
      <c r="B5086" s="1">
        <v>56</v>
      </c>
      <c r="C5086" s="1">
        <v>0</v>
      </c>
      <c r="D5086" s="4" t="str">
        <f>VLOOKUP(B5086,'yelp-cleaned'!$A$2:$B$151,2,FALSE)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087" spans="1:4" x14ac:dyDescent="0.4">
      <c r="A5087" s="1">
        <v>40</v>
      </c>
      <c r="B5087" s="1">
        <v>57</v>
      </c>
      <c r="C5087" s="1">
        <v>3.59244917872713E-3</v>
      </c>
      <c r="D5087" s="4" t="str">
        <f>VLOOKUP(B5087,'yelp-cleaned'!$A$2:$B$151,2,FALSE)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088" spans="1:4" x14ac:dyDescent="0.4">
      <c r="A5088" s="1">
        <v>40</v>
      </c>
      <c r="B5088" s="1">
        <v>58</v>
      </c>
      <c r="C5088" s="1">
        <v>6.1283999485853401E-3</v>
      </c>
      <c r="D5088" s="4" t="str">
        <f>VLOOKUP(B5088,'yelp-cleaned'!$A$2:$B$151,2,FALSE)</f>
        <v>Actually for the small sizes this place is expensive and presentation of the dish was not good at all. Quite disappointing. Will not go back</v>
      </c>
    </row>
    <row r="5089" spans="1:4" x14ac:dyDescent="0.4">
      <c r="A5089" s="1">
        <v>40</v>
      </c>
      <c r="B5089" s="1">
        <v>59</v>
      </c>
      <c r="C5089" s="1">
        <v>2.8860736064333099E-2</v>
      </c>
      <c r="D5089" s="4" t="str">
        <f>VLOOKUP(B5089,'yelp-cleaned'!$A$2:$B$151,2,FALSE)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090" spans="1:4" x14ac:dyDescent="0.4">
      <c r="A5090" s="1">
        <v>40</v>
      </c>
      <c r="B5090" s="1">
        <v>60</v>
      </c>
      <c r="C5090" s="1">
        <v>2.4880710724909001E-3</v>
      </c>
      <c r="D5090" s="4" t="str">
        <f>VLOOKUP(B5090,'yelp-cleaned'!$A$2:$B$151,2,FALSE)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091" spans="1:4" x14ac:dyDescent="0.4">
      <c r="A5091" s="1">
        <v>40</v>
      </c>
      <c r="B5091" s="1">
        <v>61</v>
      </c>
      <c r="C5091" s="1">
        <v>3.6988910081098298E-3</v>
      </c>
      <c r="D5091" s="4" t="str">
        <f>VLOOKUP(B5091,'yelp-cleaned'!$A$2:$B$151,2,FALSE)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092" spans="1:4" x14ac:dyDescent="0.4">
      <c r="A5092" s="1">
        <v>40</v>
      </c>
      <c r="B5092" s="1">
        <v>62</v>
      </c>
      <c r="C5092" s="1">
        <v>1.8393445183396501E-2</v>
      </c>
      <c r="D5092" s="4" t="str">
        <f>VLOOKUP(B5092,'yelp-cleaned'!$A$2:$B$151,2,FALSE)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093" spans="1:4" x14ac:dyDescent="0.4">
      <c r="A5093" s="1">
        <v>40</v>
      </c>
      <c r="B5093" s="1">
        <v>63</v>
      </c>
      <c r="C5093" s="1">
        <v>0</v>
      </c>
      <c r="D5093" s="4" t="str">
        <f>VLOOKUP(B5093,'yelp-cleaned'!$A$2:$B$151,2,FALSE)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094" spans="1:4" x14ac:dyDescent="0.4">
      <c r="A5094" s="1">
        <v>40</v>
      </c>
      <c r="B5094" s="1">
        <v>64</v>
      </c>
      <c r="C5094" s="1">
        <v>1.1452705680539301E-2</v>
      </c>
      <c r="D5094" s="4" t="str">
        <f>VLOOKUP(B5094,'yelp-cleaned'!$A$2:$B$151,2,FALSE)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095" spans="1:4" x14ac:dyDescent="0.4">
      <c r="A5095" s="1">
        <v>40</v>
      </c>
      <c r="B5095" s="1">
        <v>65</v>
      </c>
      <c r="C5095" s="1">
        <v>5.4751253425181102E-3</v>
      </c>
      <c r="D5095" s="4" t="str">
        <f>VLOOKUP(B5095,'yelp-cleaned'!$A$2:$B$151,2,FALSE)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096" spans="1:4" x14ac:dyDescent="0.4">
      <c r="A5096" s="1">
        <v>40</v>
      </c>
      <c r="B5096" s="1">
        <v>66</v>
      </c>
      <c r="C5096" s="1">
        <v>3.6197601029046601E-3</v>
      </c>
      <c r="D5096" s="4" t="str">
        <f>VLOOKUP(B5096,'yelp-cleaned'!$A$2:$B$151,2,FALSE)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097" spans="1:4" x14ac:dyDescent="0.4">
      <c r="A5097" s="1">
        <v>40</v>
      </c>
      <c r="B5097" s="1">
        <v>67</v>
      </c>
      <c r="C5097" s="1">
        <v>3.4677817539318198E-3</v>
      </c>
      <c r="D5097" s="4" t="str">
        <f>VLOOKUP(B5097,'yelp-cleaned'!$A$2:$B$151,2,FALSE)</f>
        <v>The building is legit for sure, but it's loud and dim on first floor.  The best place to study in Geisel is 7th floor!  However, people sometimes joking around.  I think Biomedical Library is the BEST!</v>
      </c>
    </row>
    <row r="5098" spans="1:4" x14ac:dyDescent="0.4">
      <c r="A5098" s="1">
        <v>40</v>
      </c>
      <c r="B5098" s="1">
        <v>68</v>
      </c>
      <c r="C5098" s="1">
        <v>9.8491583240329098E-2</v>
      </c>
      <c r="D5098" s="4" t="str">
        <f>VLOOKUP(B5098,'yelp-cleaned'!$A$2:$B$151,2,FALSE)</f>
        <v>Fantastic restaurant hidden away in the Sheraton hotel. Highly recommended. The food here is amazing. I wanted to order practically everything on the menu and settled on the braised pork with creamy mascarpone polenta. SO. GOOD.</v>
      </c>
    </row>
    <row r="5099" spans="1:4" x14ac:dyDescent="0.4">
      <c r="A5099" s="1">
        <v>40</v>
      </c>
      <c r="B5099" s="1">
        <v>69</v>
      </c>
      <c r="C5099" s="1">
        <v>0</v>
      </c>
      <c r="D5099" s="4" t="str">
        <f>VLOOKUP(B5099,'yelp-cleaned'!$A$2:$B$151,2,FALSE)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100" spans="1:4" x14ac:dyDescent="0.4">
      <c r="A5100" s="1">
        <v>40</v>
      </c>
      <c r="B5100" s="1">
        <v>70</v>
      </c>
      <c r="C5100" s="1">
        <v>0</v>
      </c>
      <c r="D5100" s="4" t="str">
        <f>VLOOKUP(B5100,'yelp-cleaned'!$A$2:$B$151,2,FALSE)</f>
        <v xml:space="preserve">I picked up my Gangsta Rap Coloring book a few months ago along with a mini-pin that says </v>
      </c>
    </row>
    <row r="5101" spans="1:4" x14ac:dyDescent="0.4">
      <c r="A5101" s="1">
        <v>40</v>
      </c>
      <c r="B5101" s="1">
        <v>71</v>
      </c>
      <c r="C5101" s="1">
        <v>2.01504237455725E-2</v>
      </c>
      <c r="D5101" s="4" t="str">
        <f>VLOOKUP(B5101,'yelp-cleaned'!$A$2:$B$151,2,FALSE)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102" spans="1:4" x14ac:dyDescent="0.4">
      <c r="A5102" s="1">
        <v>40</v>
      </c>
      <c r="B5102" s="1">
        <v>72</v>
      </c>
      <c r="C5102" s="1">
        <v>3.4873987104127001E-2</v>
      </c>
      <c r="D5102" s="4" t="str">
        <f>VLOOKUP(B5102,'yelp-cleaned'!$A$2:$B$151,2,FALSE)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103" spans="1:4" x14ac:dyDescent="0.4">
      <c r="A5103" s="1">
        <v>40</v>
      </c>
      <c r="B5103" s="1">
        <v>73</v>
      </c>
      <c r="C5103" s="1">
        <v>0</v>
      </c>
      <c r="D5103" s="4" t="str">
        <f>VLOOKUP(B5103,'yelp-cleaned'!$A$2:$B$151,2,FALSE)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104" spans="1:4" x14ac:dyDescent="0.4">
      <c r="A5104" s="1">
        <v>40</v>
      </c>
      <c r="B5104" s="1">
        <v>74</v>
      </c>
      <c r="C5104" s="1">
        <v>0</v>
      </c>
      <c r="D5104" s="4" t="str">
        <f>VLOOKUP(B5104,'yelp-cleaned'!$A$2:$B$151,2,FALSE)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105" spans="1:4" x14ac:dyDescent="0.4">
      <c r="A5105" s="1">
        <v>40</v>
      </c>
      <c r="B5105" s="1">
        <v>75</v>
      </c>
      <c r="C5105" s="1">
        <v>9.92923478388478E-2</v>
      </c>
      <c r="D5105" s="4" t="str">
        <f>VLOOKUP(B5105,'yelp-cleaned'!$A$2:$B$151,2,FALSE)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106" spans="1:4" x14ac:dyDescent="0.4">
      <c r="A5106" s="1">
        <v>40</v>
      </c>
      <c r="B5106" s="1">
        <v>76</v>
      </c>
      <c r="C5106" s="1">
        <v>1.86609079151875E-2</v>
      </c>
      <c r="D5106" s="4" t="str">
        <f>VLOOKUP(B5106,'yelp-cleaned'!$A$2:$B$151,2,FALSE)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107" spans="1:4" x14ac:dyDescent="0.4">
      <c r="A5107" s="1">
        <v>40</v>
      </c>
      <c r="B5107" s="1">
        <v>77</v>
      </c>
      <c r="C5107" s="1">
        <v>6.9602521361638104E-3</v>
      </c>
      <c r="D5107" s="4" t="str">
        <f>VLOOKUP(B5107,'yelp-cleaned'!$A$2:$B$151,2,FALSE)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108" spans="1:4" x14ac:dyDescent="0.4">
      <c r="A5108" s="1">
        <v>40</v>
      </c>
      <c r="B5108" s="1">
        <v>78</v>
      </c>
      <c r="C5108" s="1">
        <v>7.1866306675840699E-3</v>
      </c>
      <c r="D5108" s="4" t="str">
        <f>VLOOKUP(B5108,'yelp-cleaned'!$A$2:$B$151,2,FALSE)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109" spans="1:4" x14ac:dyDescent="0.4">
      <c r="A5109" s="1">
        <v>40</v>
      </c>
      <c r="B5109" s="1">
        <v>79</v>
      </c>
      <c r="C5109" s="1">
        <v>2.31548293839147E-2</v>
      </c>
      <c r="D5109" s="4" t="str">
        <f>VLOOKUP(B5109,'yelp-cleaned'!$A$2:$B$151,2,FALSE)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110" spans="1:4" x14ac:dyDescent="0.4">
      <c r="A5110" s="1">
        <v>40</v>
      </c>
      <c r="B5110" s="1">
        <v>80</v>
      </c>
      <c r="C5110" s="1">
        <v>0</v>
      </c>
      <c r="D5110" s="4" t="str">
        <f>VLOOKUP(B5110,'yelp-cleaned'!$A$2:$B$151,2,FALSE)</f>
        <v>greasy fun, heartburn city, strictly for those under 20 or folks who take prilosec or other antacids on a regular basis</v>
      </c>
    </row>
    <row r="5111" spans="1:4" x14ac:dyDescent="0.4">
      <c r="A5111" s="1">
        <v>40</v>
      </c>
      <c r="B5111" s="1">
        <v>81</v>
      </c>
      <c r="C5111" s="1">
        <v>0</v>
      </c>
      <c r="D5111" s="4" t="str">
        <f>VLOOKUP(B5111,'yelp-cleaned'!$A$2:$B$151,2,FALSE)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112" spans="1:4" x14ac:dyDescent="0.4">
      <c r="A5112" s="1">
        <v>40</v>
      </c>
      <c r="B5112" s="1">
        <v>82</v>
      </c>
      <c r="C5112" s="1">
        <v>0</v>
      </c>
      <c r="D5112" s="4" t="str">
        <f>VLOOKUP(B5112,'yelp-cleaned'!$A$2:$B$151,2,FALSE)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113" spans="1:4" x14ac:dyDescent="0.4">
      <c r="A5113" s="1">
        <v>40</v>
      </c>
      <c r="B5113" s="1">
        <v>83</v>
      </c>
      <c r="C5113" s="1">
        <v>0</v>
      </c>
      <c r="D5113" s="4" t="str">
        <f>VLOOKUP(B5113,'yelp-cleaned'!$A$2:$B$151,2,FALSE)</f>
        <v>Beautiful glass jewelry. Great website too!</v>
      </c>
    </row>
    <row r="5114" spans="1:4" x14ac:dyDescent="0.4">
      <c r="A5114" s="1">
        <v>40</v>
      </c>
      <c r="B5114" s="1">
        <v>84</v>
      </c>
      <c r="C5114" s="1">
        <v>0</v>
      </c>
      <c r="D5114" s="4" t="str">
        <f>VLOOKUP(B5114,'yelp-cleaned'!$A$2:$B$151,2,FALSE)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115" spans="1:4" x14ac:dyDescent="0.4">
      <c r="A5115" s="1">
        <v>40</v>
      </c>
      <c r="B5115" s="1">
        <v>85</v>
      </c>
      <c r="C5115" s="1">
        <v>0</v>
      </c>
      <c r="D5115" s="4" t="str">
        <f>VLOOKUP(B5115,'yelp-cleaned'!$A$2:$B$151,2,FALSE)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116" spans="1:4" x14ac:dyDescent="0.4">
      <c r="A5116" s="1">
        <v>40</v>
      </c>
      <c r="B5116" s="1">
        <v>86</v>
      </c>
      <c r="C5116" s="1">
        <v>0</v>
      </c>
      <c r="D5116" s="4" t="str">
        <f>VLOOKUP(B5116,'yelp-cleaned'!$A$2:$B$151,2,FALSE)</f>
        <v>El mejor pollo rostisado en Claremont!!! Muy sabroso y mas con la salsa...</v>
      </c>
    </row>
    <row r="5117" spans="1:4" x14ac:dyDescent="0.4">
      <c r="A5117" s="1">
        <v>40</v>
      </c>
      <c r="B5117" s="1">
        <v>87</v>
      </c>
      <c r="C5117" s="1">
        <v>4.0654083738068201E-3</v>
      </c>
      <c r="D5117" s="4" t="str">
        <f>VLOOKUP(B5117,'yelp-cleaned'!$A$2:$B$151,2,FALSE)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118" spans="1:4" x14ac:dyDescent="0.4">
      <c r="A5118" s="1">
        <v>40</v>
      </c>
      <c r="B5118" s="1">
        <v>88</v>
      </c>
      <c r="C5118" s="1">
        <v>0</v>
      </c>
      <c r="D5118" s="4" t="str">
        <f>VLOOKUP(B5118,'yelp-cleaned'!$A$2:$B$151,2,FALSE)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119" spans="1:4" x14ac:dyDescent="0.4">
      <c r="A5119" s="1">
        <v>40</v>
      </c>
      <c r="B5119" s="1">
        <v>89</v>
      </c>
      <c r="C5119" s="1">
        <v>6.9901915623471599E-3</v>
      </c>
      <c r="D5119" s="4" t="str">
        <f>VLOOKUP(B5119,'yelp-cleaned'!$A$2:$B$151,2,FALSE)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120" spans="1:4" x14ac:dyDescent="0.4">
      <c r="A5120" s="1">
        <v>40</v>
      </c>
      <c r="B5120" s="1">
        <v>90</v>
      </c>
      <c r="C5120" s="1">
        <v>7.2490701539862203E-3</v>
      </c>
      <c r="D5120" s="4" t="str">
        <f>VLOOKUP(B5120,'yelp-cleaned'!$A$2:$B$151,2,FALSE)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121" spans="1:4" x14ac:dyDescent="0.4">
      <c r="A5121" s="1">
        <v>40</v>
      </c>
      <c r="B5121" s="1">
        <v>91</v>
      </c>
      <c r="C5121" s="1">
        <v>3.6893081346415801E-3</v>
      </c>
      <c r="D5121" s="4" t="str">
        <f>VLOOKUP(B5121,'yelp-cleaned'!$A$2:$B$151,2,FALSE)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122" spans="1:4" x14ac:dyDescent="0.4">
      <c r="A5122" s="1">
        <v>40</v>
      </c>
      <c r="B5122" s="1">
        <v>92</v>
      </c>
      <c r="C5122" s="1">
        <v>0</v>
      </c>
      <c r="D5122" s="4" t="str">
        <f>VLOOKUP(B5122,'yelp-cleaned'!$A$2:$B$151,2,FALSE)</f>
        <v>Gerry rules! Good canolis  I love the pizza it is a different spin on your typical ny pizza.  The freshly made canolis are the highlight for me.  Best spot on 110th in manhattan!</v>
      </c>
    </row>
    <row r="5123" spans="1:4" x14ac:dyDescent="0.4">
      <c r="A5123" s="1">
        <v>40</v>
      </c>
      <c r="B5123" s="1">
        <v>93</v>
      </c>
      <c r="C5123" s="1">
        <v>3.7252693484842801E-2</v>
      </c>
      <c r="D5123" s="4" t="str">
        <f>VLOOKUP(B5123,'yelp-cleaned'!$A$2:$B$151,2,FALSE)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124" spans="1:4" x14ac:dyDescent="0.4">
      <c r="A5124" s="1">
        <v>40</v>
      </c>
      <c r="B5124" s="1">
        <v>94</v>
      </c>
      <c r="C5124" s="1">
        <v>0</v>
      </c>
      <c r="D5124" s="4" t="str">
        <f>VLOOKUP(B5124,'yelp-cleaned'!$A$2:$B$151,2,FALSE)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125" spans="1:4" x14ac:dyDescent="0.4">
      <c r="A5125" s="1">
        <v>40</v>
      </c>
      <c r="B5125" s="1">
        <v>95</v>
      </c>
      <c r="C5125" s="1">
        <v>0</v>
      </c>
      <c r="D5125" s="4" t="str">
        <f>VLOOKUP(B5125,'yelp-cleaned'!$A$2:$B$151,2,FALSE)</f>
        <v>Haven't been here in a few years, but definitely the best around.</v>
      </c>
    </row>
    <row r="5126" spans="1:4" x14ac:dyDescent="0.4">
      <c r="A5126" s="1">
        <v>40</v>
      </c>
      <c r="B5126" s="1">
        <v>96</v>
      </c>
      <c r="C5126" s="1">
        <v>5.2515244978305897E-2</v>
      </c>
      <c r="D5126" s="4" t="str">
        <f>VLOOKUP(B5126,'yelp-cleaned'!$A$2:$B$151,2,FALSE)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127" spans="1:4" x14ac:dyDescent="0.4">
      <c r="A5127" s="1">
        <v>40</v>
      </c>
      <c r="B5127" s="1">
        <v>97</v>
      </c>
      <c r="C5127" s="1">
        <v>2.9158416711779702E-3</v>
      </c>
      <c r="D5127" s="4" t="str">
        <f>VLOOKUP(B5127,'yelp-cleaned'!$A$2:$B$151,2,FALSE)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128" spans="1:4" x14ac:dyDescent="0.4">
      <c r="A5128" s="1">
        <v>40</v>
      </c>
      <c r="B5128" s="1">
        <v>98</v>
      </c>
      <c r="C5128" s="1">
        <v>5.1826354230091597E-2</v>
      </c>
      <c r="D5128" s="4" t="str">
        <f>VLOOKUP(B5128,'yelp-cleaned'!$A$2:$B$151,2,FALSE)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129" spans="1:4" x14ac:dyDescent="0.4">
      <c r="A5129" s="1">
        <v>40</v>
      </c>
      <c r="B5129" s="1">
        <v>99</v>
      </c>
      <c r="C5129" s="1">
        <v>0</v>
      </c>
      <c r="D5129" s="4" t="str">
        <f>VLOOKUP(B5129,'yelp-cleaned'!$A$2:$B$151,2,FALSE)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130" spans="1:4" x14ac:dyDescent="0.4">
      <c r="A5130" s="1">
        <v>40</v>
      </c>
      <c r="B5130" s="1">
        <v>100</v>
      </c>
      <c r="C5130" s="1">
        <v>0</v>
      </c>
      <c r="D5130" s="4" t="str">
        <f>VLOOKUP(B5130,'yelp-cleaned'!$A$2:$B$151,2,FALSE)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131" spans="1:4" x14ac:dyDescent="0.4">
      <c r="A5131" s="1">
        <v>40</v>
      </c>
      <c r="B5131" s="1">
        <v>101</v>
      </c>
      <c r="C5131" s="2">
        <v>9.5976134281019901E-4</v>
      </c>
      <c r="D5131" s="4" t="str">
        <f>VLOOKUP(B5131,'yelp-cleaned'!$A$2:$B$151,2,FALSE)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132" spans="1:4" x14ac:dyDescent="0.4">
      <c r="A5132" s="1">
        <v>40</v>
      </c>
      <c r="B5132" s="1">
        <v>102</v>
      </c>
      <c r="C5132" s="1">
        <v>0</v>
      </c>
      <c r="D5132" s="4" t="str">
        <f>VLOOKUP(B5132,'yelp-cleaned'!$A$2:$B$151,2,FALSE)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133" spans="1:4" x14ac:dyDescent="0.4">
      <c r="A5133" s="1">
        <v>40</v>
      </c>
      <c r="B5133" s="1">
        <v>103</v>
      </c>
      <c r="C5133" s="1">
        <v>1.66134674981856E-2</v>
      </c>
      <c r="D5133" s="4" t="str">
        <f>VLOOKUP(B5133,'yelp-cleaned'!$A$2:$B$151,2,FALSE)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134" spans="1:4" x14ac:dyDescent="0.4">
      <c r="A5134" s="1">
        <v>40</v>
      </c>
      <c r="B5134" s="1">
        <v>104</v>
      </c>
      <c r="C5134" s="1">
        <v>0</v>
      </c>
      <c r="D5134" s="4" t="str">
        <f>VLOOKUP(B5134,'yelp-cleaned'!$A$2:$B$151,2,FALSE)</f>
        <v>Never dissapoints. Delicious Smores and Red Velvet!</v>
      </c>
    </row>
    <row r="5135" spans="1:4" x14ac:dyDescent="0.4">
      <c r="A5135" s="1">
        <v>40</v>
      </c>
      <c r="B5135" s="1">
        <v>105</v>
      </c>
      <c r="C5135" s="1">
        <v>2.9568801131116501E-3</v>
      </c>
      <c r="D5135" s="4" t="str">
        <f>VLOOKUP(B5135,'yelp-cleaned'!$A$2:$B$151,2,FALSE)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136" spans="1:4" x14ac:dyDescent="0.4">
      <c r="A5136" s="1">
        <v>40</v>
      </c>
      <c r="B5136" s="1">
        <v>106</v>
      </c>
      <c r="C5136" s="1">
        <v>0</v>
      </c>
      <c r="D5136" s="4" t="str">
        <f>VLOOKUP(B5136,'yelp-cleaned'!$A$2:$B$151,2,FALSE)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137" spans="1:4" x14ac:dyDescent="0.4">
      <c r="A5137" s="1">
        <v>40</v>
      </c>
      <c r="B5137" s="1">
        <v>107</v>
      </c>
      <c r="C5137" s="1">
        <v>0</v>
      </c>
      <c r="D5137" s="4" t="str">
        <f>VLOOKUP(B5137,'yelp-cleaned'!$A$2:$B$151,2,FALSE)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138" spans="1:4" x14ac:dyDescent="0.4">
      <c r="A5138" s="1">
        <v>40</v>
      </c>
      <c r="B5138" s="1">
        <v>108</v>
      </c>
      <c r="C5138" s="1">
        <v>0</v>
      </c>
      <c r="D5138" s="4" t="str">
        <f>VLOOKUP(B5138,'yelp-cleaned'!$A$2:$B$151,2,FALSE)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139" spans="1:4" x14ac:dyDescent="0.4">
      <c r="A5139" s="1">
        <v>40</v>
      </c>
      <c r="B5139" s="1">
        <v>109</v>
      </c>
      <c r="C5139" s="1">
        <v>4.2085536671674396E-3</v>
      </c>
      <c r="D5139" s="4" t="str">
        <f>VLOOKUP(B5139,'yelp-cleaned'!$A$2:$B$151,2,FALSE)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140" spans="1:4" x14ac:dyDescent="0.4">
      <c r="A5140" s="1">
        <v>40</v>
      </c>
      <c r="B5140" s="1">
        <v>110</v>
      </c>
      <c r="C5140" s="1">
        <v>3.4817576230460798E-3</v>
      </c>
      <c r="D5140" s="4" t="str">
        <f>VLOOKUP(B5140,'yelp-cleaned'!$A$2:$B$151,2,FALSE)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141" spans="1:4" x14ac:dyDescent="0.4">
      <c r="A5141" s="1">
        <v>40</v>
      </c>
      <c r="B5141" s="1">
        <v>111</v>
      </c>
      <c r="C5141" s="1">
        <v>3.0665121212239302E-3</v>
      </c>
      <c r="D5141" s="4" t="str">
        <f>VLOOKUP(B5141,'yelp-cleaned'!$A$2:$B$151,2,FALSE)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142" spans="1:4" x14ac:dyDescent="0.4">
      <c r="A5142" s="1">
        <v>40</v>
      </c>
      <c r="B5142" s="1">
        <v>112</v>
      </c>
      <c r="C5142" s="1">
        <v>0</v>
      </c>
      <c r="D5142" s="4" t="str">
        <f>VLOOKUP(B5142,'yelp-cleaned'!$A$2:$B$151,2,FALSE)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143" spans="1:4" x14ac:dyDescent="0.4">
      <c r="A5143" s="1">
        <v>40</v>
      </c>
      <c r="B5143" s="1">
        <v>113</v>
      </c>
      <c r="C5143" s="1">
        <v>0</v>
      </c>
      <c r="D5143" s="4" t="str">
        <f>VLOOKUP(B5143,'yelp-cleaned'!$A$2:$B$151,2,FALSE)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144" spans="1:4" x14ac:dyDescent="0.4">
      <c r="A5144" s="1">
        <v>40</v>
      </c>
      <c r="B5144" s="1">
        <v>114</v>
      </c>
      <c r="C5144" s="1">
        <v>3.6370257802856398E-3</v>
      </c>
      <c r="D5144" s="4" t="str">
        <f>VLOOKUP(B5144,'yelp-cleaned'!$A$2:$B$151,2,FALSE)</f>
        <v>Great lunch options.  Great rooftop feel to this place.  Window seating allows you to overlook JFK street.  Food is edible to great depending on the dish.</v>
      </c>
    </row>
    <row r="5145" spans="1:4" x14ac:dyDescent="0.4">
      <c r="A5145" s="1">
        <v>40</v>
      </c>
      <c r="B5145" s="1">
        <v>115</v>
      </c>
      <c r="C5145" s="1">
        <v>3.3019204083192602E-3</v>
      </c>
      <c r="D5145" s="4" t="str">
        <f>VLOOKUP(B5145,'yelp-cleaned'!$A$2:$B$151,2,FALSE)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146" spans="1:4" x14ac:dyDescent="0.4">
      <c r="A5146" s="1">
        <v>40</v>
      </c>
      <c r="B5146" s="1">
        <v>116</v>
      </c>
      <c r="C5146" s="1">
        <v>3.1986557085569002E-2</v>
      </c>
      <c r="D5146" s="4" t="str">
        <f>VLOOKUP(B5146,'yelp-cleaned'!$A$2:$B$151,2,FALSE)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147" spans="1:4" x14ac:dyDescent="0.4">
      <c r="A5147" s="1">
        <v>40</v>
      </c>
      <c r="B5147" s="1">
        <v>117</v>
      </c>
      <c r="C5147" s="1">
        <v>3.0050742011409099E-3</v>
      </c>
      <c r="D5147" s="4" t="str">
        <f>VLOOKUP(B5147,'yelp-cleaned'!$A$2:$B$151,2,FALSE)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148" spans="1:4" x14ac:dyDescent="0.4">
      <c r="A5148" s="1">
        <v>40</v>
      </c>
      <c r="B5148" s="1">
        <v>118</v>
      </c>
      <c r="C5148" s="1">
        <v>0</v>
      </c>
      <c r="D5148" s="4" t="str">
        <f>VLOOKUP(B5148,'yelp-cleaned'!$A$2:$B$151,2,FALSE)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149" spans="1:4" x14ac:dyDescent="0.4">
      <c r="A5149" s="1">
        <v>40</v>
      </c>
      <c r="B5149" s="1">
        <v>119</v>
      </c>
      <c r="C5149" s="1">
        <v>3.07856402894515E-2</v>
      </c>
      <c r="D5149" s="4" t="str">
        <f>VLOOKUP(B5149,'yelp-cleaned'!$A$2:$B$151,2,FALSE)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150" spans="1:4" x14ac:dyDescent="0.4">
      <c r="A5150" s="1">
        <v>40</v>
      </c>
      <c r="B5150" s="1">
        <v>120</v>
      </c>
      <c r="C5150" s="1">
        <v>0</v>
      </c>
      <c r="D5150" s="4" t="str">
        <f>VLOOKUP(B5150,'yelp-cleaned'!$A$2:$B$151,2,FALSE)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151" spans="1:4" x14ac:dyDescent="0.4">
      <c r="A5151" s="1">
        <v>40</v>
      </c>
      <c r="B5151" s="1">
        <v>121</v>
      </c>
      <c r="C5151" s="1">
        <v>0</v>
      </c>
      <c r="D5151" s="4" t="str">
        <f>VLOOKUP(B5151,'yelp-cleaned'!$A$2:$B$151,2,FALSE)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152" spans="1:4" x14ac:dyDescent="0.4">
      <c r="A5152" s="1">
        <v>40</v>
      </c>
      <c r="B5152" s="1">
        <v>122</v>
      </c>
      <c r="C5152" s="1">
        <v>0</v>
      </c>
      <c r="D5152" s="4" t="str">
        <f>VLOOKUP(B5152,'yelp-cleaned'!$A$2:$B$151,2,FALSE)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153" spans="1:4" x14ac:dyDescent="0.4">
      <c r="A5153" s="1">
        <v>40</v>
      </c>
      <c r="B5153" s="1">
        <v>123</v>
      </c>
      <c r="C5153" s="1">
        <v>0</v>
      </c>
      <c r="D5153" s="4" t="str">
        <f>VLOOKUP(B5153,'yelp-cleaned'!$A$2:$B$151,2,FALSE)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154" spans="1:4" x14ac:dyDescent="0.4">
      <c r="A5154" s="1">
        <v>40</v>
      </c>
      <c r="B5154" s="1">
        <v>124</v>
      </c>
      <c r="C5154" s="1">
        <v>4.4144697800647399E-2</v>
      </c>
      <c r="D5154" s="4" t="str">
        <f>VLOOKUP(B5154,'yelp-cleaned'!$A$2:$B$151,2,FALSE)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155" spans="1:4" x14ac:dyDescent="0.4">
      <c r="A5155" s="1">
        <v>40</v>
      </c>
      <c r="B5155" s="1">
        <v>125</v>
      </c>
      <c r="C5155" s="1">
        <v>4.0078137833843702E-3</v>
      </c>
      <c r="D5155" s="4" t="str">
        <f>VLOOKUP(B5155,'yelp-cleaned'!$A$2:$B$151,2,FALSE)</f>
        <v>I love this place during summers, when the students clear out of the neighborhood and everything feels nice and chill, and there's always room to sit.  There's a great tap selection here, and nightly drink specials.</v>
      </c>
    </row>
    <row r="5156" spans="1:4" x14ac:dyDescent="0.4">
      <c r="A5156" s="1">
        <v>40</v>
      </c>
      <c r="B5156" s="1">
        <v>126</v>
      </c>
      <c r="C5156" s="1">
        <v>2.21108253025317E-3</v>
      </c>
      <c r="D5156" s="4" t="str">
        <f>VLOOKUP(B5156,'yelp-cleaned'!$A$2:$B$151,2,FALSE)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157" spans="1:4" x14ac:dyDescent="0.4">
      <c r="A5157" s="1">
        <v>40</v>
      </c>
      <c r="B5157" s="1">
        <v>127</v>
      </c>
      <c r="C5157" s="1">
        <v>9.2062842219272495E-2</v>
      </c>
      <c r="D5157" s="4" t="str">
        <f>VLOOKUP(B5157,'yelp-cleaned'!$A$2:$B$151,2,FALSE)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158" spans="1:4" x14ac:dyDescent="0.4">
      <c r="A5158" s="1">
        <v>40</v>
      </c>
      <c r="B5158" s="1">
        <v>128</v>
      </c>
      <c r="C5158" s="1">
        <v>0</v>
      </c>
      <c r="D5158" s="4" t="str">
        <f>VLOOKUP(B5158,'yelp-cleaned'!$A$2:$B$151,2,FALSE)</f>
        <v>The best teas around! Seriously, they have an amazing collection, great prices, sweet staff, and cozy atmosphere.</v>
      </c>
    </row>
    <row r="5159" spans="1:4" x14ac:dyDescent="0.4">
      <c r="A5159" s="1">
        <v>40</v>
      </c>
      <c r="B5159" s="1">
        <v>129</v>
      </c>
      <c r="C5159" s="1">
        <v>0</v>
      </c>
      <c r="D5159" s="4" t="str">
        <f>VLOOKUP(B5159,'yelp-cleaned'!$A$2:$B$151,2,FALSE)</f>
        <v>Suffering the same fate as Magnolia. Bad service. Seems some Austin, Texas locations think they can survive on reputation alone. When it takes over a half hour to get a drink I</v>
      </c>
    </row>
    <row r="5160" spans="1:4" x14ac:dyDescent="0.4">
      <c r="A5160" s="1">
        <v>40</v>
      </c>
      <c r="B5160" s="1">
        <v>130</v>
      </c>
      <c r="C5160" s="1">
        <v>0</v>
      </c>
      <c r="D5160" s="4" t="str">
        <f>VLOOKUP(B5160,'yelp-cleaned'!$A$2:$B$151,2,FALSE)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161" spans="1:4" x14ac:dyDescent="0.4">
      <c r="A5161" s="1">
        <v>40</v>
      </c>
      <c r="B5161" s="1">
        <v>131</v>
      </c>
      <c r="C5161" s="1">
        <v>0</v>
      </c>
      <c r="D5161" s="4" t="str">
        <f>VLOOKUP(B5161,'yelp-cleaned'!$A$2:$B$151,2,FALSE)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162" spans="1:4" x14ac:dyDescent="0.4">
      <c r="A5162" s="1">
        <v>40</v>
      </c>
      <c r="B5162" s="1">
        <v>132</v>
      </c>
      <c r="C5162" s="1">
        <v>0</v>
      </c>
      <c r="D5162" s="4" t="str">
        <f>VLOOKUP(B5162,'yelp-cleaned'!$A$2:$B$151,2,FALSE)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163" spans="1:4" x14ac:dyDescent="0.4">
      <c r="A5163" s="1">
        <v>40</v>
      </c>
      <c r="B5163" s="1">
        <v>133</v>
      </c>
      <c r="C5163" s="1">
        <v>5.7238024859756799E-2</v>
      </c>
      <c r="D5163" s="4" t="str">
        <f>VLOOKUP(B5163,'yelp-cleaned'!$A$2:$B$151,2,FALSE)</f>
        <v>came back. It was basically the same as last time, except my lemonade was more sour and the crust was crunchier. Still no major complaints, though, and I would still recommend this place.</v>
      </c>
    </row>
    <row r="5164" spans="1:4" x14ac:dyDescent="0.4">
      <c r="A5164" s="1">
        <v>40</v>
      </c>
      <c r="B5164" s="1">
        <v>134</v>
      </c>
      <c r="C5164" s="1">
        <v>4.34775287502705E-2</v>
      </c>
      <c r="D5164" s="4" t="str">
        <f>VLOOKUP(B5164,'yelp-cleaned'!$A$2:$B$151,2,FALSE)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165" spans="1:4" x14ac:dyDescent="0.4">
      <c r="A5165" s="1">
        <v>40</v>
      </c>
      <c r="B5165" s="1">
        <v>135</v>
      </c>
      <c r="C5165" s="1">
        <v>0</v>
      </c>
      <c r="D5165" s="4" t="str">
        <f>VLOOKUP(B5165,'yelp-cleaned'!$A$2:$B$151,2,FALSE)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166" spans="1:4" x14ac:dyDescent="0.4">
      <c r="A5166" s="1">
        <v>40</v>
      </c>
      <c r="B5166" s="1">
        <v>136</v>
      </c>
      <c r="C5166" s="1">
        <v>0</v>
      </c>
      <c r="D5166" s="4" t="str">
        <f>VLOOKUP(B5166,'yelp-cleaned'!$A$2:$B$151,2,FALSE)</f>
        <v>BROWN RICE.  That is why i go there.  Good food and service but it is the brown rice,</v>
      </c>
    </row>
    <row r="5167" spans="1:4" x14ac:dyDescent="0.4">
      <c r="A5167" s="1">
        <v>40</v>
      </c>
      <c r="B5167" s="1">
        <v>137</v>
      </c>
      <c r="C5167" s="1">
        <v>0</v>
      </c>
      <c r="D5167" s="4" t="str">
        <f>VLOOKUP(B5167,'yelp-cleaned'!$A$2:$B$151,2,FALSE)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168" spans="1:4" x14ac:dyDescent="0.4">
      <c r="A5168" s="1">
        <v>40</v>
      </c>
      <c r="B5168" s="1">
        <v>138</v>
      </c>
      <c r="C5168" s="1">
        <v>2.44773951473872E-3</v>
      </c>
      <c r="D5168" s="4" t="str">
        <f>VLOOKUP(B5168,'yelp-cleaned'!$A$2:$B$151,2,FALSE)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169" spans="1:4" x14ac:dyDescent="0.4">
      <c r="A5169" s="1">
        <v>40</v>
      </c>
      <c r="B5169" s="1">
        <v>139</v>
      </c>
      <c r="C5169" s="1">
        <v>3.6945936561462202E-2</v>
      </c>
      <c r="D5169" s="4" t="str">
        <f>VLOOKUP(B5169,'yelp-cleaned'!$A$2:$B$151,2,FALSE)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170" spans="1:4" x14ac:dyDescent="0.4">
      <c r="A5170" s="1">
        <v>40</v>
      </c>
      <c r="B5170" s="1">
        <v>140</v>
      </c>
      <c r="C5170" s="1">
        <v>0</v>
      </c>
      <c r="D5170" s="4" t="str">
        <f>VLOOKUP(B5170,'yelp-cleaned'!$A$2:$B$151,2,FALSE)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171" spans="1:4" x14ac:dyDescent="0.4">
      <c r="A5171" s="1">
        <v>40</v>
      </c>
      <c r="B5171" s="1">
        <v>141</v>
      </c>
      <c r="C5171" s="1">
        <v>5.7623106951292698E-2</v>
      </c>
      <c r="D5171" s="4" t="str">
        <f>VLOOKUP(B5171,'yelp-cleaned'!$A$2:$B$151,2,FALSE)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172" spans="1:4" x14ac:dyDescent="0.4">
      <c r="A5172" s="1">
        <v>40</v>
      </c>
      <c r="B5172" s="1">
        <v>142</v>
      </c>
      <c r="C5172" s="1">
        <v>4.3747915377904002E-3</v>
      </c>
      <c r="D5172" s="4" t="str">
        <f>VLOOKUP(B5172,'yelp-cleaned'!$A$2:$B$151,2,FALSE)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173" spans="1:4" x14ac:dyDescent="0.4">
      <c r="A5173" s="1">
        <v>40</v>
      </c>
      <c r="B5173" s="1">
        <v>143</v>
      </c>
      <c r="C5173" s="1">
        <v>4.43154934990867E-2</v>
      </c>
      <c r="D5173" s="4" t="str">
        <f>VLOOKUP(B5173,'yelp-cleaned'!$A$2:$B$151,2,FALSE)</f>
        <v>I have been going here for over 10 years and it never gets old! I love the Falafel sandwich and also order the tabula salad that is tangy and fresh . If you are in the area you owe it to your taste buds to come on in .</v>
      </c>
    </row>
    <row r="5174" spans="1:4" x14ac:dyDescent="0.4">
      <c r="A5174" s="1">
        <v>40</v>
      </c>
      <c r="B5174" s="1">
        <v>144</v>
      </c>
      <c r="C5174" s="1">
        <v>1.3350062164608699E-2</v>
      </c>
      <c r="D5174" s="4" t="str">
        <f>VLOOKUP(B5174,'yelp-cleaned'!$A$2:$B$151,2,FALSE)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175" spans="1:4" x14ac:dyDescent="0.4">
      <c r="A5175" s="1">
        <v>40</v>
      </c>
      <c r="B5175" s="1">
        <v>145</v>
      </c>
      <c r="C5175" s="1">
        <v>2.0689822514053701E-3</v>
      </c>
      <c r="D5175" s="4" t="str">
        <f>VLOOKUP(B5175,'yelp-cleaned'!$A$2:$B$151,2,FALSE)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176" spans="1:4" x14ac:dyDescent="0.4">
      <c r="A5176" s="1">
        <v>40</v>
      </c>
      <c r="B5176" s="1">
        <v>146</v>
      </c>
      <c r="C5176" s="1">
        <v>0</v>
      </c>
      <c r="D5176" s="4" t="str">
        <f>VLOOKUP(B5176,'yelp-cleaned'!$A$2:$B$151,2,FALSE)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177" spans="1:4" x14ac:dyDescent="0.4">
      <c r="A5177" s="1">
        <v>40</v>
      </c>
      <c r="B5177" s="1">
        <v>147</v>
      </c>
      <c r="C5177" s="1">
        <v>0</v>
      </c>
      <c r="D5177" s="4" t="str">
        <f>VLOOKUP(B5177,'yelp-cleaned'!$A$2:$B$151,2,FALSE)</f>
        <v xml:space="preserve">It is a cookie, people. With ice cream. Git over it.   I can't say these cookies are a </v>
      </c>
    </row>
    <row r="5178" spans="1:4" x14ac:dyDescent="0.4">
      <c r="A5178" s="1">
        <v>40</v>
      </c>
      <c r="B5178" s="1">
        <v>148</v>
      </c>
      <c r="C5178" s="1">
        <v>2.4473262509748799E-3</v>
      </c>
      <c r="D5178" s="4" t="str">
        <f>VLOOKUP(B5178,'yelp-cleaned'!$A$2:$B$151,2,FALSE)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179" spans="1:4" x14ac:dyDescent="0.4">
      <c r="A5179" s="1">
        <v>40</v>
      </c>
      <c r="B5179" s="1">
        <v>149</v>
      </c>
      <c r="C5179" s="1">
        <v>2.3457404240267198E-3</v>
      </c>
      <c r="D5179" s="4" t="str">
        <f>VLOOKUP(B5179,'yelp-cleaned'!$A$2:$B$151,2,FALSE)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180" spans="1:4" x14ac:dyDescent="0.4">
      <c r="A5180" s="1">
        <v>40</v>
      </c>
      <c r="B5180" s="1">
        <v>150</v>
      </c>
      <c r="C5180" s="1">
        <v>5.46328577176759E-3</v>
      </c>
      <c r="D5180" s="4" t="str">
        <f>VLOOKUP(B5180,'yelp-cleaned'!$A$2:$B$151,2,FALSE)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181" spans="1:4" x14ac:dyDescent="0.4">
      <c r="A5181" s="1">
        <v>41</v>
      </c>
      <c r="B5181" s="1">
        <v>42</v>
      </c>
      <c r="C5181" s="1">
        <v>3.5559541860658302E-2</v>
      </c>
      <c r="D5181" s="4" t="str">
        <f>VLOOKUP(B5181,'yelp-cleaned'!$A$2:$B$151,2,FALSE)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5182" spans="1:4" x14ac:dyDescent="0.4">
      <c r="A5182" s="1">
        <v>41</v>
      </c>
      <c r="B5182" s="1">
        <v>43</v>
      </c>
      <c r="C5182" s="1">
        <v>0</v>
      </c>
      <c r="D5182" s="4" t="str">
        <f>VLOOKUP(B5182,'yelp-cleaned'!$A$2:$B$151,2,FALSE)</f>
        <v>Fav coffee shop in Cambridge.  Great decor, drink, and people.  You can't lose here ...</v>
      </c>
    </row>
    <row r="5183" spans="1:4" x14ac:dyDescent="0.4">
      <c r="A5183" s="1">
        <v>41</v>
      </c>
      <c r="B5183" s="1">
        <v>44</v>
      </c>
      <c r="C5183" s="1">
        <v>1.9100008632015001E-2</v>
      </c>
      <c r="D5183" s="4" t="str">
        <f>VLOOKUP(B5183,'yelp-cleaned'!$A$2:$B$151,2,FALSE)</f>
        <v>After living in the Bay Area and having a fro-yo maniac girlfriend, this place would not survive anywhere else than SLO.  The flavors do not make me wanting more.  However, I would choose this place over Balis.</v>
      </c>
    </row>
    <row r="5184" spans="1:4" x14ac:dyDescent="0.4">
      <c r="A5184" s="1">
        <v>41</v>
      </c>
      <c r="B5184" s="1">
        <v>45</v>
      </c>
      <c r="C5184" s="1">
        <v>2.6813315287227201E-2</v>
      </c>
      <c r="D5184" s="4" t="str">
        <f>VLOOKUP(B5184,'yelp-cleaned'!$A$2:$B$151,2,FALSE)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5185" spans="1:4" x14ac:dyDescent="0.4">
      <c r="A5185" s="1">
        <v>41</v>
      </c>
      <c r="B5185" s="1">
        <v>46</v>
      </c>
      <c r="C5185" s="1">
        <v>0</v>
      </c>
      <c r="D5185" s="4" t="str">
        <f>VLOOKUP(B5185,'yelp-cleaned'!$A$2:$B$151,2,FALSE)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5186" spans="1:4" x14ac:dyDescent="0.4">
      <c r="A5186" s="1">
        <v>41</v>
      </c>
      <c r="B5186" s="1">
        <v>47</v>
      </c>
      <c r="C5186" s="1">
        <v>2.6517559857254399E-2</v>
      </c>
      <c r="D5186" s="4" t="str">
        <f>VLOOKUP(B5186,'yelp-cleaned'!$A$2:$B$151,2,FALSE)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5187" spans="1:4" x14ac:dyDescent="0.4">
      <c r="A5187" s="1">
        <v>41</v>
      </c>
      <c r="B5187" s="1">
        <v>48</v>
      </c>
      <c r="C5187" s="1">
        <v>0</v>
      </c>
      <c r="D5187" s="4" t="str">
        <f>VLOOKUP(B5187,'yelp-cleaned'!$A$2:$B$151,2,FALSE)</f>
        <v>Rivermill Tots: Tots Cheese Bacon Chives Onions Served with a side of ranch  Can you possibly create a more delicious combination?  I dare you to try.  In the mean time, Rivermill Tots rule.</v>
      </c>
    </row>
    <row r="5188" spans="1:4" x14ac:dyDescent="0.4">
      <c r="A5188" s="1">
        <v>41</v>
      </c>
      <c r="B5188" s="1">
        <v>49</v>
      </c>
      <c r="C5188" s="1">
        <v>6.7335881697615499E-3</v>
      </c>
      <c r="D5188" s="4" t="str">
        <f>VLOOKUP(B5188,'yelp-cleaned'!$A$2:$B$151,2,FALSE)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189" spans="1:4" x14ac:dyDescent="0.4">
      <c r="A5189" s="1">
        <v>41</v>
      </c>
      <c r="B5189" s="1">
        <v>50</v>
      </c>
      <c r="C5189" s="1">
        <v>3.7625281233663398E-2</v>
      </c>
      <c r="D5189" s="4" t="str">
        <f>VLOOKUP(B5189,'yelp-cleaned'!$A$2:$B$151,2,FALSE)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190" spans="1:4" x14ac:dyDescent="0.4">
      <c r="A5190" s="1">
        <v>41</v>
      </c>
      <c r="B5190" s="1">
        <v>51</v>
      </c>
      <c r="C5190" s="1">
        <v>2.3570625418958299E-3</v>
      </c>
      <c r="D5190" s="4" t="str">
        <f>VLOOKUP(B5190,'yelp-cleaned'!$A$2:$B$151,2,FALSE)</f>
        <v>Bel Frites is great for a late night snack after the bars close. The venue is small but the fries are good. Just recently they started to sell burgers which I have not tried.  I would suggest the Thai Tiger seasoning with Mango Chutney sauce.</v>
      </c>
    </row>
    <row r="5191" spans="1:4" x14ac:dyDescent="0.4">
      <c r="A5191" s="1">
        <v>41</v>
      </c>
      <c r="B5191" s="1">
        <v>52</v>
      </c>
      <c r="C5191" s="1">
        <v>6.2456316980420902E-2</v>
      </c>
      <c r="D5191" s="4" t="str">
        <f>VLOOKUP(B5191,'yelp-cleaned'!$A$2:$B$151,2,FALSE)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192" spans="1:4" x14ac:dyDescent="0.4">
      <c r="A5192" s="1">
        <v>41</v>
      </c>
      <c r="B5192" s="1">
        <v>53</v>
      </c>
      <c r="C5192" s="1">
        <v>1.7031933820016699E-2</v>
      </c>
      <c r="D5192" s="4" t="str">
        <f>VLOOKUP(B5192,'yelp-cleaned'!$A$2:$B$151,2,FALSE)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193" spans="1:4" x14ac:dyDescent="0.4">
      <c r="A5193" s="1">
        <v>41</v>
      </c>
      <c r="B5193" s="1">
        <v>54</v>
      </c>
      <c r="C5193" s="1">
        <v>0</v>
      </c>
      <c r="D5193" s="4" t="str">
        <f>VLOOKUP(B5193,'yelp-cleaned'!$A$2:$B$151,2,FALSE)</f>
        <v>chef i had didnt speak english.. and just cooked for us and left us there!!  other places chef will talk and play a joke with you  and the tricks and show wasnt all that great</v>
      </c>
    </row>
    <row r="5194" spans="1:4" x14ac:dyDescent="0.4">
      <c r="A5194" s="1">
        <v>41</v>
      </c>
      <c r="B5194" s="1">
        <v>55</v>
      </c>
      <c r="C5194" s="1">
        <v>5.9509860238995897E-2</v>
      </c>
      <c r="D5194" s="4" t="str">
        <f>VLOOKUP(B5194,'yelp-cleaned'!$A$2:$B$151,2,FALSE)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195" spans="1:4" x14ac:dyDescent="0.4">
      <c r="A5195" s="1">
        <v>41</v>
      </c>
      <c r="B5195" s="1">
        <v>56</v>
      </c>
      <c r="C5195" s="1">
        <v>1.7874175442436802E-2</v>
      </c>
      <c r="D5195" s="4" t="str">
        <f>VLOOKUP(B5195,'yelp-cleaned'!$A$2:$B$151,2,FALSE)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196" spans="1:4" x14ac:dyDescent="0.4">
      <c r="A5196" s="1">
        <v>41</v>
      </c>
      <c r="B5196" s="1">
        <v>57</v>
      </c>
      <c r="C5196" s="1">
        <v>6.2785119398656598E-3</v>
      </c>
      <c r="D5196" s="4" t="str">
        <f>VLOOKUP(B5196,'yelp-cleaned'!$A$2:$B$151,2,FALSE)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197" spans="1:4" x14ac:dyDescent="0.4">
      <c r="A5197" s="1">
        <v>41</v>
      </c>
      <c r="B5197" s="1">
        <v>58</v>
      </c>
      <c r="C5197" s="1">
        <v>4.3598528123376399E-3</v>
      </c>
      <c r="D5197" s="4" t="str">
        <f>VLOOKUP(B5197,'yelp-cleaned'!$A$2:$B$151,2,FALSE)</f>
        <v>Actually for the small sizes this place is expensive and presentation of the dish was not good at all. Quite disappointing. Will not go back</v>
      </c>
    </row>
    <row r="5198" spans="1:4" x14ac:dyDescent="0.4">
      <c r="A5198" s="1">
        <v>41</v>
      </c>
      <c r="B5198" s="1">
        <v>59</v>
      </c>
      <c r="C5198" s="1">
        <v>8.4975183885673908E-3</v>
      </c>
      <c r="D5198" s="4" t="str">
        <f>VLOOKUP(B5198,'yelp-cleaned'!$A$2:$B$151,2,FALSE)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199" spans="1:4" x14ac:dyDescent="0.4">
      <c r="A5199" s="1">
        <v>41</v>
      </c>
      <c r="B5199" s="1">
        <v>60</v>
      </c>
      <c r="C5199" s="1">
        <v>9.3742543066356293E-2</v>
      </c>
      <c r="D5199" s="4" t="str">
        <f>VLOOKUP(B5199,'yelp-cleaned'!$A$2:$B$151,2,FALSE)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200" spans="1:4" x14ac:dyDescent="0.4">
      <c r="A5200" s="1">
        <v>41</v>
      </c>
      <c r="B5200" s="1">
        <v>61</v>
      </c>
      <c r="C5200" s="1">
        <v>3.0227033612347302E-2</v>
      </c>
      <c r="D5200" s="4" t="str">
        <f>VLOOKUP(B5200,'yelp-cleaned'!$A$2:$B$151,2,FALSE)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201" spans="1:4" x14ac:dyDescent="0.4">
      <c r="A5201" s="1">
        <v>41</v>
      </c>
      <c r="B5201" s="1">
        <v>62</v>
      </c>
      <c r="C5201" s="1">
        <v>8.3706227570104194E-2</v>
      </c>
      <c r="D5201" s="4" t="str">
        <f>VLOOKUP(B5201,'yelp-cleaned'!$A$2:$B$151,2,FALSE)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202" spans="1:4" x14ac:dyDescent="0.4">
      <c r="A5202" s="1">
        <v>41</v>
      </c>
      <c r="B5202" s="1">
        <v>63</v>
      </c>
      <c r="C5202" s="1">
        <v>1.2079030284653699E-2</v>
      </c>
      <c r="D5202" s="4" t="str">
        <f>VLOOKUP(B5202,'yelp-cleaned'!$A$2:$B$151,2,FALSE)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203" spans="1:4" x14ac:dyDescent="0.4">
      <c r="A5203" s="1">
        <v>41</v>
      </c>
      <c r="B5203" s="1">
        <v>64</v>
      </c>
      <c r="C5203" s="1">
        <v>1.62953173712825E-3</v>
      </c>
      <c r="D5203" s="4" t="str">
        <f>VLOOKUP(B5203,'yelp-cleaned'!$A$2:$B$151,2,FALSE)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204" spans="1:4" x14ac:dyDescent="0.4">
      <c r="A5204" s="1">
        <v>41</v>
      </c>
      <c r="B5204" s="1">
        <v>65</v>
      </c>
      <c r="C5204" s="1">
        <v>1.0458186945956899E-2</v>
      </c>
      <c r="D5204" s="4" t="str">
        <f>VLOOKUP(B5204,'yelp-cleaned'!$A$2:$B$151,2,FALSE)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205" spans="1:4" x14ac:dyDescent="0.4">
      <c r="A5205" s="1">
        <v>41</v>
      </c>
      <c r="B5205" s="1">
        <v>66</v>
      </c>
      <c r="C5205" s="1">
        <v>4.1311293782588097E-2</v>
      </c>
      <c r="D5205" s="4" t="str">
        <f>VLOOKUP(B5205,'yelp-cleaned'!$A$2:$B$151,2,FALSE)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206" spans="1:4" x14ac:dyDescent="0.4">
      <c r="A5206" s="1">
        <v>41</v>
      </c>
      <c r="B5206" s="1">
        <v>67</v>
      </c>
      <c r="C5206" s="1">
        <v>0</v>
      </c>
      <c r="D5206" s="4" t="str">
        <f>VLOOKUP(B5206,'yelp-cleaned'!$A$2:$B$151,2,FALSE)</f>
        <v>The building is legit for sure, but it's loud and dim on first floor.  The best place to study in Geisel is 7th floor!  However, people sometimes joking around.  I think Biomedical Library is the BEST!</v>
      </c>
    </row>
    <row r="5207" spans="1:4" x14ac:dyDescent="0.4">
      <c r="A5207" s="1">
        <v>41</v>
      </c>
      <c r="B5207" s="1">
        <v>68</v>
      </c>
      <c r="C5207" s="1">
        <v>2.6276185331939698E-2</v>
      </c>
      <c r="D5207" s="4" t="str">
        <f>VLOOKUP(B5207,'yelp-cleaned'!$A$2:$B$151,2,FALSE)</f>
        <v>Fantastic restaurant hidden away in the Sheraton hotel. Highly recommended. The food here is amazing. I wanted to order practically everything on the menu and settled on the braised pork with creamy mascarpone polenta. SO. GOOD.</v>
      </c>
    </row>
    <row r="5208" spans="1:4" x14ac:dyDescent="0.4">
      <c r="A5208" s="1">
        <v>41</v>
      </c>
      <c r="B5208" s="1">
        <v>69</v>
      </c>
      <c r="C5208" s="1">
        <v>3.0877246642544098E-2</v>
      </c>
      <c r="D5208" s="4" t="str">
        <f>VLOOKUP(B5208,'yelp-cleaned'!$A$2:$B$151,2,FALSE)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209" spans="1:4" x14ac:dyDescent="0.4">
      <c r="A5209" s="1">
        <v>41</v>
      </c>
      <c r="B5209" s="1">
        <v>70</v>
      </c>
      <c r="C5209" s="1">
        <v>0</v>
      </c>
      <c r="D5209" s="4" t="str">
        <f>VLOOKUP(B5209,'yelp-cleaned'!$A$2:$B$151,2,FALSE)</f>
        <v xml:space="preserve">I picked up my Gangsta Rap Coloring book a few months ago along with a mini-pin that says </v>
      </c>
    </row>
    <row r="5210" spans="1:4" x14ac:dyDescent="0.4">
      <c r="A5210" s="1">
        <v>41</v>
      </c>
      <c r="B5210" s="1">
        <v>71</v>
      </c>
      <c r="C5210" s="1">
        <v>1.3806765773035599E-2</v>
      </c>
      <c r="D5210" s="4" t="str">
        <f>VLOOKUP(B5210,'yelp-cleaned'!$A$2:$B$151,2,FALSE)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211" spans="1:4" x14ac:dyDescent="0.4">
      <c r="A5211" s="1">
        <v>41</v>
      </c>
      <c r="B5211" s="1">
        <v>72</v>
      </c>
      <c r="C5211" s="1">
        <v>0</v>
      </c>
      <c r="D5211" s="4" t="str">
        <f>VLOOKUP(B5211,'yelp-cleaned'!$A$2:$B$151,2,FALSE)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212" spans="1:4" x14ac:dyDescent="0.4">
      <c r="A5212" s="1">
        <v>41</v>
      </c>
      <c r="B5212" s="1">
        <v>73</v>
      </c>
      <c r="C5212" s="1">
        <v>0</v>
      </c>
      <c r="D5212" s="4" t="str">
        <f>VLOOKUP(B5212,'yelp-cleaned'!$A$2:$B$151,2,FALSE)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213" spans="1:4" x14ac:dyDescent="0.4">
      <c r="A5213" s="1">
        <v>41</v>
      </c>
      <c r="B5213" s="1">
        <v>74</v>
      </c>
      <c r="C5213" s="1">
        <v>9.34789940651332E-2</v>
      </c>
      <c r="D5213" s="4" t="str">
        <f>VLOOKUP(B5213,'yelp-cleaned'!$A$2:$B$151,2,FALSE)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214" spans="1:4" x14ac:dyDescent="0.4">
      <c r="A5214" s="1">
        <v>41</v>
      </c>
      <c r="B5214" s="1">
        <v>75</v>
      </c>
      <c r="C5214" s="1">
        <v>5.0418985506899501E-2</v>
      </c>
      <c r="D5214" s="4" t="str">
        <f>VLOOKUP(B5214,'yelp-cleaned'!$A$2:$B$151,2,FALSE)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215" spans="1:4" x14ac:dyDescent="0.4">
      <c r="A5215" s="1">
        <v>41</v>
      </c>
      <c r="B5215" s="1">
        <v>76</v>
      </c>
      <c r="C5215" s="1">
        <v>1.4928096960579699E-2</v>
      </c>
      <c r="D5215" s="4" t="str">
        <f>VLOOKUP(B5215,'yelp-cleaned'!$A$2:$B$151,2,FALSE)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216" spans="1:4" x14ac:dyDescent="0.4">
      <c r="A5216" s="1">
        <v>41</v>
      </c>
      <c r="B5216" s="1">
        <v>77</v>
      </c>
      <c r="C5216" s="1">
        <v>0.121610656120354</v>
      </c>
      <c r="D5216" s="4" t="str">
        <f>VLOOKUP(B5216,'yelp-cleaned'!$A$2:$B$151,2,FALSE)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217" spans="1:4" x14ac:dyDescent="0.4">
      <c r="A5217" s="1">
        <v>41</v>
      </c>
      <c r="B5217" s="1">
        <v>78</v>
      </c>
      <c r="C5217" s="1">
        <v>5.0695777283290097E-2</v>
      </c>
      <c r="D5217" s="4" t="str">
        <f>VLOOKUP(B5217,'yelp-cleaned'!$A$2:$B$151,2,FALSE)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218" spans="1:4" x14ac:dyDescent="0.4">
      <c r="A5218" s="1">
        <v>41</v>
      </c>
      <c r="B5218" s="1">
        <v>79</v>
      </c>
      <c r="C5218" s="1">
        <v>4.6689570145907799E-2</v>
      </c>
      <c r="D5218" s="4" t="str">
        <f>VLOOKUP(B5218,'yelp-cleaned'!$A$2:$B$151,2,FALSE)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219" spans="1:4" x14ac:dyDescent="0.4">
      <c r="A5219" s="1">
        <v>41</v>
      </c>
      <c r="B5219" s="1">
        <v>80</v>
      </c>
      <c r="C5219" s="1">
        <v>0</v>
      </c>
      <c r="D5219" s="4" t="str">
        <f>VLOOKUP(B5219,'yelp-cleaned'!$A$2:$B$151,2,FALSE)</f>
        <v>greasy fun, heartburn city, strictly for those under 20 or folks who take prilosec or other antacids on a regular basis</v>
      </c>
    </row>
    <row r="5220" spans="1:4" x14ac:dyDescent="0.4">
      <c r="A5220" s="1">
        <v>41</v>
      </c>
      <c r="B5220" s="1">
        <v>81</v>
      </c>
      <c r="C5220" s="1">
        <v>4.6417754655619703E-2</v>
      </c>
      <c r="D5220" s="4" t="str">
        <f>VLOOKUP(B5220,'yelp-cleaned'!$A$2:$B$151,2,FALSE)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221" spans="1:4" x14ac:dyDescent="0.4">
      <c r="A5221" s="1">
        <v>41</v>
      </c>
      <c r="B5221" s="1">
        <v>82</v>
      </c>
      <c r="C5221" s="1">
        <v>5.2576874085251697E-2</v>
      </c>
      <c r="D5221" s="4" t="str">
        <f>VLOOKUP(B5221,'yelp-cleaned'!$A$2:$B$151,2,FALSE)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222" spans="1:4" x14ac:dyDescent="0.4">
      <c r="A5222" s="1">
        <v>41</v>
      </c>
      <c r="B5222" s="1">
        <v>83</v>
      </c>
      <c r="C5222" s="1">
        <v>0</v>
      </c>
      <c r="D5222" s="4" t="str">
        <f>VLOOKUP(B5222,'yelp-cleaned'!$A$2:$B$151,2,FALSE)</f>
        <v>Beautiful glass jewelry. Great website too!</v>
      </c>
    </row>
    <row r="5223" spans="1:4" x14ac:dyDescent="0.4">
      <c r="A5223" s="1">
        <v>41</v>
      </c>
      <c r="B5223" s="1">
        <v>84</v>
      </c>
      <c r="C5223" s="1">
        <v>1.1345571798293E-2</v>
      </c>
      <c r="D5223" s="4" t="str">
        <f>VLOOKUP(B5223,'yelp-cleaned'!$A$2:$B$151,2,FALSE)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224" spans="1:4" x14ac:dyDescent="0.4">
      <c r="A5224" s="1">
        <v>41</v>
      </c>
      <c r="B5224" s="1">
        <v>85</v>
      </c>
      <c r="C5224" s="1">
        <v>2.24584224473947E-2</v>
      </c>
      <c r="D5224" s="4" t="str">
        <f>VLOOKUP(B5224,'yelp-cleaned'!$A$2:$B$151,2,FALSE)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225" spans="1:4" x14ac:dyDescent="0.4">
      <c r="A5225" s="1">
        <v>41</v>
      </c>
      <c r="B5225" s="1">
        <v>86</v>
      </c>
      <c r="C5225" s="1">
        <v>0</v>
      </c>
      <c r="D5225" s="4" t="str">
        <f>VLOOKUP(B5225,'yelp-cleaned'!$A$2:$B$151,2,FALSE)</f>
        <v>El mejor pollo rostisado en Claremont!!! Muy sabroso y mas con la salsa...</v>
      </c>
    </row>
    <row r="5226" spans="1:4" x14ac:dyDescent="0.4">
      <c r="A5226" s="1">
        <v>41</v>
      </c>
      <c r="B5226" s="1">
        <v>87</v>
      </c>
      <c r="C5226" s="1">
        <v>5.1286759343647403E-2</v>
      </c>
      <c r="D5226" s="4" t="str">
        <f>VLOOKUP(B5226,'yelp-cleaned'!$A$2:$B$151,2,FALSE)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227" spans="1:4" x14ac:dyDescent="0.4">
      <c r="A5227" s="1">
        <v>41</v>
      </c>
      <c r="B5227" s="1">
        <v>88</v>
      </c>
      <c r="C5227" s="1">
        <v>2.3546850932490399E-2</v>
      </c>
      <c r="D5227" s="4" t="str">
        <f>VLOOKUP(B5227,'yelp-cleaned'!$A$2:$B$151,2,FALSE)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228" spans="1:4" x14ac:dyDescent="0.4">
      <c r="A5228" s="1">
        <v>41</v>
      </c>
      <c r="B5228" s="1">
        <v>89</v>
      </c>
      <c r="C5228" s="1">
        <v>0</v>
      </c>
      <c r="D5228" s="4" t="str">
        <f>VLOOKUP(B5228,'yelp-cleaned'!$A$2:$B$151,2,FALSE)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229" spans="1:4" x14ac:dyDescent="0.4">
      <c r="A5229" s="1">
        <v>41</v>
      </c>
      <c r="B5229" s="1">
        <v>90</v>
      </c>
      <c r="C5229" s="1">
        <v>6.8302576685037794E-2</v>
      </c>
      <c r="D5229" s="4" t="str">
        <f>VLOOKUP(B5229,'yelp-cleaned'!$A$2:$B$151,2,FALSE)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230" spans="1:4" x14ac:dyDescent="0.4">
      <c r="A5230" s="1">
        <v>41</v>
      </c>
      <c r="B5230" s="1">
        <v>91</v>
      </c>
      <c r="C5230" s="1">
        <v>4.0725770459067702E-2</v>
      </c>
      <c r="D5230" s="4" t="str">
        <f>VLOOKUP(B5230,'yelp-cleaned'!$A$2:$B$151,2,FALSE)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231" spans="1:4" x14ac:dyDescent="0.4">
      <c r="A5231" s="1">
        <v>41</v>
      </c>
      <c r="B5231" s="1">
        <v>92</v>
      </c>
      <c r="C5231" s="1">
        <v>2.0735818343493098E-3</v>
      </c>
      <c r="D5231" s="4" t="str">
        <f>VLOOKUP(B5231,'yelp-cleaned'!$A$2:$B$151,2,FALSE)</f>
        <v>Gerry rules! Good canolis  I love the pizza it is a different spin on your typical ny pizza.  The freshly made canolis are the highlight for me.  Best spot on 110th in manhattan!</v>
      </c>
    </row>
    <row r="5232" spans="1:4" x14ac:dyDescent="0.4">
      <c r="A5232" s="1">
        <v>41</v>
      </c>
      <c r="B5232" s="1">
        <v>93</v>
      </c>
      <c r="C5232" s="1">
        <v>0.112443335809496</v>
      </c>
      <c r="D5232" s="4" t="str">
        <f>VLOOKUP(B5232,'yelp-cleaned'!$A$2:$B$151,2,FALSE)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233" spans="1:4" x14ac:dyDescent="0.4">
      <c r="A5233" s="1">
        <v>41</v>
      </c>
      <c r="B5233" s="1">
        <v>94</v>
      </c>
      <c r="C5233" s="1">
        <v>1.28454551755723E-2</v>
      </c>
      <c r="D5233" s="4" t="str">
        <f>VLOOKUP(B5233,'yelp-cleaned'!$A$2:$B$151,2,FALSE)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234" spans="1:4" x14ac:dyDescent="0.4">
      <c r="A5234" s="1">
        <v>41</v>
      </c>
      <c r="B5234" s="1">
        <v>95</v>
      </c>
      <c r="C5234" s="1">
        <v>0</v>
      </c>
      <c r="D5234" s="4" t="str">
        <f>VLOOKUP(B5234,'yelp-cleaned'!$A$2:$B$151,2,FALSE)</f>
        <v>Haven't been here in a few years, but definitely the best around.</v>
      </c>
    </row>
    <row r="5235" spans="1:4" x14ac:dyDescent="0.4">
      <c r="A5235" s="1">
        <v>41</v>
      </c>
      <c r="B5235" s="1">
        <v>96</v>
      </c>
      <c r="C5235" s="1">
        <v>5.96366833102355E-2</v>
      </c>
      <c r="D5235" s="4" t="str">
        <f>VLOOKUP(B5235,'yelp-cleaned'!$A$2:$B$151,2,FALSE)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236" spans="1:4" x14ac:dyDescent="0.4">
      <c r="A5236" s="1">
        <v>41</v>
      </c>
      <c r="B5236" s="1">
        <v>97</v>
      </c>
      <c r="C5236" s="1">
        <v>8.3418672389075806E-3</v>
      </c>
      <c r="D5236" s="4" t="str">
        <f>VLOOKUP(B5236,'yelp-cleaned'!$A$2:$B$151,2,FALSE)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237" spans="1:4" x14ac:dyDescent="0.4">
      <c r="A5237" s="1">
        <v>41</v>
      </c>
      <c r="B5237" s="1">
        <v>98</v>
      </c>
      <c r="C5237" s="1">
        <v>3.2613879382119897E-2</v>
      </c>
      <c r="D5237" s="4" t="str">
        <f>VLOOKUP(B5237,'yelp-cleaned'!$A$2:$B$151,2,FALSE)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238" spans="1:4" x14ac:dyDescent="0.4">
      <c r="A5238" s="1">
        <v>41</v>
      </c>
      <c r="B5238" s="1">
        <v>99</v>
      </c>
      <c r="C5238" s="1">
        <v>9.3153282842357594E-3</v>
      </c>
      <c r="D5238" s="4" t="str">
        <f>VLOOKUP(B5238,'yelp-cleaned'!$A$2:$B$151,2,FALSE)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239" spans="1:4" x14ac:dyDescent="0.4">
      <c r="A5239" s="1">
        <v>41</v>
      </c>
      <c r="B5239" s="1">
        <v>100</v>
      </c>
      <c r="C5239" s="1">
        <v>1.4148928732919501E-3</v>
      </c>
      <c r="D5239" s="4" t="str">
        <f>VLOOKUP(B5239,'yelp-cleaned'!$A$2:$B$151,2,FALSE)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240" spans="1:4" x14ac:dyDescent="0.4">
      <c r="A5240" s="1">
        <v>41</v>
      </c>
      <c r="B5240" s="1">
        <v>101</v>
      </c>
      <c r="C5240" s="1">
        <v>1.73690082992594E-2</v>
      </c>
      <c r="D5240" s="4" t="str">
        <f>VLOOKUP(B5240,'yelp-cleaned'!$A$2:$B$151,2,FALSE)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241" spans="1:4" x14ac:dyDescent="0.4">
      <c r="A5241" s="1">
        <v>41</v>
      </c>
      <c r="B5241" s="1">
        <v>102</v>
      </c>
      <c r="C5241" s="1">
        <v>3.3010479298063999E-2</v>
      </c>
      <c r="D5241" s="4" t="str">
        <f>VLOOKUP(B5241,'yelp-cleaned'!$A$2:$B$151,2,FALSE)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242" spans="1:4" x14ac:dyDescent="0.4">
      <c r="A5242" s="1">
        <v>41</v>
      </c>
      <c r="B5242" s="1">
        <v>103</v>
      </c>
      <c r="C5242" s="1">
        <v>3.7725527340369797E-2</v>
      </c>
      <c r="D5242" s="4" t="str">
        <f>VLOOKUP(B5242,'yelp-cleaned'!$A$2:$B$151,2,FALSE)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243" spans="1:4" x14ac:dyDescent="0.4">
      <c r="A5243" s="1">
        <v>41</v>
      </c>
      <c r="B5243" s="1">
        <v>104</v>
      </c>
      <c r="C5243" s="1">
        <v>0</v>
      </c>
      <c r="D5243" s="4" t="str">
        <f>VLOOKUP(B5243,'yelp-cleaned'!$A$2:$B$151,2,FALSE)</f>
        <v>Never dissapoints. Delicious Smores and Red Velvet!</v>
      </c>
    </row>
    <row r="5244" spans="1:4" x14ac:dyDescent="0.4">
      <c r="A5244" s="1">
        <v>41</v>
      </c>
      <c r="B5244" s="1">
        <v>105</v>
      </c>
      <c r="C5244" s="1">
        <v>0</v>
      </c>
      <c r="D5244" s="4" t="str">
        <f>VLOOKUP(B5244,'yelp-cleaned'!$A$2:$B$151,2,FALSE)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245" spans="1:4" x14ac:dyDescent="0.4">
      <c r="A5245" s="1">
        <v>41</v>
      </c>
      <c r="B5245" s="1">
        <v>106</v>
      </c>
      <c r="C5245" s="1">
        <v>1.32451452968651E-2</v>
      </c>
      <c r="D5245" s="4" t="str">
        <f>VLOOKUP(B5245,'yelp-cleaned'!$A$2:$B$151,2,FALSE)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246" spans="1:4" x14ac:dyDescent="0.4">
      <c r="A5246" s="1">
        <v>41</v>
      </c>
      <c r="B5246" s="1">
        <v>107</v>
      </c>
      <c r="C5246" s="1">
        <v>1.4609556191236E-2</v>
      </c>
      <c r="D5246" s="4" t="str">
        <f>VLOOKUP(B5246,'yelp-cleaned'!$A$2:$B$151,2,FALSE)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247" spans="1:4" x14ac:dyDescent="0.4">
      <c r="A5247" s="1">
        <v>41</v>
      </c>
      <c r="B5247" s="1">
        <v>108</v>
      </c>
      <c r="C5247" s="1">
        <v>1.5788867126039701E-2</v>
      </c>
      <c r="D5247" s="4" t="str">
        <f>VLOOKUP(B5247,'yelp-cleaned'!$A$2:$B$151,2,FALSE)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248" spans="1:4" x14ac:dyDescent="0.4">
      <c r="A5248" s="1">
        <v>41</v>
      </c>
      <c r="B5248" s="1">
        <v>109</v>
      </c>
      <c r="C5248" s="1">
        <v>9.2825235661324099E-2</v>
      </c>
      <c r="D5248" s="4" t="str">
        <f>VLOOKUP(B5248,'yelp-cleaned'!$A$2:$B$151,2,FALSE)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249" spans="1:4" x14ac:dyDescent="0.4">
      <c r="A5249" s="1">
        <v>41</v>
      </c>
      <c r="B5249" s="1">
        <v>110</v>
      </c>
      <c r="C5249" s="1">
        <v>2.8036211541542799E-2</v>
      </c>
      <c r="D5249" s="4" t="str">
        <f>VLOOKUP(B5249,'yelp-cleaned'!$A$2:$B$151,2,FALSE)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250" spans="1:4" x14ac:dyDescent="0.4">
      <c r="A5250" s="1">
        <v>41</v>
      </c>
      <c r="B5250" s="1">
        <v>111</v>
      </c>
      <c r="C5250" s="1">
        <v>3.6870409511419802E-2</v>
      </c>
      <c r="D5250" s="4" t="str">
        <f>VLOOKUP(B5250,'yelp-cleaned'!$A$2:$B$151,2,FALSE)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251" spans="1:4" x14ac:dyDescent="0.4">
      <c r="A5251" s="1">
        <v>41</v>
      </c>
      <c r="B5251" s="1">
        <v>112</v>
      </c>
      <c r="C5251" s="1">
        <v>3.21388991247165E-2</v>
      </c>
      <c r="D5251" s="4" t="str">
        <f>VLOOKUP(B5251,'yelp-cleaned'!$A$2:$B$151,2,FALSE)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252" spans="1:4" x14ac:dyDescent="0.4">
      <c r="A5252" s="1">
        <v>41</v>
      </c>
      <c r="B5252" s="1">
        <v>113</v>
      </c>
      <c r="C5252" s="1">
        <v>4.0008210903259803E-2</v>
      </c>
      <c r="D5252" s="4" t="str">
        <f>VLOOKUP(B5252,'yelp-cleaned'!$A$2:$B$151,2,FALSE)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253" spans="1:4" x14ac:dyDescent="0.4">
      <c r="A5253" s="1">
        <v>41</v>
      </c>
      <c r="B5253" s="1">
        <v>114</v>
      </c>
      <c r="C5253" s="1">
        <v>3.4704539165827199E-2</v>
      </c>
      <c r="D5253" s="4" t="str">
        <f>VLOOKUP(B5253,'yelp-cleaned'!$A$2:$B$151,2,FALSE)</f>
        <v>Great lunch options.  Great rooftop feel to this place.  Window seating allows you to overlook JFK street.  Food is edible to great depending on the dish.</v>
      </c>
    </row>
    <row r="5254" spans="1:4" x14ac:dyDescent="0.4">
      <c r="A5254" s="1">
        <v>41</v>
      </c>
      <c r="B5254" s="1">
        <v>115</v>
      </c>
      <c r="C5254" s="1">
        <v>4.6062612042821097E-2</v>
      </c>
      <c r="D5254" s="4" t="str">
        <f>VLOOKUP(B5254,'yelp-cleaned'!$A$2:$B$151,2,FALSE)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255" spans="1:4" x14ac:dyDescent="0.4">
      <c r="A5255" s="1">
        <v>41</v>
      </c>
      <c r="B5255" s="1">
        <v>116</v>
      </c>
      <c r="C5255" s="1">
        <v>6.48553358814008E-2</v>
      </c>
      <c r="D5255" s="4" t="str">
        <f>VLOOKUP(B5255,'yelp-cleaned'!$A$2:$B$151,2,FALSE)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256" spans="1:4" x14ac:dyDescent="0.4">
      <c r="A5256" s="1">
        <v>41</v>
      </c>
      <c r="B5256" s="1">
        <v>117</v>
      </c>
      <c r="C5256" s="1">
        <v>1.12649160960756E-2</v>
      </c>
      <c r="D5256" s="4" t="str">
        <f>VLOOKUP(B5256,'yelp-cleaned'!$A$2:$B$151,2,FALSE)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257" spans="1:4" x14ac:dyDescent="0.4">
      <c r="A5257" s="1">
        <v>41</v>
      </c>
      <c r="B5257" s="1">
        <v>118</v>
      </c>
      <c r="C5257" s="1">
        <v>2.65328193886917E-2</v>
      </c>
      <c r="D5257" s="4" t="str">
        <f>VLOOKUP(B5257,'yelp-cleaned'!$A$2:$B$151,2,FALSE)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258" spans="1:4" x14ac:dyDescent="0.4">
      <c r="A5258" s="1">
        <v>41</v>
      </c>
      <c r="B5258" s="1">
        <v>119</v>
      </c>
      <c r="C5258" s="1">
        <v>1.38166046065837E-2</v>
      </c>
      <c r="D5258" s="4" t="str">
        <f>VLOOKUP(B5258,'yelp-cleaned'!$A$2:$B$151,2,FALSE)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259" spans="1:4" x14ac:dyDescent="0.4">
      <c r="A5259" s="1">
        <v>41</v>
      </c>
      <c r="B5259" s="1">
        <v>120</v>
      </c>
      <c r="C5259" s="1">
        <v>8.1500632088830696E-2</v>
      </c>
      <c r="D5259" s="4" t="str">
        <f>VLOOKUP(B5259,'yelp-cleaned'!$A$2:$B$151,2,FALSE)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260" spans="1:4" x14ac:dyDescent="0.4">
      <c r="A5260" s="1">
        <v>41</v>
      </c>
      <c r="B5260" s="1">
        <v>121</v>
      </c>
      <c r="C5260" s="1">
        <v>5.3892627272836099E-2</v>
      </c>
      <c r="D5260" s="4" t="str">
        <f>VLOOKUP(B5260,'yelp-cleaned'!$A$2:$B$151,2,FALSE)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261" spans="1:4" x14ac:dyDescent="0.4">
      <c r="A5261" s="1">
        <v>41</v>
      </c>
      <c r="B5261" s="1">
        <v>122</v>
      </c>
      <c r="C5261" s="1">
        <v>1.1148311680436101E-2</v>
      </c>
      <c r="D5261" s="4" t="str">
        <f>VLOOKUP(B5261,'yelp-cleaned'!$A$2:$B$151,2,FALSE)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262" spans="1:4" x14ac:dyDescent="0.4">
      <c r="A5262" s="1">
        <v>41</v>
      </c>
      <c r="B5262" s="1">
        <v>123</v>
      </c>
      <c r="C5262" s="1">
        <v>1.97479913106926E-2</v>
      </c>
      <c r="D5262" s="4" t="str">
        <f>VLOOKUP(B5262,'yelp-cleaned'!$A$2:$B$151,2,FALSE)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263" spans="1:4" x14ac:dyDescent="0.4">
      <c r="A5263" s="1">
        <v>41</v>
      </c>
      <c r="B5263" s="1">
        <v>124</v>
      </c>
      <c r="C5263" s="1">
        <v>1.64164445514502E-2</v>
      </c>
      <c r="D5263" s="4" t="str">
        <f>VLOOKUP(B5263,'yelp-cleaned'!$A$2:$B$151,2,FALSE)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264" spans="1:4" x14ac:dyDescent="0.4">
      <c r="A5264" s="1">
        <v>41</v>
      </c>
      <c r="B5264" s="1">
        <v>125</v>
      </c>
      <c r="C5264" s="1">
        <v>0</v>
      </c>
      <c r="D5264" s="4" t="str">
        <f>VLOOKUP(B5264,'yelp-cleaned'!$A$2:$B$151,2,FALSE)</f>
        <v>I love this place during summers, when the students clear out of the neighborhood and everything feels nice and chill, and there's always room to sit.  There's a great tap selection here, and nightly drink specials.</v>
      </c>
    </row>
    <row r="5265" spans="1:4" x14ac:dyDescent="0.4">
      <c r="A5265" s="1">
        <v>41</v>
      </c>
      <c r="B5265" s="1">
        <v>126</v>
      </c>
      <c r="C5265" s="1">
        <v>1.6681318990648099E-2</v>
      </c>
      <c r="D5265" s="4" t="str">
        <f>VLOOKUP(B5265,'yelp-cleaned'!$A$2:$B$151,2,FALSE)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266" spans="1:4" x14ac:dyDescent="0.4">
      <c r="A5266" s="1">
        <v>41</v>
      </c>
      <c r="B5266" s="1">
        <v>127</v>
      </c>
      <c r="C5266" s="1">
        <v>9.4242569441343894E-3</v>
      </c>
      <c r="D5266" s="4" t="str">
        <f>VLOOKUP(B5266,'yelp-cleaned'!$A$2:$B$151,2,FALSE)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267" spans="1:4" x14ac:dyDescent="0.4">
      <c r="A5267" s="1">
        <v>41</v>
      </c>
      <c r="B5267" s="1">
        <v>128</v>
      </c>
      <c r="C5267" s="1">
        <v>3.6103329039092802E-2</v>
      </c>
      <c r="D5267" s="4" t="str">
        <f>VLOOKUP(B5267,'yelp-cleaned'!$A$2:$B$151,2,FALSE)</f>
        <v>The best teas around! Seriously, they have an amazing collection, great prices, sweet staff, and cozy atmosphere.</v>
      </c>
    </row>
    <row r="5268" spans="1:4" x14ac:dyDescent="0.4">
      <c r="A5268" s="1">
        <v>41</v>
      </c>
      <c r="B5268" s="1">
        <v>129</v>
      </c>
      <c r="C5268" s="1">
        <v>8.1874846966559098E-2</v>
      </c>
      <c r="D5268" s="4" t="str">
        <f>VLOOKUP(B5268,'yelp-cleaned'!$A$2:$B$151,2,FALSE)</f>
        <v>Suffering the same fate as Magnolia. Bad service. Seems some Austin, Texas locations think they can survive on reputation alone. When it takes over a half hour to get a drink I</v>
      </c>
    </row>
    <row r="5269" spans="1:4" x14ac:dyDescent="0.4">
      <c r="A5269" s="1">
        <v>41</v>
      </c>
      <c r="B5269" s="1">
        <v>130</v>
      </c>
      <c r="C5269" s="1">
        <v>2.1222152962826601E-2</v>
      </c>
      <c r="D5269" s="4" t="str">
        <f>VLOOKUP(B5269,'yelp-cleaned'!$A$2:$B$151,2,FALSE)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270" spans="1:4" x14ac:dyDescent="0.4">
      <c r="A5270" s="1">
        <v>41</v>
      </c>
      <c r="B5270" s="1">
        <v>131</v>
      </c>
      <c r="C5270" s="1">
        <v>1.64111176700804E-3</v>
      </c>
      <c r="D5270" s="4" t="str">
        <f>VLOOKUP(B5270,'yelp-cleaned'!$A$2:$B$151,2,FALSE)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271" spans="1:4" x14ac:dyDescent="0.4">
      <c r="A5271" s="1">
        <v>41</v>
      </c>
      <c r="B5271" s="1">
        <v>132</v>
      </c>
      <c r="C5271" s="1">
        <v>4.8177045343868498E-2</v>
      </c>
      <c r="D5271" s="4" t="str">
        <f>VLOOKUP(B5271,'yelp-cleaned'!$A$2:$B$151,2,FALSE)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272" spans="1:4" x14ac:dyDescent="0.4">
      <c r="A5272" s="1">
        <v>41</v>
      </c>
      <c r="B5272" s="1">
        <v>133</v>
      </c>
      <c r="C5272" s="1">
        <v>0</v>
      </c>
      <c r="D5272" s="4" t="str">
        <f>VLOOKUP(B5272,'yelp-cleaned'!$A$2:$B$151,2,FALSE)</f>
        <v>came back. It was basically the same as last time, except my lemonade was more sour and the crust was crunchier. Still no major complaints, though, and I would still recommend this place.</v>
      </c>
    </row>
    <row r="5273" spans="1:4" x14ac:dyDescent="0.4">
      <c r="A5273" s="1">
        <v>41</v>
      </c>
      <c r="B5273" s="1">
        <v>134</v>
      </c>
      <c r="C5273" s="1">
        <v>1.6289307999449099E-2</v>
      </c>
      <c r="D5273" s="4" t="str">
        <f>VLOOKUP(B5273,'yelp-cleaned'!$A$2:$B$151,2,FALSE)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274" spans="1:4" x14ac:dyDescent="0.4">
      <c r="A5274" s="1">
        <v>41</v>
      </c>
      <c r="B5274" s="1">
        <v>135</v>
      </c>
      <c r="C5274" s="1">
        <v>3.1913596726636101E-2</v>
      </c>
      <c r="D5274" s="4" t="str">
        <f>VLOOKUP(B5274,'yelp-cleaned'!$A$2:$B$151,2,FALSE)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275" spans="1:4" x14ac:dyDescent="0.4">
      <c r="A5275" s="1">
        <v>41</v>
      </c>
      <c r="B5275" s="1">
        <v>136</v>
      </c>
      <c r="C5275" s="1">
        <v>1.8390549250891199E-2</v>
      </c>
      <c r="D5275" s="4" t="str">
        <f>VLOOKUP(B5275,'yelp-cleaned'!$A$2:$B$151,2,FALSE)</f>
        <v>BROWN RICE.  That is why i go there.  Good food and service but it is the brown rice,</v>
      </c>
    </row>
    <row r="5276" spans="1:4" x14ac:dyDescent="0.4">
      <c r="A5276" s="1">
        <v>41</v>
      </c>
      <c r="B5276" s="1">
        <v>137</v>
      </c>
      <c r="C5276" s="1">
        <v>1.44753447274719E-2</v>
      </c>
      <c r="D5276" s="4" t="str">
        <f>VLOOKUP(B5276,'yelp-cleaned'!$A$2:$B$151,2,FALSE)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277" spans="1:4" x14ac:dyDescent="0.4">
      <c r="A5277" s="1">
        <v>41</v>
      </c>
      <c r="B5277" s="1">
        <v>138</v>
      </c>
      <c r="C5277" s="1">
        <v>3.7405588243771E-2</v>
      </c>
      <c r="D5277" s="4" t="str">
        <f>VLOOKUP(B5277,'yelp-cleaned'!$A$2:$B$151,2,FALSE)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278" spans="1:4" x14ac:dyDescent="0.4">
      <c r="A5278" s="1">
        <v>41</v>
      </c>
      <c r="B5278" s="1">
        <v>139</v>
      </c>
      <c r="C5278" s="1">
        <v>0.25845804329132699</v>
      </c>
      <c r="D5278" s="4" t="str">
        <f>VLOOKUP(B5278,'yelp-cleaned'!$A$2:$B$151,2,FALSE)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279" spans="1:4" x14ac:dyDescent="0.4">
      <c r="A5279" s="1">
        <v>41</v>
      </c>
      <c r="B5279" s="1">
        <v>140</v>
      </c>
      <c r="C5279" s="1">
        <v>7.6389467113023796E-3</v>
      </c>
      <c r="D5279" s="4" t="str">
        <f>VLOOKUP(B5279,'yelp-cleaned'!$A$2:$B$151,2,FALSE)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280" spans="1:4" x14ac:dyDescent="0.4">
      <c r="A5280" s="1">
        <v>41</v>
      </c>
      <c r="B5280" s="1">
        <v>141</v>
      </c>
      <c r="C5280" s="1">
        <v>1.48390834112814E-3</v>
      </c>
      <c r="D5280" s="4" t="str">
        <f>VLOOKUP(B5280,'yelp-cleaned'!$A$2:$B$151,2,FALSE)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281" spans="1:4" x14ac:dyDescent="0.4">
      <c r="A5281" s="1">
        <v>41</v>
      </c>
      <c r="B5281" s="1">
        <v>142</v>
      </c>
      <c r="C5281" s="1">
        <v>2.9280947258597499E-2</v>
      </c>
      <c r="D5281" s="4" t="str">
        <f>VLOOKUP(B5281,'yelp-cleaned'!$A$2:$B$151,2,FALSE)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282" spans="1:4" x14ac:dyDescent="0.4">
      <c r="A5282" s="1">
        <v>41</v>
      </c>
      <c r="B5282" s="1">
        <v>143</v>
      </c>
      <c r="C5282" s="1">
        <v>3.3693515235516301E-2</v>
      </c>
      <c r="D5282" s="4" t="str">
        <f>VLOOKUP(B5282,'yelp-cleaned'!$A$2:$B$151,2,FALSE)</f>
        <v>I have been going here for over 10 years and it never gets old! I love the Falafel sandwich and also order the tabula salad that is tangy and fresh . If you are in the area you owe it to your taste buds to come on in .</v>
      </c>
    </row>
    <row r="5283" spans="1:4" x14ac:dyDescent="0.4">
      <c r="A5283" s="1">
        <v>41</v>
      </c>
      <c r="B5283" s="1">
        <v>144</v>
      </c>
      <c r="C5283" s="1">
        <v>6.9411991729060304E-2</v>
      </c>
      <c r="D5283" s="4" t="str">
        <f>VLOOKUP(B5283,'yelp-cleaned'!$A$2:$B$151,2,FALSE)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284" spans="1:4" x14ac:dyDescent="0.4">
      <c r="A5284" s="1">
        <v>41</v>
      </c>
      <c r="B5284" s="1">
        <v>145</v>
      </c>
      <c r="C5284" s="1">
        <v>2.0049523797293502E-2</v>
      </c>
      <c r="D5284" s="4" t="str">
        <f>VLOOKUP(B5284,'yelp-cleaned'!$A$2:$B$151,2,FALSE)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285" spans="1:4" x14ac:dyDescent="0.4">
      <c r="A5285" s="1">
        <v>41</v>
      </c>
      <c r="B5285" s="1">
        <v>146</v>
      </c>
      <c r="C5285" s="1">
        <v>7.1778257684712798E-2</v>
      </c>
      <c r="D5285" s="4" t="str">
        <f>VLOOKUP(B5285,'yelp-cleaned'!$A$2:$B$151,2,FALSE)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286" spans="1:4" x14ac:dyDescent="0.4">
      <c r="A5286" s="1">
        <v>41</v>
      </c>
      <c r="B5286" s="1">
        <v>147</v>
      </c>
      <c r="C5286" s="1">
        <v>0</v>
      </c>
      <c r="D5286" s="4" t="str">
        <f>VLOOKUP(B5286,'yelp-cleaned'!$A$2:$B$151,2,FALSE)</f>
        <v xml:space="preserve">It is a cookie, people. With ice cream. Git over it.   I can't say these cookies are a </v>
      </c>
    </row>
    <row r="5287" spans="1:4" x14ac:dyDescent="0.4">
      <c r="A5287" s="1">
        <v>41</v>
      </c>
      <c r="B5287" s="1">
        <v>148</v>
      </c>
      <c r="C5287" s="1">
        <v>3.2538196357087601E-2</v>
      </c>
      <c r="D5287" s="4" t="str">
        <f>VLOOKUP(B5287,'yelp-cleaned'!$A$2:$B$151,2,FALSE)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288" spans="1:4" x14ac:dyDescent="0.4">
      <c r="A5288" s="1">
        <v>41</v>
      </c>
      <c r="B5288" s="1">
        <v>149</v>
      </c>
      <c r="C5288" s="1">
        <v>1.7754642791133899E-2</v>
      </c>
      <c r="D5288" s="4" t="str">
        <f>VLOOKUP(B5288,'yelp-cleaned'!$A$2:$B$151,2,FALSE)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289" spans="1:4" x14ac:dyDescent="0.4">
      <c r="A5289" s="1">
        <v>41</v>
      </c>
      <c r="B5289" s="1">
        <v>150</v>
      </c>
      <c r="C5289" s="1">
        <v>4.4799517657461298E-2</v>
      </c>
      <c r="D5289" s="4" t="str">
        <f>VLOOKUP(B5289,'yelp-cleaned'!$A$2:$B$151,2,FALSE)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290" spans="1:4" x14ac:dyDescent="0.4">
      <c r="A5290" s="1">
        <v>42</v>
      </c>
      <c r="B5290" s="1">
        <v>43</v>
      </c>
      <c r="C5290" s="1">
        <v>1.3174049857521301E-2</v>
      </c>
      <c r="D5290" s="4" t="str">
        <f>VLOOKUP(B5290,'yelp-cleaned'!$A$2:$B$151,2,FALSE)</f>
        <v>Fav coffee shop in Cambridge.  Great decor, drink, and people.  You can't lose here ...</v>
      </c>
    </row>
    <row r="5291" spans="1:4" x14ac:dyDescent="0.4">
      <c r="A5291" s="1">
        <v>42</v>
      </c>
      <c r="B5291" s="1">
        <v>44</v>
      </c>
      <c r="C5291" s="1">
        <v>2.0883734202623402E-2</v>
      </c>
      <c r="D5291" s="4" t="str">
        <f>VLOOKUP(B5291,'yelp-cleaned'!$A$2:$B$151,2,FALSE)</f>
        <v>After living in the Bay Area and having a fro-yo maniac girlfriend, this place would not survive anywhere else than SLO.  The flavors do not make me wanting more.  However, I would choose this place over Balis.</v>
      </c>
    </row>
    <row r="5292" spans="1:4" x14ac:dyDescent="0.4">
      <c r="A5292" s="1">
        <v>42</v>
      </c>
      <c r="B5292" s="1">
        <v>45</v>
      </c>
      <c r="C5292" s="1">
        <v>0</v>
      </c>
      <c r="D5292" s="4" t="str">
        <f>VLOOKUP(B5292,'yelp-cleaned'!$A$2:$B$151,2,FALSE)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5293" spans="1:4" x14ac:dyDescent="0.4">
      <c r="A5293" s="1">
        <v>42</v>
      </c>
      <c r="B5293" s="1">
        <v>46</v>
      </c>
      <c r="C5293" s="1">
        <v>1.32876621321026E-2</v>
      </c>
      <c r="D5293" s="4" t="str">
        <f>VLOOKUP(B5293,'yelp-cleaned'!$A$2:$B$151,2,FALSE)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5294" spans="1:4" x14ac:dyDescent="0.4">
      <c r="A5294" s="1">
        <v>42</v>
      </c>
      <c r="B5294" s="1">
        <v>47</v>
      </c>
      <c r="C5294" s="1">
        <v>5.5346320887628399E-2</v>
      </c>
      <c r="D5294" s="4" t="str">
        <f>VLOOKUP(B5294,'yelp-cleaned'!$A$2:$B$151,2,FALSE)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5295" spans="1:4" x14ac:dyDescent="0.4">
      <c r="A5295" s="1">
        <v>42</v>
      </c>
      <c r="B5295" s="1">
        <v>48</v>
      </c>
      <c r="C5295" s="1">
        <v>2.4389924953427601E-2</v>
      </c>
      <c r="D5295" s="4" t="str">
        <f>VLOOKUP(B5295,'yelp-cleaned'!$A$2:$B$151,2,FALSE)</f>
        <v>Rivermill Tots: Tots Cheese Bacon Chives Onions Served with a side of ranch  Can you possibly create a more delicious combination?  I dare you to try.  In the mean time, Rivermill Tots rule.</v>
      </c>
    </row>
    <row r="5296" spans="1:4" x14ac:dyDescent="0.4">
      <c r="A5296" s="1">
        <v>42</v>
      </c>
      <c r="B5296" s="1">
        <v>49</v>
      </c>
      <c r="C5296" s="1">
        <v>2.0808855847090999E-3</v>
      </c>
      <c r="D5296" s="4" t="str">
        <f>VLOOKUP(B5296,'yelp-cleaned'!$A$2:$B$151,2,FALSE)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297" spans="1:4" x14ac:dyDescent="0.4">
      <c r="A5297" s="1">
        <v>42</v>
      </c>
      <c r="B5297" s="1">
        <v>50</v>
      </c>
      <c r="C5297" s="1">
        <v>2.0223207467277302E-3</v>
      </c>
      <c r="D5297" s="4" t="str">
        <f>VLOOKUP(B5297,'yelp-cleaned'!$A$2:$B$151,2,FALSE)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298" spans="1:4" x14ac:dyDescent="0.4">
      <c r="A5298" s="1">
        <v>42</v>
      </c>
      <c r="B5298" s="1">
        <v>51</v>
      </c>
      <c r="C5298" s="1">
        <v>8.0941687975449594E-3</v>
      </c>
      <c r="D5298" s="4" t="str">
        <f>VLOOKUP(B5298,'yelp-cleaned'!$A$2:$B$151,2,FALSE)</f>
        <v>Bel Frites is great for a late night snack after the bars close. The venue is small but the fries are good. Just recently they started to sell burgers which I have not tried.  I would suggest the Thai Tiger seasoning with Mango Chutney sauce.</v>
      </c>
    </row>
    <row r="5299" spans="1:4" x14ac:dyDescent="0.4">
      <c r="A5299" s="1">
        <v>42</v>
      </c>
      <c r="B5299" s="1">
        <v>52</v>
      </c>
      <c r="C5299" s="1">
        <v>6.7910456487174998E-3</v>
      </c>
      <c r="D5299" s="4" t="str">
        <f>VLOOKUP(B5299,'yelp-cleaned'!$A$2:$B$151,2,FALSE)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300" spans="1:4" x14ac:dyDescent="0.4">
      <c r="A5300" s="1">
        <v>42</v>
      </c>
      <c r="B5300" s="1">
        <v>53</v>
      </c>
      <c r="C5300" s="1">
        <v>0</v>
      </c>
      <c r="D5300" s="4" t="str">
        <f>VLOOKUP(B5300,'yelp-cleaned'!$A$2:$B$151,2,FALSE)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301" spans="1:4" x14ac:dyDescent="0.4">
      <c r="A5301" s="1">
        <v>42</v>
      </c>
      <c r="B5301" s="1">
        <v>54</v>
      </c>
      <c r="C5301" s="1">
        <v>7.9230901331223697E-3</v>
      </c>
      <c r="D5301" s="4" t="str">
        <f>VLOOKUP(B5301,'yelp-cleaned'!$A$2:$B$151,2,FALSE)</f>
        <v>chef i had didnt speak english.. and just cooked for us and left us there!!  other places chef will talk and play a joke with you  and the tricks and show wasnt all that great</v>
      </c>
    </row>
    <row r="5302" spans="1:4" x14ac:dyDescent="0.4">
      <c r="A5302" s="1">
        <v>42</v>
      </c>
      <c r="B5302" s="1">
        <v>55</v>
      </c>
      <c r="C5302" s="1">
        <v>3.9894138940516702E-2</v>
      </c>
      <c r="D5302" s="4" t="str">
        <f>VLOOKUP(B5302,'yelp-cleaned'!$A$2:$B$151,2,FALSE)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303" spans="1:4" x14ac:dyDescent="0.4">
      <c r="A5303" s="1">
        <v>42</v>
      </c>
      <c r="B5303" s="1">
        <v>56</v>
      </c>
      <c r="C5303" s="1">
        <v>2.36214387937334E-2</v>
      </c>
      <c r="D5303" s="4" t="str">
        <f>VLOOKUP(B5303,'yelp-cleaned'!$A$2:$B$151,2,FALSE)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304" spans="1:4" x14ac:dyDescent="0.4">
      <c r="A5304" s="1">
        <v>42</v>
      </c>
      <c r="B5304" s="1">
        <v>57</v>
      </c>
      <c r="C5304" s="1">
        <v>4.3391872192281499E-3</v>
      </c>
      <c r="D5304" s="4" t="str">
        <f>VLOOKUP(B5304,'yelp-cleaned'!$A$2:$B$151,2,FALSE)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305" spans="1:4" x14ac:dyDescent="0.4">
      <c r="A5305" s="1">
        <v>42</v>
      </c>
      <c r="B5305" s="1">
        <v>58</v>
      </c>
      <c r="C5305" s="1">
        <v>6.6863359843639905E-2</v>
      </c>
      <c r="D5305" s="4" t="str">
        <f>VLOOKUP(B5305,'yelp-cleaned'!$A$2:$B$151,2,FALSE)</f>
        <v>Actually for the small sizes this place is expensive and presentation of the dish was not good at all. Quite disappointing. Will not go back</v>
      </c>
    </row>
    <row r="5306" spans="1:4" x14ac:dyDescent="0.4">
      <c r="A5306" s="1">
        <v>42</v>
      </c>
      <c r="B5306" s="1">
        <v>59</v>
      </c>
      <c r="C5306" s="1">
        <v>3.1340592335922103E-2</v>
      </c>
      <c r="D5306" s="4" t="str">
        <f>VLOOKUP(B5306,'yelp-cleaned'!$A$2:$B$151,2,FALSE)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307" spans="1:4" x14ac:dyDescent="0.4">
      <c r="A5307" s="1">
        <v>42</v>
      </c>
      <c r="B5307" s="1">
        <v>60</v>
      </c>
      <c r="C5307" s="1">
        <v>3.69889012583028E-2</v>
      </c>
      <c r="D5307" s="4" t="str">
        <f>VLOOKUP(B5307,'yelp-cleaned'!$A$2:$B$151,2,FALSE)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308" spans="1:4" x14ac:dyDescent="0.4">
      <c r="A5308" s="1">
        <v>42</v>
      </c>
      <c r="B5308" s="1">
        <v>61</v>
      </c>
      <c r="C5308" s="1">
        <v>9.0364409080445907E-3</v>
      </c>
      <c r="D5308" s="4" t="str">
        <f>VLOOKUP(B5308,'yelp-cleaned'!$A$2:$B$151,2,FALSE)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309" spans="1:4" x14ac:dyDescent="0.4">
      <c r="A5309" s="1">
        <v>42</v>
      </c>
      <c r="B5309" s="1">
        <v>62</v>
      </c>
      <c r="C5309" s="1">
        <v>0.14038807675376999</v>
      </c>
      <c r="D5309" s="4" t="str">
        <f>VLOOKUP(B5309,'yelp-cleaned'!$A$2:$B$151,2,FALSE)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310" spans="1:4" x14ac:dyDescent="0.4">
      <c r="A5310" s="1">
        <v>42</v>
      </c>
      <c r="B5310" s="1">
        <v>63</v>
      </c>
      <c r="C5310" s="1">
        <v>8.9134019947527E-3</v>
      </c>
      <c r="D5310" s="4" t="str">
        <f>VLOOKUP(B5310,'yelp-cleaned'!$A$2:$B$151,2,FALSE)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311" spans="1:4" x14ac:dyDescent="0.4">
      <c r="A5311" s="1">
        <v>42</v>
      </c>
      <c r="B5311" s="1">
        <v>64</v>
      </c>
      <c r="C5311" s="1">
        <v>1.4747143784587099E-2</v>
      </c>
      <c r="D5311" s="4" t="str">
        <f>VLOOKUP(B5311,'yelp-cleaned'!$A$2:$B$151,2,FALSE)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312" spans="1:4" x14ac:dyDescent="0.4">
      <c r="A5312" s="1">
        <v>42</v>
      </c>
      <c r="B5312" s="1">
        <v>65</v>
      </c>
      <c r="C5312" s="1">
        <v>2.3295609239884899E-2</v>
      </c>
      <c r="D5312" s="4" t="str">
        <f>VLOOKUP(B5312,'yelp-cleaned'!$A$2:$B$151,2,FALSE)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313" spans="1:4" x14ac:dyDescent="0.4">
      <c r="A5313" s="1">
        <v>42</v>
      </c>
      <c r="B5313" s="1">
        <v>66</v>
      </c>
      <c r="C5313" s="1">
        <v>2.2018574626416799E-2</v>
      </c>
      <c r="D5313" s="4" t="str">
        <f>VLOOKUP(B5313,'yelp-cleaned'!$A$2:$B$151,2,FALSE)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314" spans="1:4" x14ac:dyDescent="0.4">
      <c r="A5314" s="1">
        <v>42</v>
      </c>
      <c r="B5314" s="1">
        <v>67</v>
      </c>
      <c r="C5314" s="1">
        <v>0</v>
      </c>
      <c r="D5314" s="4" t="str">
        <f>VLOOKUP(B5314,'yelp-cleaned'!$A$2:$B$151,2,FALSE)</f>
        <v>The building is legit for sure, but it's loud and dim on first floor.  The best place to study in Geisel is 7th floor!  However, people sometimes joking around.  I think Biomedical Library is the BEST!</v>
      </c>
    </row>
    <row r="5315" spans="1:4" x14ac:dyDescent="0.4">
      <c r="A5315" s="1">
        <v>42</v>
      </c>
      <c r="B5315" s="1">
        <v>68</v>
      </c>
      <c r="C5315" s="1">
        <v>3.1637567838518003E-2</v>
      </c>
      <c r="D5315" s="4" t="str">
        <f>VLOOKUP(B5315,'yelp-cleaned'!$A$2:$B$151,2,FALSE)</f>
        <v>Fantastic restaurant hidden away in the Sheraton hotel. Highly recommended. The food here is amazing. I wanted to order practically everything on the menu and settled on the braised pork with creamy mascarpone polenta. SO. GOOD.</v>
      </c>
    </row>
    <row r="5316" spans="1:4" x14ac:dyDescent="0.4">
      <c r="A5316" s="1">
        <v>42</v>
      </c>
      <c r="B5316" s="1">
        <v>69</v>
      </c>
      <c r="C5316" s="1">
        <v>1.71744069257448E-2</v>
      </c>
      <c r="D5316" s="4" t="str">
        <f>VLOOKUP(B5316,'yelp-cleaned'!$A$2:$B$151,2,FALSE)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317" spans="1:4" x14ac:dyDescent="0.4">
      <c r="A5317" s="1">
        <v>42</v>
      </c>
      <c r="B5317" s="1">
        <v>70</v>
      </c>
      <c r="C5317" s="1">
        <v>0</v>
      </c>
      <c r="D5317" s="4" t="str">
        <f>VLOOKUP(B5317,'yelp-cleaned'!$A$2:$B$151,2,FALSE)</f>
        <v xml:space="preserve">I picked up my Gangsta Rap Coloring book a few months ago along with a mini-pin that says </v>
      </c>
    </row>
    <row r="5318" spans="1:4" x14ac:dyDescent="0.4">
      <c r="A5318" s="1">
        <v>42</v>
      </c>
      <c r="B5318" s="1">
        <v>71</v>
      </c>
      <c r="C5318" s="1">
        <v>2.2952185273933501E-2</v>
      </c>
      <c r="D5318" s="4" t="str">
        <f>VLOOKUP(B5318,'yelp-cleaned'!$A$2:$B$151,2,FALSE)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319" spans="1:4" x14ac:dyDescent="0.4">
      <c r="A5319" s="1">
        <v>42</v>
      </c>
      <c r="B5319" s="1">
        <v>72</v>
      </c>
      <c r="C5319" s="1">
        <v>1.7069425530401701E-2</v>
      </c>
      <c r="D5319" s="4" t="str">
        <f>VLOOKUP(B5319,'yelp-cleaned'!$A$2:$B$151,2,FALSE)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320" spans="1:4" x14ac:dyDescent="0.4">
      <c r="A5320" s="1">
        <v>42</v>
      </c>
      <c r="B5320" s="1">
        <v>73</v>
      </c>
      <c r="C5320" s="1">
        <v>0</v>
      </c>
      <c r="D5320" s="4" t="str">
        <f>VLOOKUP(B5320,'yelp-cleaned'!$A$2:$B$151,2,FALSE)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321" spans="1:4" x14ac:dyDescent="0.4">
      <c r="A5321" s="1">
        <v>42</v>
      </c>
      <c r="B5321" s="1">
        <v>74</v>
      </c>
      <c r="C5321" s="1">
        <v>3.3775739677938697E-2</v>
      </c>
      <c r="D5321" s="4" t="str">
        <f>VLOOKUP(B5321,'yelp-cleaned'!$A$2:$B$151,2,FALSE)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322" spans="1:4" x14ac:dyDescent="0.4">
      <c r="A5322" s="1">
        <v>42</v>
      </c>
      <c r="B5322" s="1">
        <v>75</v>
      </c>
      <c r="C5322" s="1">
        <v>4.0144196503065901E-2</v>
      </c>
      <c r="D5322" s="4" t="str">
        <f>VLOOKUP(B5322,'yelp-cleaned'!$A$2:$B$151,2,FALSE)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323" spans="1:4" x14ac:dyDescent="0.4">
      <c r="A5323" s="1">
        <v>42</v>
      </c>
      <c r="B5323" s="1">
        <v>76</v>
      </c>
      <c r="C5323" s="1">
        <v>1.2399473721984799E-2</v>
      </c>
      <c r="D5323" s="4" t="str">
        <f>VLOOKUP(B5323,'yelp-cleaned'!$A$2:$B$151,2,FALSE)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324" spans="1:4" x14ac:dyDescent="0.4">
      <c r="A5324" s="1">
        <v>42</v>
      </c>
      <c r="B5324" s="1">
        <v>77</v>
      </c>
      <c r="C5324" s="1">
        <v>0</v>
      </c>
      <c r="D5324" s="4" t="str">
        <f>VLOOKUP(B5324,'yelp-cleaned'!$A$2:$B$151,2,FALSE)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325" spans="1:4" x14ac:dyDescent="0.4">
      <c r="A5325" s="1">
        <v>42</v>
      </c>
      <c r="B5325" s="1">
        <v>78</v>
      </c>
      <c r="C5325" s="1">
        <v>9.06624024994135E-2</v>
      </c>
      <c r="D5325" s="4" t="str">
        <f>VLOOKUP(B5325,'yelp-cleaned'!$A$2:$B$151,2,FALSE)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326" spans="1:4" x14ac:dyDescent="0.4">
      <c r="A5326" s="1">
        <v>42</v>
      </c>
      <c r="B5326" s="1">
        <v>79</v>
      </c>
      <c r="C5326" s="1">
        <v>2.8847009633851398E-2</v>
      </c>
      <c r="D5326" s="4" t="str">
        <f>VLOOKUP(B5326,'yelp-cleaned'!$A$2:$B$151,2,FALSE)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327" spans="1:4" x14ac:dyDescent="0.4">
      <c r="A5327" s="1">
        <v>42</v>
      </c>
      <c r="B5327" s="1">
        <v>80</v>
      </c>
      <c r="C5327" s="1">
        <v>0</v>
      </c>
      <c r="D5327" s="4" t="str">
        <f>VLOOKUP(B5327,'yelp-cleaned'!$A$2:$B$151,2,FALSE)</f>
        <v>greasy fun, heartburn city, strictly for those under 20 or folks who take prilosec or other antacids on a regular basis</v>
      </c>
    </row>
    <row r="5328" spans="1:4" x14ac:dyDescent="0.4">
      <c r="A5328" s="1">
        <v>42</v>
      </c>
      <c r="B5328" s="1">
        <v>81</v>
      </c>
      <c r="C5328" s="1">
        <v>1.5474410677710699E-2</v>
      </c>
      <c r="D5328" s="4" t="str">
        <f>VLOOKUP(B5328,'yelp-cleaned'!$A$2:$B$151,2,FALSE)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329" spans="1:4" x14ac:dyDescent="0.4">
      <c r="A5329" s="1">
        <v>42</v>
      </c>
      <c r="B5329" s="1">
        <v>82</v>
      </c>
      <c r="C5329" s="1">
        <v>3.56427494380991E-2</v>
      </c>
      <c r="D5329" s="4" t="str">
        <f>VLOOKUP(B5329,'yelp-cleaned'!$A$2:$B$151,2,FALSE)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330" spans="1:4" x14ac:dyDescent="0.4">
      <c r="A5330" s="1">
        <v>42</v>
      </c>
      <c r="B5330" s="1">
        <v>83</v>
      </c>
      <c r="C5330" s="1">
        <v>1.5132829198322E-2</v>
      </c>
      <c r="D5330" s="4" t="str">
        <f>VLOOKUP(B5330,'yelp-cleaned'!$A$2:$B$151,2,FALSE)</f>
        <v>Beautiful glass jewelry. Great website too!</v>
      </c>
    </row>
    <row r="5331" spans="1:4" x14ac:dyDescent="0.4">
      <c r="A5331" s="1">
        <v>42</v>
      </c>
      <c r="B5331" s="1">
        <v>84</v>
      </c>
      <c r="C5331" s="1">
        <v>3.5061301953941901E-3</v>
      </c>
      <c r="D5331" s="4" t="str">
        <f>VLOOKUP(B5331,'yelp-cleaned'!$A$2:$B$151,2,FALSE)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332" spans="1:4" x14ac:dyDescent="0.4">
      <c r="A5332" s="1">
        <v>42</v>
      </c>
      <c r="B5332" s="1">
        <v>85</v>
      </c>
      <c r="C5332" s="1">
        <v>6.5984833223554598E-2</v>
      </c>
      <c r="D5332" s="4" t="str">
        <f>VLOOKUP(B5332,'yelp-cleaned'!$A$2:$B$151,2,FALSE)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333" spans="1:4" x14ac:dyDescent="0.4">
      <c r="A5333" s="1">
        <v>42</v>
      </c>
      <c r="B5333" s="1">
        <v>86</v>
      </c>
      <c r="C5333" s="1">
        <v>0</v>
      </c>
      <c r="D5333" s="4" t="str">
        <f>VLOOKUP(B5333,'yelp-cleaned'!$A$2:$B$151,2,FALSE)</f>
        <v>El mejor pollo rostisado en Claremont!!! Muy sabroso y mas con la salsa...</v>
      </c>
    </row>
    <row r="5334" spans="1:4" x14ac:dyDescent="0.4">
      <c r="A5334" s="1">
        <v>42</v>
      </c>
      <c r="B5334" s="1">
        <v>87</v>
      </c>
      <c r="C5334" s="1">
        <v>3.12080938262141E-2</v>
      </c>
      <c r="D5334" s="4" t="str">
        <f>VLOOKUP(B5334,'yelp-cleaned'!$A$2:$B$151,2,FALSE)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335" spans="1:4" x14ac:dyDescent="0.4">
      <c r="A5335" s="1">
        <v>42</v>
      </c>
      <c r="B5335" s="1">
        <v>88</v>
      </c>
      <c r="C5335" s="1">
        <v>3.7896297189956803E-2</v>
      </c>
      <c r="D5335" s="4" t="str">
        <f>VLOOKUP(B5335,'yelp-cleaned'!$A$2:$B$151,2,FALSE)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336" spans="1:4" x14ac:dyDescent="0.4">
      <c r="A5336" s="1">
        <v>42</v>
      </c>
      <c r="B5336" s="1">
        <v>89</v>
      </c>
      <c r="C5336" s="1">
        <v>0</v>
      </c>
      <c r="D5336" s="4" t="str">
        <f>VLOOKUP(B5336,'yelp-cleaned'!$A$2:$B$151,2,FALSE)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337" spans="1:4" x14ac:dyDescent="0.4">
      <c r="A5337" s="1">
        <v>42</v>
      </c>
      <c r="B5337" s="1">
        <v>90</v>
      </c>
      <c r="C5337" s="1">
        <v>2.02040140699539E-2</v>
      </c>
      <c r="D5337" s="4" t="str">
        <f>VLOOKUP(B5337,'yelp-cleaned'!$A$2:$B$151,2,FALSE)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338" spans="1:4" x14ac:dyDescent="0.4">
      <c r="A5338" s="1">
        <v>42</v>
      </c>
      <c r="B5338" s="1">
        <v>91</v>
      </c>
      <c r="C5338" s="1">
        <v>0</v>
      </c>
      <c r="D5338" s="4" t="str">
        <f>VLOOKUP(B5338,'yelp-cleaned'!$A$2:$B$151,2,FALSE)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339" spans="1:4" x14ac:dyDescent="0.4">
      <c r="A5339" s="1">
        <v>42</v>
      </c>
      <c r="B5339" s="1">
        <v>92</v>
      </c>
      <c r="C5339" s="1">
        <v>0</v>
      </c>
      <c r="D5339" s="4" t="str">
        <f>VLOOKUP(B5339,'yelp-cleaned'!$A$2:$B$151,2,FALSE)</f>
        <v>Gerry rules! Good canolis  I love the pizza it is a different spin on your typical ny pizza.  The freshly made canolis are the highlight for me.  Best spot on 110th in manhattan!</v>
      </c>
    </row>
    <row r="5340" spans="1:4" x14ac:dyDescent="0.4">
      <c r="A5340" s="1">
        <v>42</v>
      </c>
      <c r="B5340" s="1">
        <v>93</v>
      </c>
      <c r="C5340" s="1">
        <v>0</v>
      </c>
      <c r="D5340" s="4" t="str">
        <f>VLOOKUP(B5340,'yelp-cleaned'!$A$2:$B$151,2,FALSE)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341" spans="1:4" x14ac:dyDescent="0.4">
      <c r="A5341" s="1">
        <v>42</v>
      </c>
      <c r="B5341" s="1">
        <v>94</v>
      </c>
      <c r="C5341" s="1">
        <v>2.0518903946970202E-2</v>
      </c>
      <c r="D5341" s="4" t="str">
        <f>VLOOKUP(B5341,'yelp-cleaned'!$A$2:$B$151,2,FALSE)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342" spans="1:4" x14ac:dyDescent="0.4">
      <c r="A5342" s="1">
        <v>42</v>
      </c>
      <c r="B5342" s="1">
        <v>95</v>
      </c>
      <c r="C5342" s="1">
        <v>0</v>
      </c>
      <c r="D5342" s="4" t="str">
        <f>VLOOKUP(B5342,'yelp-cleaned'!$A$2:$B$151,2,FALSE)</f>
        <v>Haven't been here in a few years, but definitely the best around.</v>
      </c>
    </row>
    <row r="5343" spans="1:4" x14ac:dyDescent="0.4">
      <c r="A5343" s="1">
        <v>42</v>
      </c>
      <c r="B5343" s="1">
        <v>96</v>
      </c>
      <c r="C5343" s="1">
        <v>3.6544737907380803E-2</v>
      </c>
      <c r="D5343" s="4" t="str">
        <f>VLOOKUP(B5343,'yelp-cleaned'!$A$2:$B$151,2,FALSE)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344" spans="1:4" x14ac:dyDescent="0.4">
      <c r="A5344" s="1">
        <v>42</v>
      </c>
      <c r="B5344" s="1">
        <v>97</v>
      </c>
      <c r="C5344" s="1">
        <v>2.6076935370663998E-2</v>
      </c>
      <c r="D5344" s="4" t="str">
        <f>VLOOKUP(B5344,'yelp-cleaned'!$A$2:$B$151,2,FALSE)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345" spans="1:4" x14ac:dyDescent="0.4">
      <c r="A5345" s="1">
        <v>42</v>
      </c>
      <c r="B5345" s="1">
        <v>98</v>
      </c>
      <c r="C5345" s="1">
        <v>2.3579184817750301E-2</v>
      </c>
      <c r="D5345" s="4" t="str">
        <f>VLOOKUP(B5345,'yelp-cleaned'!$A$2:$B$151,2,FALSE)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346" spans="1:4" x14ac:dyDescent="0.4">
      <c r="A5346" s="1">
        <v>42</v>
      </c>
      <c r="B5346" s="1">
        <v>99</v>
      </c>
      <c r="C5346" s="1">
        <v>4.2192780607490403E-3</v>
      </c>
      <c r="D5346" s="4" t="str">
        <f>VLOOKUP(B5346,'yelp-cleaned'!$A$2:$B$151,2,FALSE)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347" spans="1:4" x14ac:dyDescent="0.4">
      <c r="A5347" s="1">
        <v>42</v>
      </c>
      <c r="B5347" s="1">
        <v>100</v>
      </c>
      <c r="C5347" s="1">
        <v>0</v>
      </c>
      <c r="D5347" s="4" t="str">
        <f>VLOOKUP(B5347,'yelp-cleaned'!$A$2:$B$151,2,FALSE)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348" spans="1:4" x14ac:dyDescent="0.4">
      <c r="A5348" s="1">
        <v>42</v>
      </c>
      <c r="B5348" s="1">
        <v>101</v>
      </c>
      <c r="C5348" s="1">
        <v>1.51948905453185E-2</v>
      </c>
      <c r="D5348" s="4" t="str">
        <f>VLOOKUP(B5348,'yelp-cleaned'!$A$2:$B$151,2,FALSE)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349" spans="1:4" x14ac:dyDescent="0.4">
      <c r="A5349" s="1">
        <v>42</v>
      </c>
      <c r="B5349" s="1">
        <v>102</v>
      </c>
      <c r="C5349" s="1">
        <v>3.3159767212288097E-2</v>
      </c>
      <c r="D5349" s="4" t="str">
        <f>VLOOKUP(B5349,'yelp-cleaned'!$A$2:$B$151,2,FALSE)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350" spans="1:4" x14ac:dyDescent="0.4">
      <c r="A5350" s="1">
        <v>42</v>
      </c>
      <c r="B5350" s="1">
        <v>103</v>
      </c>
      <c r="C5350" s="1">
        <v>3.3206832084803399E-2</v>
      </c>
      <c r="D5350" s="4" t="str">
        <f>VLOOKUP(B5350,'yelp-cleaned'!$A$2:$B$151,2,FALSE)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351" spans="1:4" x14ac:dyDescent="0.4">
      <c r="A5351" s="1">
        <v>42</v>
      </c>
      <c r="B5351" s="1">
        <v>104</v>
      </c>
      <c r="C5351" s="1">
        <v>0</v>
      </c>
      <c r="D5351" s="4" t="str">
        <f>VLOOKUP(B5351,'yelp-cleaned'!$A$2:$B$151,2,FALSE)</f>
        <v>Never dissapoints. Delicious Smores and Red Velvet!</v>
      </c>
    </row>
    <row r="5352" spans="1:4" x14ac:dyDescent="0.4">
      <c r="A5352" s="1">
        <v>42</v>
      </c>
      <c r="B5352" s="1">
        <v>105</v>
      </c>
      <c r="C5352" s="1">
        <v>3.3667648311238398E-2</v>
      </c>
      <c r="D5352" s="4" t="str">
        <f>VLOOKUP(B5352,'yelp-cleaned'!$A$2:$B$151,2,FALSE)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353" spans="1:4" x14ac:dyDescent="0.4">
      <c r="A5353" s="1">
        <v>42</v>
      </c>
      <c r="B5353" s="1">
        <v>106</v>
      </c>
      <c r="C5353" s="1">
        <v>9.0770251071000702E-2</v>
      </c>
      <c r="D5353" s="4" t="str">
        <f>VLOOKUP(B5353,'yelp-cleaned'!$A$2:$B$151,2,FALSE)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354" spans="1:4" x14ac:dyDescent="0.4">
      <c r="A5354" s="1">
        <v>42</v>
      </c>
      <c r="B5354" s="1">
        <v>107</v>
      </c>
      <c r="C5354" s="1">
        <v>1.2245281638817201E-2</v>
      </c>
      <c r="D5354" s="4" t="str">
        <f>VLOOKUP(B5354,'yelp-cleaned'!$A$2:$B$151,2,FALSE)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355" spans="1:4" x14ac:dyDescent="0.4">
      <c r="A5355" s="1">
        <v>42</v>
      </c>
      <c r="B5355" s="1">
        <v>108</v>
      </c>
      <c r="C5355" s="1">
        <v>0</v>
      </c>
      <c r="D5355" s="4" t="str">
        <f>VLOOKUP(B5355,'yelp-cleaned'!$A$2:$B$151,2,FALSE)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356" spans="1:4" x14ac:dyDescent="0.4">
      <c r="A5356" s="1">
        <v>42</v>
      </c>
      <c r="B5356" s="1">
        <v>109</v>
      </c>
      <c r="C5356" s="1">
        <v>4.8325361593598501E-2</v>
      </c>
      <c r="D5356" s="4" t="str">
        <f>VLOOKUP(B5356,'yelp-cleaned'!$A$2:$B$151,2,FALSE)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357" spans="1:4" x14ac:dyDescent="0.4">
      <c r="A5357" s="1">
        <v>42</v>
      </c>
      <c r="B5357" s="1">
        <v>110</v>
      </c>
      <c r="C5357" s="1">
        <v>0</v>
      </c>
      <c r="D5357" s="4" t="str">
        <f>VLOOKUP(B5357,'yelp-cleaned'!$A$2:$B$151,2,FALSE)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358" spans="1:4" x14ac:dyDescent="0.4">
      <c r="A5358" s="1">
        <v>42</v>
      </c>
      <c r="B5358" s="1">
        <v>111</v>
      </c>
      <c r="C5358" s="1">
        <v>1.06773469634832E-2</v>
      </c>
      <c r="D5358" s="4" t="str">
        <f>VLOOKUP(B5358,'yelp-cleaned'!$A$2:$B$151,2,FALSE)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359" spans="1:4" x14ac:dyDescent="0.4">
      <c r="A5359" s="1">
        <v>42</v>
      </c>
      <c r="B5359" s="1">
        <v>112</v>
      </c>
      <c r="C5359" s="1">
        <v>3.56158138920301E-3</v>
      </c>
      <c r="D5359" s="4" t="str">
        <f>VLOOKUP(B5359,'yelp-cleaned'!$A$2:$B$151,2,FALSE)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360" spans="1:4" x14ac:dyDescent="0.4">
      <c r="A5360" s="1">
        <v>42</v>
      </c>
      <c r="B5360" s="1">
        <v>113</v>
      </c>
      <c r="C5360" s="1">
        <v>1.4237053191974099E-2</v>
      </c>
      <c r="D5360" s="4" t="str">
        <f>VLOOKUP(B5360,'yelp-cleaned'!$A$2:$B$151,2,FALSE)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361" spans="1:4" x14ac:dyDescent="0.4">
      <c r="A5361" s="1">
        <v>42</v>
      </c>
      <c r="B5361" s="1">
        <v>114</v>
      </c>
      <c r="C5361" s="1">
        <v>3.09496956042122E-2</v>
      </c>
      <c r="D5361" s="4" t="str">
        <f>VLOOKUP(B5361,'yelp-cleaned'!$A$2:$B$151,2,FALSE)</f>
        <v>Great lunch options.  Great rooftop feel to this place.  Window seating allows you to overlook JFK street.  Food is edible to great depending on the dish.</v>
      </c>
    </row>
    <row r="5362" spans="1:4" x14ac:dyDescent="0.4">
      <c r="A5362" s="1">
        <v>42</v>
      </c>
      <c r="B5362" s="1">
        <v>115</v>
      </c>
      <c r="C5362" s="1">
        <v>3.7596348450531801E-2</v>
      </c>
      <c r="D5362" s="4" t="str">
        <f>VLOOKUP(B5362,'yelp-cleaned'!$A$2:$B$151,2,FALSE)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363" spans="1:4" x14ac:dyDescent="0.4">
      <c r="A5363" s="1">
        <v>42</v>
      </c>
      <c r="B5363" s="1">
        <v>116</v>
      </c>
      <c r="C5363" s="1">
        <v>4.5460985322663003E-2</v>
      </c>
      <c r="D5363" s="4" t="str">
        <f>VLOOKUP(B5363,'yelp-cleaned'!$A$2:$B$151,2,FALSE)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364" spans="1:4" x14ac:dyDescent="0.4">
      <c r="A5364" s="1">
        <v>42</v>
      </c>
      <c r="B5364" s="1">
        <v>117</v>
      </c>
      <c r="C5364" s="1">
        <v>6.4193533567091995E-2</v>
      </c>
      <c r="D5364" s="4" t="str">
        <f>VLOOKUP(B5364,'yelp-cleaned'!$A$2:$B$151,2,FALSE)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365" spans="1:4" x14ac:dyDescent="0.4">
      <c r="A5365" s="1">
        <v>42</v>
      </c>
      <c r="B5365" s="1">
        <v>118</v>
      </c>
      <c r="C5365" s="1">
        <v>3.5798929521275197E-2</v>
      </c>
      <c r="D5365" s="4" t="str">
        <f>VLOOKUP(B5365,'yelp-cleaned'!$A$2:$B$151,2,FALSE)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366" spans="1:4" x14ac:dyDescent="0.4">
      <c r="A5366" s="1">
        <v>42</v>
      </c>
      <c r="B5366" s="1">
        <v>119</v>
      </c>
      <c r="C5366" s="1">
        <v>5.2011491798892697E-3</v>
      </c>
      <c r="D5366" s="4" t="str">
        <f>VLOOKUP(B5366,'yelp-cleaned'!$A$2:$B$151,2,FALSE)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367" spans="1:4" x14ac:dyDescent="0.4">
      <c r="A5367" s="1">
        <v>42</v>
      </c>
      <c r="B5367" s="1">
        <v>120</v>
      </c>
      <c r="C5367" s="1">
        <v>0</v>
      </c>
      <c r="D5367" s="4" t="str">
        <f>VLOOKUP(B5367,'yelp-cleaned'!$A$2:$B$151,2,FALSE)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368" spans="1:4" x14ac:dyDescent="0.4">
      <c r="A5368" s="1">
        <v>42</v>
      </c>
      <c r="B5368" s="1">
        <v>121</v>
      </c>
      <c r="C5368" s="1">
        <v>2.2141617298491699E-2</v>
      </c>
      <c r="D5368" s="4" t="str">
        <f>VLOOKUP(B5368,'yelp-cleaned'!$A$2:$B$151,2,FALSE)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369" spans="1:4" x14ac:dyDescent="0.4">
      <c r="A5369" s="1">
        <v>42</v>
      </c>
      <c r="B5369" s="1">
        <v>122</v>
      </c>
      <c r="C5369" s="1">
        <v>0</v>
      </c>
      <c r="D5369" s="4" t="str">
        <f>VLOOKUP(B5369,'yelp-cleaned'!$A$2:$B$151,2,FALSE)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370" spans="1:4" x14ac:dyDescent="0.4">
      <c r="A5370" s="1">
        <v>42</v>
      </c>
      <c r="B5370" s="1">
        <v>123</v>
      </c>
      <c r="C5370" s="1">
        <v>3.6718196624582498E-2</v>
      </c>
      <c r="D5370" s="4" t="str">
        <f>VLOOKUP(B5370,'yelp-cleaned'!$A$2:$B$151,2,FALSE)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371" spans="1:4" x14ac:dyDescent="0.4">
      <c r="A5371" s="1">
        <v>42</v>
      </c>
      <c r="B5371" s="1">
        <v>124</v>
      </c>
      <c r="C5371" s="1">
        <v>3.6674383038150002E-2</v>
      </c>
      <c r="D5371" s="4" t="str">
        <f>VLOOKUP(B5371,'yelp-cleaned'!$A$2:$B$151,2,FALSE)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372" spans="1:4" x14ac:dyDescent="0.4">
      <c r="A5372" s="1">
        <v>42</v>
      </c>
      <c r="B5372" s="1">
        <v>125</v>
      </c>
      <c r="C5372" s="1">
        <v>9.7911434385590107E-3</v>
      </c>
      <c r="D5372" s="4" t="str">
        <f>VLOOKUP(B5372,'yelp-cleaned'!$A$2:$B$151,2,FALSE)</f>
        <v>I love this place during summers, when the students clear out of the neighborhood and everything feels nice and chill, and there's always room to sit.  There's a great tap selection here, and nightly drink specials.</v>
      </c>
    </row>
    <row r="5373" spans="1:4" x14ac:dyDescent="0.4">
      <c r="A5373" s="1">
        <v>42</v>
      </c>
      <c r="B5373" s="1">
        <v>126</v>
      </c>
      <c r="C5373" s="1">
        <v>2.87180298306953E-2</v>
      </c>
      <c r="D5373" s="4" t="str">
        <f>VLOOKUP(B5373,'yelp-cleaned'!$A$2:$B$151,2,FALSE)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374" spans="1:4" x14ac:dyDescent="0.4">
      <c r="A5374" s="1">
        <v>42</v>
      </c>
      <c r="B5374" s="1">
        <v>127</v>
      </c>
      <c r="C5374" s="1">
        <v>8.7371546613334294E-3</v>
      </c>
      <c r="D5374" s="4" t="str">
        <f>VLOOKUP(B5374,'yelp-cleaned'!$A$2:$B$151,2,FALSE)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375" spans="1:4" x14ac:dyDescent="0.4">
      <c r="A5375" s="1">
        <v>42</v>
      </c>
      <c r="B5375" s="1">
        <v>128</v>
      </c>
      <c r="C5375" s="1">
        <v>1.2908091495266E-2</v>
      </c>
      <c r="D5375" s="4" t="str">
        <f>VLOOKUP(B5375,'yelp-cleaned'!$A$2:$B$151,2,FALSE)</f>
        <v>The best teas around! Seriously, they have an amazing collection, great prices, sweet staff, and cozy atmosphere.</v>
      </c>
    </row>
    <row r="5376" spans="1:4" x14ac:dyDescent="0.4">
      <c r="A5376" s="1">
        <v>42</v>
      </c>
      <c r="B5376" s="1">
        <v>129</v>
      </c>
      <c r="C5376" s="1">
        <v>0</v>
      </c>
      <c r="D5376" s="4" t="str">
        <f>VLOOKUP(B5376,'yelp-cleaned'!$A$2:$B$151,2,FALSE)</f>
        <v>Suffering the same fate as Magnolia. Bad service. Seems some Austin, Texas locations think they can survive on reputation alone. When it takes over a half hour to get a drink I</v>
      </c>
    </row>
    <row r="5377" spans="1:4" x14ac:dyDescent="0.4">
      <c r="A5377" s="1">
        <v>42</v>
      </c>
      <c r="B5377" s="1">
        <v>130</v>
      </c>
      <c r="C5377" s="1">
        <v>1.8253805823822201E-3</v>
      </c>
      <c r="D5377" s="4" t="str">
        <f>VLOOKUP(B5377,'yelp-cleaned'!$A$2:$B$151,2,FALSE)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378" spans="1:4" x14ac:dyDescent="0.4">
      <c r="A5378" s="1">
        <v>42</v>
      </c>
      <c r="B5378" s="1">
        <v>131</v>
      </c>
      <c r="C5378" s="1">
        <v>2.0434965954936098E-2</v>
      </c>
      <c r="D5378" s="4" t="str">
        <f>VLOOKUP(B5378,'yelp-cleaned'!$A$2:$B$151,2,FALSE)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379" spans="1:4" x14ac:dyDescent="0.4">
      <c r="A5379" s="1">
        <v>42</v>
      </c>
      <c r="B5379" s="1">
        <v>132</v>
      </c>
      <c r="C5379" s="1">
        <v>7.5958306485372296E-3</v>
      </c>
      <c r="D5379" s="4" t="str">
        <f>VLOOKUP(B5379,'yelp-cleaned'!$A$2:$B$151,2,FALSE)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380" spans="1:4" x14ac:dyDescent="0.4">
      <c r="A5380" s="1">
        <v>42</v>
      </c>
      <c r="B5380" s="1">
        <v>133</v>
      </c>
      <c r="C5380" s="1">
        <v>8.3590959402383199E-3</v>
      </c>
      <c r="D5380" s="4" t="str">
        <f>VLOOKUP(B5380,'yelp-cleaned'!$A$2:$B$151,2,FALSE)</f>
        <v>came back. It was basically the same as last time, except my lemonade was more sour and the crust was crunchier. Still no major complaints, though, and I would still recommend this place.</v>
      </c>
    </row>
    <row r="5381" spans="1:4" x14ac:dyDescent="0.4">
      <c r="A5381" s="1">
        <v>42</v>
      </c>
      <c r="B5381" s="1">
        <v>134</v>
      </c>
      <c r="C5381" s="1">
        <v>4.6445279102430501E-3</v>
      </c>
      <c r="D5381" s="4" t="str">
        <f>VLOOKUP(B5381,'yelp-cleaned'!$A$2:$B$151,2,FALSE)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382" spans="1:4" x14ac:dyDescent="0.4">
      <c r="A5382" s="1">
        <v>42</v>
      </c>
      <c r="B5382" s="1">
        <v>135</v>
      </c>
      <c r="C5382" s="1">
        <v>6.8478803704970795E-2</v>
      </c>
      <c r="D5382" s="4" t="str">
        <f>VLOOKUP(B5382,'yelp-cleaned'!$A$2:$B$151,2,FALSE)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383" spans="1:4" x14ac:dyDescent="0.4">
      <c r="A5383" s="1">
        <v>42</v>
      </c>
      <c r="B5383" s="1">
        <v>136</v>
      </c>
      <c r="C5383" s="1">
        <v>4.7910439496812096E-3</v>
      </c>
      <c r="D5383" s="4" t="str">
        <f>VLOOKUP(B5383,'yelp-cleaned'!$A$2:$B$151,2,FALSE)</f>
        <v>BROWN RICE.  That is why i go there.  Good food and service but it is the brown rice,</v>
      </c>
    </row>
    <row r="5384" spans="1:4" x14ac:dyDescent="0.4">
      <c r="A5384" s="1">
        <v>42</v>
      </c>
      <c r="B5384" s="1">
        <v>137</v>
      </c>
      <c r="C5384" s="1">
        <v>4.9853559391520599E-2</v>
      </c>
      <c r="D5384" s="4" t="str">
        <f>VLOOKUP(B5384,'yelp-cleaned'!$A$2:$B$151,2,FALSE)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385" spans="1:4" x14ac:dyDescent="0.4">
      <c r="A5385" s="1">
        <v>42</v>
      </c>
      <c r="B5385" s="1">
        <v>138</v>
      </c>
      <c r="C5385" s="1">
        <v>1.6482377801934602E-2</v>
      </c>
      <c r="D5385" s="4" t="str">
        <f>VLOOKUP(B5385,'yelp-cleaned'!$A$2:$B$151,2,FALSE)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386" spans="1:4" x14ac:dyDescent="0.4">
      <c r="A5386" s="1">
        <v>42</v>
      </c>
      <c r="B5386" s="1">
        <v>139</v>
      </c>
      <c r="C5386" s="1">
        <v>1.80395785979117E-2</v>
      </c>
      <c r="D5386" s="4" t="str">
        <f>VLOOKUP(B5386,'yelp-cleaned'!$A$2:$B$151,2,FALSE)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387" spans="1:4" x14ac:dyDescent="0.4">
      <c r="A5387" s="1">
        <v>42</v>
      </c>
      <c r="B5387" s="1">
        <v>140</v>
      </c>
      <c r="C5387" s="1">
        <v>0</v>
      </c>
      <c r="D5387" s="4" t="str">
        <f>VLOOKUP(B5387,'yelp-cleaned'!$A$2:$B$151,2,FALSE)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388" spans="1:4" x14ac:dyDescent="0.4">
      <c r="A5388" s="1">
        <v>42</v>
      </c>
      <c r="B5388" s="1">
        <v>141</v>
      </c>
      <c r="C5388" s="1">
        <v>1.84774840085896E-2</v>
      </c>
      <c r="D5388" s="4" t="str">
        <f>VLOOKUP(B5388,'yelp-cleaned'!$A$2:$B$151,2,FALSE)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389" spans="1:4" x14ac:dyDescent="0.4">
      <c r="A5389" s="1">
        <v>42</v>
      </c>
      <c r="B5389" s="1">
        <v>142</v>
      </c>
      <c r="C5389" s="1">
        <v>0</v>
      </c>
      <c r="D5389" s="4" t="str">
        <f>VLOOKUP(B5389,'yelp-cleaned'!$A$2:$B$151,2,FALSE)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390" spans="1:4" x14ac:dyDescent="0.4">
      <c r="A5390" s="1">
        <v>42</v>
      </c>
      <c r="B5390" s="1">
        <v>143</v>
      </c>
      <c r="C5390" s="1">
        <v>2.5572713536509899E-2</v>
      </c>
      <c r="D5390" s="4" t="str">
        <f>VLOOKUP(B5390,'yelp-cleaned'!$A$2:$B$151,2,FALSE)</f>
        <v>I have been going here for over 10 years and it never gets old! I love the Falafel sandwich and also order the tabula salad that is tangy and fresh . If you are in the area you owe it to your taste buds to come on in .</v>
      </c>
    </row>
    <row r="5391" spans="1:4" x14ac:dyDescent="0.4">
      <c r="A5391" s="1">
        <v>42</v>
      </c>
      <c r="B5391" s="1">
        <v>144</v>
      </c>
      <c r="C5391" s="1">
        <v>4.3318561238989202E-2</v>
      </c>
      <c r="D5391" s="4" t="str">
        <f>VLOOKUP(B5391,'yelp-cleaned'!$A$2:$B$151,2,FALSE)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392" spans="1:4" x14ac:dyDescent="0.4">
      <c r="A5392" s="1">
        <v>42</v>
      </c>
      <c r="B5392" s="1">
        <v>145</v>
      </c>
      <c r="C5392" s="1">
        <v>9.0458310222266899E-2</v>
      </c>
      <c r="D5392" s="4" t="str">
        <f>VLOOKUP(B5392,'yelp-cleaned'!$A$2:$B$151,2,FALSE)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393" spans="1:4" x14ac:dyDescent="0.4">
      <c r="A5393" s="1">
        <v>42</v>
      </c>
      <c r="B5393" s="1">
        <v>146</v>
      </c>
      <c r="C5393" s="1">
        <v>1.4733599176822E-2</v>
      </c>
      <c r="D5393" s="4" t="str">
        <f>VLOOKUP(B5393,'yelp-cleaned'!$A$2:$B$151,2,FALSE)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394" spans="1:4" x14ac:dyDescent="0.4">
      <c r="A5394" s="1">
        <v>42</v>
      </c>
      <c r="B5394" s="1">
        <v>147</v>
      </c>
      <c r="C5394" s="1">
        <v>0</v>
      </c>
      <c r="D5394" s="4" t="str">
        <f>VLOOKUP(B5394,'yelp-cleaned'!$A$2:$B$151,2,FALSE)</f>
        <v xml:space="preserve">It is a cookie, people. With ice cream. Git over it.   I can't say these cookies are a </v>
      </c>
    </row>
    <row r="5395" spans="1:4" x14ac:dyDescent="0.4">
      <c r="A5395" s="1">
        <v>42</v>
      </c>
      <c r="B5395" s="1">
        <v>148</v>
      </c>
      <c r="C5395" s="1">
        <v>3.9487476475454801E-2</v>
      </c>
      <c r="D5395" s="4" t="str">
        <f>VLOOKUP(B5395,'yelp-cleaned'!$A$2:$B$151,2,FALSE)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396" spans="1:4" x14ac:dyDescent="0.4">
      <c r="A5396" s="1">
        <v>42</v>
      </c>
      <c r="B5396" s="1">
        <v>149</v>
      </c>
      <c r="C5396" s="1">
        <v>1.0921539925201E-2</v>
      </c>
      <c r="D5396" s="4" t="str">
        <f>VLOOKUP(B5396,'yelp-cleaned'!$A$2:$B$151,2,FALSE)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397" spans="1:4" x14ac:dyDescent="0.4">
      <c r="A5397" s="1">
        <v>42</v>
      </c>
      <c r="B5397" s="1">
        <v>150</v>
      </c>
      <c r="C5397" s="1">
        <v>6.67344062478426E-3</v>
      </c>
      <c r="D5397" s="4" t="str">
        <f>VLOOKUP(B5397,'yelp-cleaned'!$A$2:$B$151,2,FALSE)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398" spans="1:4" x14ac:dyDescent="0.4">
      <c r="A5398" s="1">
        <v>43</v>
      </c>
      <c r="B5398" s="1">
        <v>44</v>
      </c>
      <c r="C5398" s="1">
        <v>0</v>
      </c>
      <c r="D5398" s="4" t="str">
        <f>VLOOKUP(B5398,'yelp-cleaned'!$A$2:$B$151,2,FALSE)</f>
        <v>After living in the Bay Area and having a fro-yo maniac girlfriend, this place would not survive anywhere else than SLO.  The flavors do not make me wanting more.  However, I would choose this place over Balis.</v>
      </c>
    </row>
    <row r="5399" spans="1:4" x14ac:dyDescent="0.4">
      <c r="A5399" s="1">
        <v>43</v>
      </c>
      <c r="B5399" s="1">
        <v>45</v>
      </c>
      <c r="C5399" s="1">
        <v>0</v>
      </c>
      <c r="D5399" s="4" t="str">
        <f>VLOOKUP(B5399,'yelp-cleaned'!$A$2:$B$151,2,FALSE)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5400" spans="1:4" x14ac:dyDescent="0.4">
      <c r="A5400" s="1">
        <v>43</v>
      </c>
      <c r="B5400" s="1">
        <v>46</v>
      </c>
      <c r="C5400" s="1">
        <v>1.5803950753935501E-2</v>
      </c>
      <c r="D5400" s="4" t="str">
        <f>VLOOKUP(B5400,'yelp-cleaned'!$A$2:$B$151,2,FALSE)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5401" spans="1:4" x14ac:dyDescent="0.4">
      <c r="A5401" s="1">
        <v>43</v>
      </c>
      <c r="B5401" s="1">
        <v>47</v>
      </c>
      <c r="C5401" s="1">
        <v>1.05171323014634E-2</v>
      </c>
      <c r="D5401" s="4" t="str">
        <f>VLOOKUP(B5401,'yelp-cleaned'!$A$2:$B$151,2,FALSE)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5402" spans="1:4" x14ac:dyDescent="0.4">
      <c r="A5402" s="1">
        <v>43</v>
      </c>
      <c r="B5402" s="1">
        <v>48</v>
      </c>
      <c r="C5402" s="1">
        <v>0</v>
      </c>
      <c r="D5402" s="4" t="str">
        <f>VLOOKUP(B5402,'yelp-cleaned'!$A$2:$B$151,2,FALSE)</f>
        <v>Rivermill Tots: Tots Cheese Bacon Chives Onions Served with a side of ranch  Can you possibly create a more delicious combination?  I dare you to try.  In the mean time, Rivermill Tots rule.</v>
      </c>
    </row>
    <row r="5403" spans="1:4" x14ac:dyDescent="0.4">
      <c r="A5403" s="1">
        <v>43</v>
      </c>
      <c r="B5403" s="1">
        <v>49</v>
      </c>
      <c r="C5403" s="1">
        <v>1.41435162415282E-2</v>
      </c>
      <c r="D5403" s="4" t="str">
        <f>VLOOKUP(B5403,'yelp-cleaned'!$A$2:$B$151,2,FALSE)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404" spans="1:4" x14ac:dyDescent="0.4">
      <c r="A5404" s="1">
        <v>43</v>
      </c>
      <c r="B5404" s="1">
        <v>50</v>
      </c>
      <c r="C5404" s="1">
        <v>0</v>
      </c>
      <c r="D5404" s="4" t="str">
        <f>VLOOKUP(B5404,'yelp-cleaned'!$A$2:$B$151,2,FALSE)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405" spans="1:4" x14ac:dyDescent="0.4">
      <c r="A5405" s="1">
        <v>43</v>
      </c>
      <c r="B5405" s="1">
        <v>51</v>
      </c>
      <c r="C5405" s="1">
        <v>1.78148069450813E-2</v>
      </c>
      <c r="D5405" s="4" t="str">
        <f>VLOOKUP(B5405,'yelp-cleaned'!$A$2:$B$151,2,FALSE)</f>
        <v>Bel Frites is great for a late night snack after the bars close. The venue is small but the fries are good. Just recently they started to sell burgers which I have not tried.  I would suggest the Thai Tiger seasoning with Mango Chutney sauce.</v>
      </c>
    </row>
    <row r="5406" spans="1:4" x14ac:dyDescent="0.4">
      <c r="A5406" s="1">
        <v>43</v>
      </c>
      <c r="B5406" s="1">
        <v>52</v>
      </c>
      <c r="C5406" s="1">
        <v>0</v>
      </c>
      <c r="D5406" s="4" t="str">
        <f>VLOOKUP(B5406,'yelp-cleaned'!$A$2:$B$151,2,FALSE)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407" spans="1:4" x14ac:dyDescent="0.4">
      <c r="A5407" s="1">
        <v>43</v>
      </c>
      <c r="B5407" s="1">
        <v>53</v>
      </c>
      <c r="C5407" s="1">
        <v>0</v>
      </c>
      <c r="D5407" s="4" t="str">
        <f>VLOOKUP(B5407,'yelp-cleaned'!$A$2:$B$151,2,FALSE)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408" spans="1:4" x14ac:dyDescent="0.4">
      <c r="A5408" s="1">
        <v>43</v>
      </c>
      <c r="B5408" s="1">
        <v>54</v>
      </c>
      <c r="C5408" s="1">
        <v>1.7438272497216099E-2</v>
      </c>
      <c r="D5408" s="4" t="str">
        <f>VLOOKUP(B5408,'yelp-cleaned'!$A$2:$B$151,2,FALSE)</f>
        <v>chef i had didnt speak english.. and just cooked for us and left us there!!  other places chef will talk and play a joke with you  and the tricks and show wasnt all that great</v>
      </c>
    </row>
    <row r="5409" spans="1:4" x14ac:dyDescent="0.4">
      <c r="A5409" s="1">
        <v>43</v>
      </c>
      <c r="B5409" s="1">
        <v>55</v>
      </c>
      <c r="C5409" s="1">
        <v>0</v>
      </c>
      <c r="D5409" s="4" t="str">
        <f>VLOOKUP(B5409,'yelp-cleaned'!$A$2:$B$151,2,FALSE)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410" spans="1:4" x14ac:dyDescent="0.4">
      <c r="A5410" s="1">
        <v>43</v>
      </c>
      <c r="B5410" s="1">
        <v>56</v>
      </c>
      <c r="C5410" s="1">
        <v>0</v>
      </c>
      <c r="D5410" s="4" t="str">
        <f>VLOOKUP(B5410,'yelp-cleaned'!$A$2:$B$151,2,FALSE)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411" spans="1:4" x14ac:dyDescent="0.4">
      <c r="A5411" s="1">
        <v>43</v>
      </c>
      <c r="B5411" s="1">
        <v>57</v>
      </c>
      <c r="C5411" s="1">
        <v>6.4387879121779604E-3</v>
      </c>
      <c r="D5411" s="4" t="str">
        <f>VLOOKUP(B5411,'yelp-cleaned'!$A$2:$B$151,2,FALSE)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412" spans="1:4" x14ac:dyDescent="0.4">
      <c r="A5412" s="1">
        <v>43</v>
      </c>
      <c r="B5412" s="1">
        <v>58</v>
      </c>
      <c r="C5412" s="1">
        <v>0</v>
      </c>
      <c r="D5412" s="4" t="str">
        <f>VLOOKUP(B5412,'yelp-cleaned'!$A$2:$B$151,2,FALSE)</f>
        <v>Actually for the small sizes this place is expensive and presentation of the dish was not good at all. Quite disappointing. Will not go back</v>
      </c>
    </row>
    <row r="5413" spans="1:4" x14ac:dyDescent="0.4">
      <c r="A5413" s="1">
        <v>43</v>
      </c>
      <c r="B5413" s="1">
        <v>59</v>
      </c>
      <c r="C5413" s="1">
        <v>0</v>
      </c>
      <c r="D5413" s="4" t="str">
        <f>VLOOKUP(B5413,'yelp-cleaned'!$A$2:$B$151,2,FALSE)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414" spans="1:4" x14ac:dyDescent="0.4">
      <c r="A5414" s="1">
        <v>43</v>
      </c>
      <c r="B5414" s="1">
        <v>60</v>
      </c>
      <c r="C5414" s="1">
        <v>2.2187487499652998E-2</v>
      </c>
      <c r="D5414" s="4" t="str">
        <f>VLOOKUP(B5414,'yelp-cleaned'!$A$2:$B$151,2,FALSE)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415" spans="1:4" x14ac:dyDescent="0.4">
      <c r="A5415" s="1">
        <v>43</v>
      </c>
      <c r="B5415" s="1">
        <v>61</v>
      </c>
      <c r="C5415" s="1">
        <v>0</v>
      </c>
      <c r="D5415" s="4" t="str">
        <f>VLOOKUP(B5415,'yelp-cleaned'!$A$2:$B$151,2,FALSE)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416" spans="1:4" x14ac:dyDescent="0.4">
      <c r="A5416" s="1">
        <v>43</v>
      </c>
      <c r="B5416" s="1">
        <v>62</v>
      </c>
      <c r="C5416" s="1">
        <v>1.0206844458495399E-2</v>
      </c>
      <c r="D5416" s="4" t="str">
        <f>VLOOKUP(B5416,'yelp-cleaned'!$A$2:$B$151,2,FALSE)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417" spans="1:4" x14ac:dyDescent="0.4">
      <c r="A5417" s="1">
        <v>43</v>
      </c>
      <c r="B5417" s="1">
        <v>63</v>
      </c>
      <c r="C5417" s="1">
        <v>0</v>
      </c>
      <c r="D5417" s="4" t="str">
        <f>VLOOKUP(B5417,'yelp-cleaned'!$A$2:$B$151,2,FALSE)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418" spans="1:4" x14ac:dyDescent="0.4">
      <c r="A5418" s="1">
        <v>43</v>
      </c>
      <c r="B5418" s="1">
        <v>64</v>
      </c>
      <c r="C5418" s="1">
        <v>0</v>
      </c>
      <c r="D5418" s="4" t="str">
        <f>VLOOKUP(B5418,'yelp-cleaned'!$A$2:$B$151,2,FALSE)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419" spans="1:4" x14ac:dyDescent="0.4">
      <c r="A5419" s="1">
        <v>43</v>
      </c>
      <c r="B5419" s="1">
        <v>65</v>
      </c>
      <c r="C5419" s="1">
        <v>6.6125907700806494E-2</v>
      </c>
      <c r="D5419" s="4" t="str">
        <f>VLOOKUP(B5419,'yelp-cleaned'!$A$2:$B$151,2,FALSE)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420" spans="1:4" x14ac:dyDescent="0.4">
      <c r="A5420" s="1">
        <v>43</v>
      </c>
      <c r="B5420" s="1">
        <v>66</v>
      </c>
      <c r="C5420" s="1">
        <v>0</v>
      </c>
      <c r="D5420" s="4" t="str">
        <f>VLOOKUP(B5420,'yelp-cleaned'!$A$2:$B$151,2,FALSE)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421" spans="1:4" x14ac:dyDescent="0.4">
      <c r="A5421" s="1">
        <v>43</v>
      </c>
      <c r="B5421" s="1">
        <v>67</v>
      </c>
      <c r="C5421" s="1">
        <v>2.7826265851822001E-2</v>
      </c>
      <c r="D5421" s="4" t="str">
        <f>VLOOKUP(B5421,'yelp-cleaned'!$A$2:$B$151,2,FALSE)</f>
        <v>The building is legit for sure, but it's loud and dim on first floor.  The best place to study in Geisel is 7th floor!  However, people sometimes joking around.  I think Biomedical Library is the BEST!</v>
      </c>
    </row>
    <row r="5422" spans="1:4" x14ac:dyDescent="0.4">
      <c r="A5422" s="1">
        <v>43</v>
      </c>
      <c r="B5422" s="1">
        <v>68</v>
      </c>
      <c r="C5422" s="1">
        <v>0</v>
      </c>
      <c r="D5422" s="4" t="str">
        <f>VLOOKUP(B5422,'yelp-cleaned'!$A$2:$B$151,2,FALSE)</f>
        <v>Fantastic restaurant hidden away in the Sheraton hotel. Highly recommended. The food here is amazing. I wanted to order practically everything on the menu and settled on the braised pork with creamy mascarpone polenta. SO. GOOD.</v>
      </c>
    </row>
    <row r="5423" spans="1:4" x14ac:dyDescent="0.4">
      <c r="A5423" s="1">
        <v>43</v>
      </c>
      <c r="B5423" s="1">
        <v>69</v>
      </c>
      <c r="C5423" s="1">
        <v>0</v>
      </c>
      <c r="D5423" s="4" t="str">
        <f>VLOOKUP(B5423,'yelp-cleaned'!$A$2:$B$151,2,FALSE)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424" spans="1:4" x14ac:dyDescent="0.4">
      <c r="A5424" s="1">
        <v>43</v>
      </c>
      <c r="B5424" s="1">
        <v>70</v>
      </c>
      <c r="C5424" s="1">
        <v>0</v>
      </c>
      <c r="D5424" s="4" t="str">
        <f>VLOOKUP(B5424,'yelp-cleaned'!$A$2:$B$151,2,FALSE)</f>
        <v xml:space="preserve">I picked up my Gangsta Rap Coloring book a few months ago along with a mini-pin that says </v>
      </c>
    </row>
    <row r="5425" spans="1:4" x14ac:dyDescent="0.4">
      <c r="A5425" s="1">
        <v>43</v>
      </c>
      <c r="B5425" s="1">
        <v>71</v>
      </c>
      <c r="C5425" s="1">
        <v>0</v>
      </c>
      <c r="D5425" s="4" t="str">
        <f>VLOOKUP(B5425,'yelp-cleaned'!$A$2:$B$151,2,FALSE)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426" spans="1:4" x14ac:dyDescent="0.4">
      <c r="A5426" s="1">
        <v>43</v>
      </c>
      <c r="B5426" s="1">
        <v>72</v>
      </c>
      <c r="C5426" s="1">
        <v>2.6359367024850099E-2</v>
      </c>
      <c r="D5426" s="4" t="str">
        <f>VLOOKUP(B5426,'yelp-cleaned'!$A$2:$B$151,2,FALSE)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427" spans="1:4" x14ac:dyDescent="0.4">
      <c r="A5427" s="1">
        <v>43</v>
      </c>
      <c r="B5427" s="1">
        <v>73</v>
      </c>
      <c r="C5427" s="1">
        <v>0</v>
      </c>
      <c r="D5427" s="4" t="str">
        <f>VLOOKUP(B5427,'yelp-cleaned'!$A$2:$B$151,2,FALSE)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428" spans="1:4" x14ac:dyDescent="0.4">
      <c r="A5428" s="1">
        <v>43</v>
      </c>
      <c r="B5428" s="1">
        <v>74</v>
      </c>
      <c r="C5428" s="1">
        <v>6.9149914677643795E-2</v>
      </c>
      <c r="D5428" s="4" t="str">
        <f>VLOOKUP(B5428,'yelp-cleaned'!$A$2:$B$151,2,FALSE)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429" spans="1:4" x14ac:dyDescent="0.4">
      <c r="A5429" s="1">
        <v>43</v>
      </c>
      <c r="B5429" s="1">
        <v>75</v>
      </c>
      <c r="C5429" s="1">
        <v>3.5496787941769997E-2</v>
      </c>
      <c r="D5429" s="4" t="str">
        <f>VLOOKUP(B5429,'yelp-cleaned'!$A$2:$B$151,2,FALSE)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430" spans="1:4" x14ac:dyDescent="0.4">
      <c r="A5430" s="1">
        <v>43</v>
      </c>
      <c r="B5430" s="1">
        <v>76</v>
      </c>
      <c r="C5430" s="1">
        <v>0</v>
      </c>
      <c r="D5430" s="4" t="str">
        <f>VLOOKUP(B5430,'yelp-cleaned'!$A$2:$B$151,2,FALSE)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431" spans="1:4" x14ac:dyDescent="0.4">
      <c r="A5431" s="1">
        <v>43</v>
      </c>
      <c r="B5431" s="1">
        <v>77</v>
      </c>
      <c r="C5431" s="1">
        <v>0</v>
      </c>
      <c r="D5431" s="4" t="str">
        <f>VLOOKUP(B5431,'yelp-cleaned'!$A$2:$B$151,2,FALSE)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432" spans="1:4" x14ac:dyDescent="0.4">
      <c r="A5432" s="1">
        <v>43</v>
      </c>
      <c r="B5432" s="1">
        <v>78</v>
      </c>
      <c r="C5432" s="1">
        <v>3.7168273255941103E-2</v>
      </c>
      <c r="D5432" s="4" t="str">
        <f>VLOOKUP(B5432,'yelp-cleaned'!$A$2:$B$151,2,FALSE)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433" spans="1:4" x14ac:dyDescent="0.4">
      <c r="A5433" s="1">
        <v>43</v>
      </c>
      <c r="B5433" s="1">
        <v>79</v>
      </c>
      <c r="C5433" s="1">
        <v>0</v>
      </c>
      <c r="D5433" s="4" t="str">
        <f>VLOOKUP(B5433,'yelp-cleaned'!$A$2:$B$151,2,FALSE)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434" spans="1:4" x14ac:dyDescent="0.4">
      <c r="A5434" s="1">
        <v>43</v>
      </c>
      <c r="B5434" s="1">
        <v>80</v>
      </c>
      <c r="C5434" s="1">
        <v>0</v>
      </c>
      <c r="D5434" s="4" t="str">
        <f>VLOOKUP(B5434,'yelp-cleaned'!$A$2:$B$151,2,FALSE)</f>
        <v>greasy fun, heartburn city, strictly for those under 20 or folks who take prilosec or other antacids on a regular basis</v>
      </c>
    </row>
    <row r="5435" spans="1:4" x14ac:dyDescent="0.4">
      <c r="A5435" s="1">
        <v>43</v>
      </c>
      <c r="B5435" s="1">
        <v>81</v>
      </c>
      <c r="C5435" s="1">
        <v>1.37152355085864E-2</v>
      </c>
      <c r="D5435" s="4" t="str">
        <f>VLOOKUP(B5435,'yelp-cleaned'!$A$2:$B$151,2,FALSE)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436" spans="1:4" x14ac:dyDescent="0.4">
      <c r="A5436" s="1">
        <v>43</v>
      </c>
      <c r="B5436" s="1">
        <v>82</v>
      </c>
      <c r="C5436" s="1">
        <v>0</v>
      </c>
      <c r="D5436" s="4" t="str">
        <f>VLOOKUP(B5436,'yelp-cleaned'!$A$2:$B$151,2,FALSE)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437" spans="1:4" x14ac:dyDescent="0.4">
      <c r="A5437" s="1">
        <v>43</v>
      </c>
      <c r="B5437" s="1">
        <v>83</v>
      </c>
      <c r="C5437" s="1">
        <v>3.3306499709119697E-2</v>
      </c>
      <c r="D5437" s="4" t="str">
        <f>VLOOKUP(B5437,'yelp-cleaned'!$A$2:$B$151,2,FALSE)</f>
        <v>Beautiful glass jewelry. Great website too!</v>
      </c>
    </row>
    <row r="5438" spans="1:4" x14ac:dyDescent="0.4">
      <c r="A5438" s="1">
        <v>43</v>
      </c>
      <c r="B5438" s="1">
        <v>84</v>
      </c>
      <c r="C5438" s="1">
        <v>0</v>
      </c>
      <c r="D5438" s="4" t="str">
        <f>VLOOKUP(B5438,'yelp-cleaned'!$A$2:$B$151,2,FALSE)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439" spans="1:4" x14ac:dyDescent="0.4">
      <c r="A5439" s="1">
        <v>43</v>
      </c>
      <c r="B5439" s="1">
        <v>85</v>
      </c>
      <c r="C5439" s="1">
        <v>6.8968186465188E-2</v>
      </c>
      <c r="D5439" s="4" t="str">
        <f>VLOOKUP(B5439,'yelp-cleaned'!$A$2:$B$151,2,FALSE)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440" spans="1:4" x14ac:dyDescent="0.4">
      <c r="A5440" s="1">
        <v>43</v>
      </c>
      <c r="B5440" s="1">
        <v>86</v>
      </c>
      <c r="C5440" s="1">
        <v>0</v>
      </c>
      <c r="D5440" s="4" t="str">
        <f>VLOOKUP(B5440,'yelp-cleaned'!$A$2:$B$151,2,FALSE)</f>
        <v>El mejor pollo rostisado en Claremont!!! Muy sabroso y mas con la salsa...</v>
      </c>
    </row>
    <row r="5441" spans="1:4" x14ac:dyDescent="0.4">
      <c r="A5441" s="1">
        <v>43</v>
      </c>
      <c r="B5441" s="1">
        <v>87</v>
      </c>
      <c r="C5441" s="1">
        <v>4.3228324400488197E-2</v>
      </c>
      <c r="D5441" s="4" t="str">
        <f>VLOOKUP(B5441,'yelp-cleaned'!$A$2:$B$151,2,FALSE)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442" spans="1:4" x14ac:dyDescent="0.4">
      <c r="A5442" s="1">
        <v>43</v>
      </c>
      <c r="B5442" s="1">
        <v>88</v>
      </c>
      <c r="C5442" s="1">
        <v>9.8620643769299892E-3</v>
      </c>
      <c r="D5442" s="4" t="str">
        <f>VLOOKUP(B5442,'yelp-cleaned'!$A$2:$B$151,2,FALSE)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443" spans="1:4" x14ac:dyDescent="0.4">
      <c r="A5443" s="1">
        <v>43</v>
      </c>
      <c r="B5443" s="1">
        <v>89</v>
      </c>
      <c r="C5443" s="1">
        <v>0.10641155414659501</v>
      </c>
      <c r="D5443" s="4" t="str">
        <f>VLOOKUP(B5443,'yelp-cleaned'!$A$2:$B$151,2,FALSE)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444" spans="1:4" x14ac:dyDescent="0.4">
      <c r="A5444" s="1">
        <v>43</v>
      </c>
      <c r="B5444" s="1">
        <v>90</v>
      </c>
      <c r="C5444" s="1">
        <v>1.29925916721122E-2</v>
      </c>
      <c r="D5444" s="4" t="str">
        <f>VLOOKUP(B5444,'yelp-cleaned'!$A$2:$B$151,2,FALSE)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445" spans="1:4" x14ac:dyDescent="0.4">
      <c r="A5445" s="1">
        <v>43</v>
      </c>
      <c r="B5445" s="1">
        <v>91</v>
      </c>
      <c r="C5445" s="1">
        <v>0</v>
      </c>
      <c r="D5445" s="4" t="str">
        <f>VLOOKUP(B5445,'yelp-cleaned'!$A$2:$B$151,2,FALSE)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446" spans="1:4" x14ac:dyDescent="0.4">
      <c r="A5446" s="1">
        <v>43</v>
      </c>
      <c r="B5446" s="1">
        <v>92</v>
      </c>
      <c r="C5446" s="1">
        <v>0</v>
      </c>
      <c r="D5446" s="4" t="str">
        <f>VLOOKUP(B5446,'yelp-cleaned'!$A$2:$B$151,2,FALSE)</f>
        <v>Gerry rules! Good canolis  I love the pizza it is a different spin on your typical ny pizza.  The freshly made canolis are the highlight for me.  Best spot on 110th in manhattan!</v>
      </c>
    </row>
    <row r="5447" spans="1:4" x14ac:dyDescent="0.4">
      <c r="A5447" s="1">
        <v>43</v>
      </c>
      <c r="B5447" s="1">
        <v>93</v>
      </c>
      <c r="C5447" s="1">
        <v>5.0594867291261197E-2</v>
      </c>
      <c r="D5447" s="4" t="str">
        <f>VLOOKUP(B5447,'yelp-cleaned'!$A$2:$B$151,2,FALSE)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448" spans="1:4" x14ac:dyDescent="0.4">
      <c r="A5448" s="1">
        <v>43</v>
      </c>
      <c r="B5448" s="1">
        <v>94</v>
      </c>
      <c r="C5448" s="1">
        <v>0</v>
      </c>
      <c r="D5448" s="4" t="str">
        <f>VLOOKUP(B5448,'yelp-cleaned'!$A$2:$B$151,2,FALSE)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449" spans="1:4" x14ac:dyDescent="0.4">
      <c r="A5449" s="1">
        <v>43</v>
      </c>
      <c r="B5449" s="1">
        <v>95</v>
      </c>
      <c r="C5449" s="1">
        <v>0</v>
      </c>
      <c r="D5449" s="4" t="str">
        <f>VLOOKUP(B5449,'yelp-cleaned'!$A$2:$B$151,2,FALSE)</f>
        <v>Haven't been here in a few years, but definitely the best around.</v>
      </c>
    </row>
    <row r="5450" spans="1:4" x14ac:dyDescent="0.4">
      <c r="A5450" s="1">
        <v>43</v>
      </c>
      <c r="B5450" s="1">
        <v>96</v>
      </c>
      <c r="C5450" s="1">
        <v>1.4683668526659401E-2</v>
      </c>
      <c r="D5450" s="4" t="str">
        <f>VLOOKUP(B5450,'yelp-cleaned'!$A$2:$B$151,2,FALSE)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451" spans="1:4" x14ac:dyDescent="0.4">
      <c r="A5451" s="1">
        <v>43</v>
      </c>
      <c r="B5451" s="1">
        <v>97</v>
      </c>
      <c r="C5451" s="1">
        <v>0</v>
      </c>
      <c r="D5451" s="4" t="str">
        <f>VLOOKUP(B5451,'yelp-cleaned'!$A$2:$B$151,2,FALSE)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452" spans="1:4" x14ac:dyDescent="0.4">
      <c r="A5452" s="1">
        <v>43</v>
      </c>
      <c r="B5452" s="1">
        <v>98</v>
      </c>
      <c r="C5452" s="1">
        <v>1.89663192647519E-2</v>
      </c>
      <c r="D5452" s="4" t="str">
        <f>VLOOKUP(B5452,'yelp-cleaned'!$A$2:$B$151,2,FALSE)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453" spans="1:4" x14ac:dyDescent="0.4">
      <c r="A5453" s="1">
        <v>43</v>
      </c>
      <c r="B5453" s="1">
        <v>99</v>
      </c>
      <c r="C5453" s="1">
        <v>9.2863919668514702E-3</v>
      </c>
      <c r="D5453" s="4" t="str">
        <f>VLOOKUP(B5453,'yelp-cleaned'!$A$2:$B$151,2,FALSE)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454" spans="1:4" x14ac:dyDescent="0.4">
      <c r="A5454" s="1">
        <v>43</v>
      </c>
      <c r="B5454" s="1">
        <v>100</v>
      </c>
      <c r="C5454" s="1">
        <v>3.0276003037394399E-2</v>
      </c>
      <c r="D5454" s="4" t="str">
        <f>VLOOKUP(B5454,'yelp-cleaned'!$A$2:$B$151,2,FALSE)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455" spans="1:4" x14ac:dyDescent="0.4">
      <c r="A5455" s="1">
        <v>43</v>
      </c>
      <c r="B5455" s="1">
        <v>101</v>
      </c>
      <c r="C5455" s="1">
        <v>0.13149385917195999</v>
      </c>
      <c r="D5455" s="4" t="str">
        <f>VLOOKUP(B5455,'yelp-cleaned'!$A$2:$B$151,2,FALSE)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456" spans="1:4" x14ac:dyDescent="0.4">
      <c r="A5456" s="1">
        <v>43</v>
      </c>
      <c r="B5456" s="1">
        <v>102</v>
      </c>
      <c r="C5456" s="1">
        <v>0</v>
      </c>
      <c r="D5456" s="4" t="str">
        <f>VLOOKUP(B5456,'yelp-cleaned'!$A$2:$B$151,2,FALSE)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457" spans="1:4" x14ac:dyDescent="0.4">
      <c r="A5457" s="1">
        <v>43</v>
      </c>
      <c r="B5457" s="1">
        <v>103</v>
      </c>
      <c r="C5457" s="1">
        <v>1.15560519776788E-2</v>
      </c>
      <c r="D5457" s="4" t="str">
        <f>VLOOKUP(B5457,'yelp-cleaned'!$A$2:$B$151,2,FALSE)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458" spans="1:4" x14ac:dyDescent="0.4">
      <c r="A5458" s="1">
        <v>43</v>
      </c>
      <c r="B5458" s="1">
        <v>104</v>
      </c>
      <c r="C5458" s="1">
        <v>0</v>
      </c>
      <c r="D5458" s="4" t="str">
        <f>VLOOKUP(B5458,'yelp-cleaned'!$A$2:$B$151,2,FALSE)</f>
        <v>Never dissapoints. Delicious Smores and Red Velvet!</v>
      </c>
    </row>
    <row r="5459" spans="1:4" x14ac:dyDescent="0.4">
      <c r="A5459" s="1">
        <v>43</v>
      </c>
      <c r="B5459" s="1">
        <v>105</v>
      </c>
      <c r="C5459" s="1">
        <v>1.5898950534472201E-2</v>
      </c>
      <c r="D5459" s="4" t="str">
        <f>VLOOKUP(B5459,'yelp-cleaned'!$A$2:$B$151,2,FALSE)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460" spans="1:4" x14ac:dyDescent="0.4">
      <c r="A5460" s="1">
        <v>43</v>
      </c>
      <c r="B5460" s="1">
        <v>106</v>
      </c>
      <c r="C5460" s="1">
        <v>0</v>
      </c>
      <c r="D5460" s="4" t="str">
        <f>VLOOKUP(B5460,'yelp-cleaned'!$A$2:$B$151,2,FALSE)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461" spans="1:4" x14ac:dyDescent="0.4">
      <c r="A5461" s="1">
        <v>43</v>
      </c>
      <c r="B5461" s="1">
        <v>107</v>
      </c>
      <c r="C5461" s="1">
        <v>5.0432474349148701E-2</v>
      </c>
      <c r="D5461" s="4" t="str">
        <f>VLOOKUP(B5461,'yelp-cleaned'!$A$2:$B$151,2,FALSE)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462" spans="1:4" x14ac:dyDescent="0.4">
      <c r="A5462" s="1">
        <v>43</v>
      </c>
      <c r="B5462" s="1">
        <v>108</v>
      </c>
      <c r="C5462" s="1">
        <v>0</v>
      </c>
      <c r="D5462" s="4" t="str">
        <f>VLOOKUP(B5462,'yelp-cleaned'!$A$2:$B$151,2,FALSE)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463" spans="1:4" x14ac:dyDescent="0.4">
      <c r="A5463" s="1">
        <v>43</v>
      </c>
      <c r="B5463" s="1">
        <v>109</v>
      </c>
      <c r="C5463" s="1">
        <v>2.0262232430541399E-2</v>
      </c>
      <c r="D5463" s="4" t="str">
        <f>VLOOKUP(B5463,'yelp-cleaned'!$A$2:$B$151,2,FALSE)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464" spans="1:4" x14ac:dyDescent="0.4">
      <c r="A5464" s="1">
        <v>43</v>
      </c>
      <c r="B5464" s="1">
        <v>110</v>
      </c>
      <c r="C5464" s="1">
        <v>0</v>
      </c>
      <c r="D5464" s="4" t="str">
        <f>VLOOKUP(B5464,'yelp-cleaned'!$A$2:$B$151,2,FALSE)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465" spans="1:4" x14ac:dyDescent="0.4">
      <c r="A5465" s="1">
        <v>43</v>
      </c>
      <c r="B5465" s="1">
        <v>111</v>
      </c>
      <c r="C5465" s="1">
        <v>8.2442173276671398E-3</v>
      </c>
      <c r="D5465" s="4" t="str">
        <f>VLOOKUP(B5465,'yelp-cleaned'!$A$2:$B$151,2,FALSE)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466" spans="1:4" x14ac:dyDescent="0.4">
      <c r="A5466" s="1">
        <v>43</v>
      </c>
      <c r="B5466" s="1">
        <v>112</v>
      </c>
      <c r="C5466" s="1">
        <v>0</v>
      </c>
      <c r="D5466" s="4" t="str">
        <f>VLOOKUP(B5466,'yelp-cleaned'!$A$2:$B$151,2,FALSE)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467" spans="1:4" x14ac:dyDescent="0.4">
      <c r="A5467" s="1">
        <v>43</v>
      </c>
      <c r="B5467" s="1">
        <v>113</v>
      </c>
      <c r="C5467" s="1">
        <v>0</v>
      </c>
      <c r="D5467" s="4" t="str">
        <f>VLOOKUP(B5467,'yelp-cleaned'!$A$2:$B$151,2,FALSE)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468" spans="1:4" x14ac:dyDescent="0.4">
      <c r="A5468" s="1">
        <v>43</v>
      </c>
      <c r="B5468" s="1">
        <v>114</v>
      </c>
      <c r="C5468" s="1">
        <v>5.86681476028902E-2</v>
      </c>
      <c r="D5468" s="4" t="str">
        <f>VLOOKUP(B5468,'yelp-cleaned'!$A$2:$B$151,2,FALSE)</f>
        <v>Great lunch options.  Great rooftop feel to this place.  Window seating allows you to overlook JFK street.  Food is edible to great depending on the dish.</v>
      </c>
    </row>
    <row r="5469" spans="1:4" x14ac:dyDescent="0.4">
      <c r="A5469" s="1">
        <v>43</v>
      </c>
      <c r="B5469" s="1">
        <v>115</v>
      </c>
      <c r="C5469" s="1">
        <v>0</v>
      </c>
      <c r="D5469" s="4" t="str">
        <f>VLOOKUP(B5469,'yelp-cleaned'!$A$2:$B$151,2,FALSE)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470" spans="1:4" x14ac:dyDescent="0.4">
      <c r="A5470" s="1">
        <v>43</v>
      </c>
      <c r="B5470" s="1">
        <v>116</v>
      </c>
      <c r="C5470" s="1">
        <v>0</v>
      </c>
      <c r="D5470" s="4" t="str">
        <f>VLOOKUP(B5470,'yelp-cleaned'!$A$2:$B$151,2,FALSE)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471" spans="1:4" x14ac:dyDescent="0.4">
      <c r="A5471" s="1">
        <v>43</v>
      </c>
      <c r="B5471" s="1">
        <v>117</v>
      </c>
      <c r="C5471" s="1">
        <v>0</v>
      </c>
      <c r="D5471" s="4" t="str">
        <f>VLOOKUP(B5471,'yelp-cleaned'!$A$2:$B$151,2,FALSE)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472" spans="1:4" x14ac:dyDescent="0.4">
      <c r="A5472" s="1">
        <v>43</v>
      </c>
      <c r="B5472" s="1">
        <v>118</v>
      </c>
      <c r="C5472" s="1">
        <v>0</v>
      </c>
      <c r="D5472" s="4" t="str">
        <f>VLOOKUP(B5472,'yelp-cleaned'!$A$2:$B$151,2,FALSE)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473" spans="1:4" x14ac:dyDescent="0.4">
      <c r="A5473" s="1">
        <v>43</v>
      </c>
      <c r="B5473" s="1">
        <v>119</v>
      </c>
      <c r="C5473" s="1">
        <v>0.15361361750428701</v>
      </c>
      <c r="D5473" s="4" t="str">
        <f>VLOOKUP(B5473,'yelp-cleaned'!$A$2:$B$151,2,FALSE)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474" spans="1:4" x14ac:dyDescent="0.4">
      <c r="A5474" s="1">
        <v>43</v>
      </c>
      <c r="B5474" s="1">
        <v>120</v>
      </c>
      <c r="C5474" s="1">
        <v>0</v>
      </c>
      <c r="D5474" s="4" t="str">
        <f>VLOOKUP(B5474,'yelp-cleaned'!$A$2:$B$151,2,FALSE)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475" spans="1:4" x14ac:dyDescent="0.4">
      <c r="A5475" s="1">
        <v>43</v>
      </c>
      <c r="B5475" s="1">
        <v>121</v>
      </c>
      <c r="C5475" s="1">
        <v>9.6348375054396695E-3</v>
      </c>
      <c r="D5475" s="4" t="str">
        <f>VLOOKUP(B5475,'yelp-cleaned'!$A$2:$B$151,2,FALSE)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476" spans="1:4" x14ac:dyDescent="0.4">
      <c r="A5476" s="1">
        <v>43</v>
      </c>
      <c r="B5476" s="1">
        <v>122</v>
      </c>
      <c r="C5476" s="1">
        <v>0</v>
      </c>
      <c r="D5476" s="4" t="str">
        <f>VLOOKUP(B5476,'yelp-cleaned'!$A$2:$B$151,2,FALSE)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477" spans="1:4" x14ac:dyDescent="0.4">
      <c r="A5477" s="1">
        <v>43</v>
      </c>
      <c r="B5477" s="1">
        <v>123</v>
      </c>
      <c r="C5477" s="1">
        <v>2.3763334759306899E-2</v>
      </c>
      <c r="D5477" s="4" t="str">
        <f>VLOOKUP(B5477,'yelp-cleaned'!$A$2:$B$151,2,FALSE)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478" spans="1:4" x14ac:dyDescent="0.4">
      <c r="A5478" s="1">
        <v>43</v>
      </c>
      <c r="B5478" s="1">
        <v>124</v>
      </c>
      <c r="C5478" s="1">
        <v>2.9068575564877901E-2</v>
      </c>
      <c r="D5478" s="4" t="str">
        <f>VLOOKUP(B5478,'yelp-cleaned'!$A$2:$B$151,2,FALSE)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479" spans="1:4" x14ac:dyDescent="0.4">
      <c r="A5479" s="1">
        <v>43</v>
      </c>
      <c r="B5479" s="1">
        <v>125</v>
      </c>
      <c r="C5479" s="1">
        <v>7.4621965396117304E-2</v>
      </c>
      <c r="D5479" s="4" t="str">
        <f>VLOOKUP(B5479,'yelp-cleaned'!$A$2:$B$151,2,FALSE)</f>
        <v>I love this place during summers, when the students clear out of the neighborhood and everything feels nice and chill, and there's always room to sit.  There's a great tap selection here, and nightly drink specials.</v>
      </c>
    </row>
    <row r="5480" spans="1:4" x14ac:dyDescent="0.4">
      <c r="A5480" s="1">
        <v>43</v>
      </c>
      <c r="B5480" s="1">
        <v>126</v>
      </c>
      <c r="C5480" s="1">
        <v>3.9434859030437003E-2</v>
      </c>
      <c r="D5480" s="4" t="str">
        <f>VLOOKUP(B5480,'yelp-cleaned'!$A$2:$B$151,2,FALSE)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481" spans="1:4" x14ac:dyDescent="0.4">
      <c r="A5481" s="1">
        <v>43</v>
      </c>
      <c r="B5481" s="1">
        <v>127</v>
      </c>
      <c r="C5481" s="1">
        <v>0</v>
      </c>
      <c r="D5481" s="4" t="str">
        <f>VLOOKUP(B5481,'yelp-cleaned'!$A$2:$B$151,2,FALSE)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482" spans="1:4" x14ac:dyDescent="0.4">
      <c r="A5482" s="1">
        <v>43</v>
      </c>
      <c r="B5482" s="1">
        <v>128</v>
      </c>
      <c r="C5482" s="1">
        <v>2.8409978068082601E-2</v>
      </c>
      <c r="D5482" s="4" t="str">
        <f>VLOOKUP(B5482,'yelp-cleaned'!$A$2:$B$151,2,FALSE)</f>
        <v>The best teas around! Seriously, they have an amazing collection, great prices, sweet staff, and cozy atmosphere.</v>
      </c>
    </row>
    <row r="5483" spans="1:4" x14ac:dyDescent="0.4">
      <c r="A5483" s="1">
        <v>43</v>
      </c>
      <c r="B5483" s="1">
        <v>129</v>
      </c>
      <c r="C5483" s="1">
        <v>4.4881578153094098E-2</v>
      </c>
      <c r="D5483" s="4" t="str">
        <f>VLOOKUP(B5483,'yelp-cleaned'!$A$2:$B$151,2,FALSE)</f>
        <v>Suffering the same fate as Magnolia. Bad service. Seems some Austin, Texas locations think they can survive on reputation alone. When it takes over a half hour to get a drink I</v>
      </c>
    </row>
    <row r="5484" spans="1:4" x14ac:dyDescent="0.4">
      <c r="A5484" s="1">
        <v>43</v>
      </c>
      <c r="B5484" s="1">
        <v>130</v>
      </c>
      <c r="C5484" s="1">
        <v>7.0493742134007196E-3</v>
      </c>
      <c r="D5484" s="4" t="str">
        <f>VLOOKUP(B5484,'yelp-cleaned'!$A$2:$B$151,2,FALSE)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485" spans="1:4" x14ac:dyDescent="0.4">
      <c r="A5485" s="1">
        <v>43</v>
      </c>
      <c r="B5485" s="1">
        <v>131</v>
      </c>
      <c r="C5485" s="1">
        <v>0</v>
      </c>
      <c r="D5485" s="4" t="str">
        <f>VLOOKUP(B5485,'yelp-cleaned'!$A$2:$B$151,2,FALSE)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486" spans="1:4" x14ac:dyDescent="0.4">
      <c r="A5486" s="1">
        <v>43</v>
      </c>
      <c r="B5486" s="1">
        <v>132</v>
      </c>
      <c r="C5486" s="1">
        <v>8.3589964563295198E-3</v>
      </c>
      <c r="D5486" s="4" t="str">
        <f>VLOOKUP(B5486,'yelp-cleaned'!$A$2:$B$151,2,FALSE)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487" spans="1:4" x14ac:dyDescent="0.4">
      <c r="A5487" s="1">
        <v>43</v>
      </c>
      <c r="B5487" s="1">
        <v>133</v>
      </c>
      <c r="C5487" s="1">
        <v>0</v>
      </c>
      <c r="D5487" s="4" t="str">
        <f>VLOOKUP(B5487,'yelp-cleaned'!$A$2:$B$151,2,FALSE)</f>
        <v>came back. It was basically the same as last time, except my lemonade was more sour and the crust was crunchier. Still no major complaints, though, and I would still recommend this place.</v>
      </c>
    </row>
    <row r="5488" spans="1:4" x14ac:dyDescent="0.4">
      <c r="A5488" s="1">
        <v>43</v>
      </c>
      <c r="B5488" s="1">
        <v>134</v>
      </c>
      <c r="C5488" s="1">
        <v>0</v>
      </c>
      <c r="D5488" s="4" t="str">
        <f>VLOOKUP(B5488,'yelp-cleaned'!$A$2:$B$151,2,FALSE)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489" spans="1:4" x14ac:dyDescent="0.4">
      <c r="A5489" s="1">
        <v>43</v>
      </c>
      <c r="B5489" s="1">
        <v>135</v>
      </c>
      <c r="C5489" s="1">
        <v>0</v>
      </c>
      <c r="D5489" s="4" t="str">
        <f>VLOOKUP(B5489,'yelp-cleaned'!$A$2:$B$151,2,FALSE)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490" spans="1:4" x14ac:dyDescent="0.4">
      <c r="A5490" s="1">
        <v>43</v>
      </c>
      <c r="B5490" s="1">
        <v>136</v>
      </c>
      <c r="C5490" s="1">
        <v>0</v>
      </c>
      <c r="D5490" s="4" t="str">
        <f>VLOOKUP(B5490,'yelp-cleaned'!$A$2:$B$151,2,FALSE)</f>
        <v>BROWN RICE.  That is why i go there.  Good food and service but it is the brown rice,</v>
      </c>
    </row>
    <row r="5491" spans="1:4" x14ac:dyDescent="0.4">
      <c r="A5491" s="1">
        <v>43</v>
      </c>
      <c r="B5491" s="1">
        <v>137</v>
      </c>
      <c r="C5491" s="1">
        <v>0</v>
      </c>
      <c r="D5491" s="4" t="str">
        <f>VLOOKUP(B5491,'yelp-cleaned'!$A$2:$B$151,2,FALSE)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492" spans="1:4" x14ac:dyDescent="0.4">
      <c r="A5492" s="1">
        <v>43</v>
      </c>
      <c r="B5492" s="1">
        <v>138</v>
      </c>
      <c r="C5492" s="1">
        <v>0</v>
      </c>
      <c r="D5492" s="4" t="str">
        <f>VLOOKUP(B5492,'yelp-cleaned'!$A$2:$B$151,2,FALSE)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493" spans="1:4" x14ac:dyDescent="0.4">
      <c r="A5493" s="1">
        <v>43</v>
      </c>
      <c r="B5493" s="1">
        <v>139</v>
      </c>
      <c r="C5493" s="1">
        <v>0</v>
      </c>
      <c r="D5493" s="4" t="str">
        <f>VLOOKUP(B5493,'yelp-cleaned'!$A$2:$B$151,2,FALSE)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494" spans="1:4" x14ac:dyDescent="0.4">
      <c r="A5494" s="1">
        <v>43</v>
      </c>
      <c r="B5494" s="1">
        <v>140</v>
      </c>
      <c r="C5494" s="1">
        <v>0</v>
      </c>
      <c r="D5494" s="4" t="str">
        <f>VLOOKUP(B5494,'yelp-cleaned'!$A$2:$B$151,2,FALSE)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495" spans="1:4" x14ac:dyDescent="0.4">
      <c r="A5495" s="1">
        <v>43</v>
      </c>
      <c r="B5495" s="1">
        <v>141</v>
      </c>
      <c r="C5495" s="1">
        <v>4.4861839941049898E-2</v>
      </c>
      <c r="D5495" s="4" t="str">
        <f>VLOOKUP(B5495,'yelp-cleaned'!$A$2:$B$151,2,FALSE)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496" spans="1:4" x14ac:dyDescent="0.4">
      <c r="A5496" s="1">
        <v>43</v>
      </c>
      <c r="B5496" s="1">
        <v>142</v>
      </c>
      <c r="C5496" s="1">
        <v>0</v>
      </c>
      <c r="D5496" s="4" t="str">
        <f>VLOOKUP(B5496,'yelp-cleaned'!$A$2:$B$151,2,FALSE)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497" spans="1:4" x14ac:dyDescent="0.4">
      <c r="A5497" s="1">
        <v>43</v>
      </c>
      <c r="B5497" s="1">
        <v>143</v>
      </c>
      <c r="C5497" s="1">
        <v>0</v>
      </c>
      <c r="D5497" s="4" t="str">
        <f>VLOOKUP(B5497,'yelp-cleaned'!$A$2:$B$151,2,FALSE)</f>
        <v>I have been going here for over 10 years and it never gets old! I love the Falafel sandwich and also order the tabula salad that is tangy and fresh . If you are in the area you owe it to your taste buds to come on in .</v>
      </c>
    </row>
    <row r="5498" spans="1:4" x14ac:dyDescent="0.4">
      <c r="A5498" s="1">
        <v>43</v>
      </c>
      <c r="B5498" s="1">
        <v>144</v>
      </c>
      <c r="C5498" s="1">
        <v>3.5193734035160899E-2</v>
      </c>
      <c r="D5498" s="4" t="str">
        <f>VLOOKUP(B5498,'yelp-cleaned'!$A$2:$B$151,2,FALSE)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499" spans="1:4" x14ac:dyDescent="0.4">
      <c r="A5499" s="1">
        <v>43</v>
      </c>
      <c r="B5499" s="1">
        <v>145</v>
      </c>
      <c r="C5499" s="1">
        <v>3.23136257399581E-2</v>
      </c>
      <c r="D5499" s="4" t="str">
        <f>VLOOKUP(B5499,'yelp-cleaned'!$A$2:$B$151,2,FALSE)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500" spans="1:4" x14ac:dyDescent="0.4">
      <c r="A5500" s="1">
        <v>43</v>
      </c>
      <c r="B5500" s="1">
        <v>146</v>
      </c>
      <c r="C5500" s="1">
        <v>0</v>
      </c>
      <c r="D5500" s="4" t="str">
        <f>VLOOKUP(B5500,'yelp-cleaned'!$A$2:$B$151,2,FALSE)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501" spans="1:4" x14ac:dyDescent="0.4">
      <c r="A5501" s="1">
        <v>43</v>
      </c>
      <c r="B5501" s="1">
        <v>147</v>
      </c>
      <c r="C5501" s="1">
        <v>5.93935196591929E-2</v>
      </c>
      <c r="D5501" s="4" t="str">
        <f>VLOOKUP(B5501,'yelp-cleaned'!$A$2:$B$151,2,FALSE)</f>
        <v xml:space="preserve">It is a cookie, people. With ice cream. Git over it.   I can't say these cookies are a </v>
      </c>
    </row>
    <row r="5502" spans="1:4" x14ac:dyDescent="0.4">
      <c r="A5502" s="1">
        <v>43</v>
      </c>
      <c r="B5502" s="1">
        <v>148</v>
      </c>
      <c r="C5502" s="1">
        <v>7.4511202603595797E-2</v>
      </c>
      <c r="D5502" s="4" t="str">
        <f>VLOOKUP(B5502,'yelp-cleaned'!$A$2:$B$151,2,FALSE)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503" spans="1:4" x14ac:dyDescent="0.4">
      <c r="A5503" s="1">
        <v>43</v>
      </c>
      <c r="B5503" s="1">
        <v>149</v>
      </c>
      <c r="C5503" s="1">
        <v>3.1062729736103401E-2</v>
      </c>
      <c r="D5503" s="4" t="str">
        <f>VLOOKUP(B5503,'yelp-cleaned'!$A$2:$B$151,2,FALSE)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504" spans="1:4" x14ac:dyDescent="0.4">
      <c r="A5504" s="1">
        <v>43</v>
      </c>
      <c r="B5504" s="1">
        <v>150</v>
      </c>
      <c r="C5504" s="1">
        <v>0</v>
      </c>
      <c r="D5504" s="4" t="str">
        <f>VLOOKUP(B5504,'yelp-cleaned'!$A$2:$B$151,2,FALSE)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505" spans="1:4" x14ac:dyDescent="0.4">
      <c r="A5505" s="1">
        <v>44</v>
      </c>
      <c r="B5505" s="1">
        <v>45</v>
      </c>
      <c r="C5505" s="1">
        <v>6.9544091951003204E-3</v>
      </c>
      <c r="D5505" s="4" t="str">
        <f>VLOOKUP(B5505,'yelp-cleaned'!$A$2:$B$151,2,FALSE)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5506" spans="1:4" x14ac:dyDescent="0.4">
      <c r="A5506" s="1">
        <v>44</v>
      </c>
      <c r="B5506" s="1">
        <v>46</v>
      </c>
      <c r="C5506" s="1">
        <v>0</v>
      </c>
      <c r="D5506" s="4" t="str">
        <f>VLOOKUP(B5506,'yelp-cleaned'!$A$2:$B$151,2,FALSE)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5507" spans="1:4" x14ac:dyDescent="0.4">
      <c r="A5507" s="1">
        <v>44</v>
      </c>
      <c r="B5507" s="1">
        <v>47</v>
      </c>
      <c r="C5507" s="1">
        <v>0</v>
      </c>
      <c r="D5507" s="4" t="str">
        <f>VLOOKUP(B5507,'yelp-cleaned'!$A$2:$B$151,2,FALSE)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5508" spans="1:4" x14ac:dyDescent="0.4">
      <c r="A5508" s="1">
        <v>44</v>
      </c>
      <c r="B5508" s="1">
        <v>48</v>
      </c>
      <c r="C5508" s="1">
        <v>0</v>
      </c>
      <c r="D5508" s="4" t="str">
        <f>VLOOKUP(B5508,'yelp-cleaned'!$A$2:$B$151,2,FALSE)</f>
        <v>Rivermill Tots: Tots Cheese Bacon Chives Onions Served with a side of ranch  Can you possibly create a more delicious combination?  I dare you to try.  In the mean time, Rivermill Tots rule.</v>
      </c>
    </row>
    <row r="5509" spans="1:4" x14ac:dyDescent="0.4">
      <c r="A5509" s="1">
        <v>44</v>
      </c>
      <c r="B5509" s="1">
        <v>49</v>
      </c>
      <c r="C5509" s="1">
        <v>3.6811603845988299E-3</v>
      </c>
      <c r="D5509" s="4" t="str">
        <f>VLOOKUP(B5509,'yelp-cleaned'!$A$2:$B$151,2,FALSE)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510" spans="1:4" x14ac:dyDescent="0.4">
      <c r="A5510" s="1">
        <v>44</v>
      </c>
      <c r="B5510" s="1">
        <v>50</v>
      </c>
      <c r="C5510" s="1">
        <v>3.5775571095837799E-3</v>
      </c>
      <c r="D5510" s="4" t="str">
        <f>VLOOKUP(B5510,'yelp-cleaned'!$A$2:$B$151,2,FALSE)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511" spans="1:4" x14ac:dyDescent="0.4">
      <c r="A5511" s="1">
        <v>44</v>
      </c>
      <c r="B5511" s="1">
        <v>51</v>
      </c>
      <c r="C5511" s="1">
        <v>0</v>
      </c>
      <c r="D5511" s="4" t="str">
        <f>VLOOKUP(B5511,'yelp-cleaned'!$A$2:$B$151,2,FALSE)</f>
        <v>Bel Frites is great for a late night snack after the bars close. The venue is small but the fries are good. Just recently they started to sell burgers which I have not tried.  I would suggest the Thai Tiger seasoning with Mango Chutney sauce.</v>
      </c>
    </row>
    <row r="5512" spans="1:4" x14ac:dyDescent="0.4">
      <c r="A5512" s="1">
        <v>44</v>
      </c>
      <c r="B5512" s="1">
        <v>52</v>
      </c>
      <c r="C5512" s="1">
        <v>0</v>
      </c>
      <c r="D5512" s="4" t="str">
        <f>VLOOKUP(B5512,'yelp-cleaned'!$A$2:$B$151,2,FALSE)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513" spans="1:4" x14ac:dyDescent="0.4">
      <c r="A5513" s="1">
        <v>44</v>
      </c>
      <c r="B5513" s="1">
        <v>53</v>
      </c>
      <c r="C5513" s="1">
        <v>9.3918142748291907E-3</v>
      </c>
      <c r="D5513" s="4" t="str">
        <f>VLOOKUP(B5513,'yelp-cleaned'!$A$2:$B$151,2,FALSE)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514" spans="1:4" x14ac:dyDescent="0.4">
      <c r="A5514" s="1">
        <v>44</v>
      </c>
      <c r="B5514" s="1">
        <v>54</v>
      </c>
      <c r="C5514" s="1">
        <v>6.7732832415661496E-3</v>
      </c>
      <c r="D5514" s="4" t="str">
        <f>VLOOKUP(B5514,'yelp-cleaned'!$A$2:$B$151,2,FALSE)</f>
        <v>chef i had didnt speak english.. and just cooked for us and left us there!!  other places chef will talk and play a joke with you  and the tricks and show wasnt all that great</v>
      </c>
    </row>
    <row r="5515" spans="1:4" x14ac:dyDescent="0.4">
      <c r="A5515" s="1">
        <v>44</v>
      </c>
      <c r="B5515" s="1">
        <v>55</v>
      </c>
      <c r="C5515" s="1">
        <v>0</v>
      </c>
      <c r="D5515" s="4" t="str">
        <f>VLOOKUP(B5515,'yelp-cleaned'!$A$2:$B$151,2,FALSE)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516" spans="1:4" x14ac:dyDescent="0.4">
      <c r="A5516" s="1">
        <v>44</v>
      </c>
      <c r="B5516" s="1">
        <v>56</v>
      </c>
      <c r="C5516" s="1">
        <v>0</v>
      </c>
      <c r="D5516" s="4" t="str">
        <f>VLOOKUP(B5516,'yelp-cleaned'!$A$2:$B$151,2,FALSE)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517" spans="1:4" x14ac:dyDescent="0.4">
      <c r="A5517" s="1">
        <v>44</v>
      </c>
      <c r="B5517" s="1">
        <v>57</v>
      </c>
      <c r="C5517" s="1">
        <v>1.7709640877764402E-2</v>
      </c>
      <c r="D5517" s="4" t="str">
        <f>VLOOKUP(B5517,'yelp-cleaned'!$A$2:$B$151,2,FALSE)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518" spans="1:4" x14ac:dyDescent="0.4">
      <c r="A5518" s="1">
        <v>44</v>
      </c>
      <c r="B5518" s="1">
        <v>58</v>
      </c>
      <c r="C5518" s="1">
        <v>1.27990465699325E-2</v>
      </c>
      <c r="D5518" s="4" t="str">
        <f>VLOOKUP(B5518,'yelp-cleaned'!$A$2:$B$151,2,FALSE)</f>
        <v>Actually for the small sizes this place is expensive and presentation of the dish was not good at all. Quite disappointing. Will not go back</v>
      </c>
    </row>
    <row r="5519" spans="1:4" x14ac:dyDescent="0.4">
      <c r="A5519" s="1">
        <v>44</v>
      </c>
      <c r="B5519" s="1">
        <v>59</v>
      </c>
      <c r="C5519" s="1">
        <v>5.1529291988961397E-3</v>
      </c>
      <c r="D5519" s="4" t="str">
        <f>VLOOKUP(B5519,'yelp-cleaned'!$A$2:$B$151,2,FALSE)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520" spans="1:4" x14ac:dyDescent="0.4">
      <c r="A5520" s="1">
        <v>44</v>
      </c>
      <c r="B5520" s="1">
        <v>60</v>
      </c>
      <c r="C5520" s="1">
        <v>4.7610986525882498E-2</v>
      </c>
      <c r="D5520" s="4" t="str">
        <f>VLOOKUP(B5520,'yelp-cleaned'!$A$2:$B$151,2,FALSE)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521" spans="1:4" x14ac:dyDescent="0.4">
      <c r="A5521" s="1">
        <v>44</v>
      </c>
      <c r="B5521" s="1">
        <v>61</v>
      </c>
      <c r="C5521" s="1">
        <v>3.9252969687545901E-2</v>
      </c>
      <c r="D5521" s="4" t="str">
        <f>VLOOKUP(B5521,'yelp-cleaned'!$A$2:$B$151,2,FALSE)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522" spans="1:4" x14ac:dyDescent="0.4">
      <c r="A5522" s="1">
        <v>44</v>
      </c>
      <c r="B5522" s="1">
        <v>62</v>
      </c>
      <c r="C5522" s="1">
        <v>0</v>
      </c>
      <c r="D5522" s="4" t="str">
        <f>VLOOKUP(B5522,'yelp-cleaned'!$A$2:$B$151,2,FALSE)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523" spans="1:4" x14ac:dyDescent="0.4">
      <c r="A5523" s="1">
        <v>44</v>
      </c>
      <c r="B5523" s="1">
        <v>63</v>
      </c>
      <c r="C5523" s="1">
        <v>0</v>
      </c>
      <c r="D5523" s="4" t="str">
        <f>VLOOKUP(B5523,'yelp-cleaned'!$A$2:$B$151,2,FALSE)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524" spans="1:4" x14ac:dyDescent="0.4">
      <c r="A5524" s="1">
        <v>44</v>
      </c>
      <c r="B5524" s="1">
        <v>64</v>
      </c>
      <c r="C5524" s="1">
        <v>9.25611823336496E-2</v>
      </c>
      <c r="D5524" s="4" t="str">
        <f>VLOOKUP(B5524,'yelp-cleaned'!$A$2:$B$151,2,FALSE)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525" spans="1:4" x14ac:dyDescent="0.4">
      <c r="A5525" s="1">
        <v>44</v>
      </c>
      <c r="B5525" s="1">
        <v>65</v>
      </c>
      <c r="C5525" s="1">
        <v>1.14346949975554E-2</v>
      </c>
      <c r="D5525" s="4" t="str">
        <f>VLOOKUP(B5525,'yelp-cleaned'!$A$2:$B$151,2,FALSE)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526" spans="1:4" x14ac:dyDescent="0.4">
      <c r="A5526" s="1">
        <v>44</v>
      </c>
      <c r="B5526" s="1">
        <v>66</v>
      </c>
      <c r="C5526" s="1">
        <v>2.2986512658136199E-2</v>
      </c>
      <c r="D5526" s="4" t="str">
        <f>VLOOKUP(B5526,'yelp-cleaned'!$A$2:$B$151,2,FALSE)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527" spans="1:4" x14ac:dyDescent="0.4">
      <c r="A5527" s="1">
        <v>44</v>
      </c>
      <c r="B5527" s="1">
        <v>67</v>
      </c>
      <c r="C5527" s="1">
        <v>7.2423961450462197E-3</v>
      </c>
      <c r="D5527" s="4" t="str">
        <f>VLOOKUP(B5527,'yelp-cleaned'!$A$2:$B$151,2,FALSE)</f>
        <v>The building is legit for sure, but it's loud and dim on first floor.  The best place to study in Geisel is 7th floor!  However, people sometimes joking around.  I think Biomedical Library is the BEST!</v>
      </c>
    </row>
    <row r="5528" spans="1:4" x14ac:dyDescent="0.4">
      <c r="A5528" s="1">
        <v>44</v>
      </c>
      <c r="B5528" s="1">
        <v>68</v>
      </c>
      <c r="C5528" s="1">
        <v>0</v>
      </c>
      <c r="D5528" s="4" t="str">
        <f>VLOOKUP(B5528,'yelp-cleaned'!$A$2:$B$151,2,FALSE)</f>
        <v>Fantastic restaurant hidden away in the Sheraton hotel. Highly recommended. The food here is amazing. I wanted to order practically everything on the menu and settled on the braised pork with creamy mascarpone polenta. SO. GOOD.</v>
      </c>
    </row>
    <row r="5529" spans="1:4" x14ac:dyDescent="0.4">
      <c r="A5529" s="1">
        <v>44</v>
      </c>
      <c r="B5529" s="1">
        <v>69</v>
      </c>
      <c r="C5529" s="1">
        <v>0</v>
      </c>
      <c r="D5529" s="4" t="str">
        <f>VLOOKUP(B5529,'yelp-cleaned'!$A$2:$B$151,2,FALSE)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530" spans="1:4" x14ac:dyDescent="0.4">
      <c r="A5530" s="1">
        <v>44</v>
      </c>
      <c r="B5530" s="1">
        <v>70</v>
      </c>
      <c r="C5530" s="1">
        <v>0</v>
      </c>
      <c r="D5530" s="4" t="str">
        <f>VLOOKUP(B5530,'yelp-cleaned'!$A$2:$B$151,2,FALSE)</f>
        <v xml:space="preserve">I picked up my Gangsta Rap Coloring book a few months ago along with a mini-pin that says </v>
      </c>
    </row>
    <row r="5531" spans="1:4" x14ac:dyDescent="0.4">
      <c r="A5531" s="1">
        <v>44</v>
      </c>
      <c r="B5531" s="1">
        <v>71</v>
      </c>
      <c r="C5531" s="1">
        <v>0</v>
      </c>
      <c r="D5531" s="4" t="str">
        <f>VLOOKUP(B5531,'yelp-cleaned'!$A$2:$B$151,2,FALSE)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532" spans="1:4" x14ac:dyDescent="0.4">
      <c r="A5532" s="1">
        <v>44</v>
      </c>
      <c r="B5532" s="1">
        <v>72</v>
      </c>
      <c r="C5532" s="1">
        <v>5.1191842241314501E-3</v>
      </c>
      <c r="D5532" s="4" t="str">
        <f>VLOOKUP(B5532,'yelp-cleaned'!$A$2:$B$151,2,FALSE)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533" spans="1:4" x14ac:dyDescent="0.4">
      <c r="A5533" s="1">
        <v>44</v>
      </c>
      <c r="B5533" s="1">
        <v>73</v>
      </c>
      <c r="C5533" s="1">
        <v>0</v>
      </c>
      <c r="D5533" s="4" t="str">
        <f>VLOOKUP(B5533,'yelp-cleaned'!$A$2:$B$151,2,FALSE)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534" spans="1:4" x14ac:dyDescent="0.4">
      <c r="A5534" s="1">
        <v>44</v>
      </c>
      <c r="B5534" s="1">
        <v>74</v>
      </c>
      <c r="C5534" s="1">
        <v>0</v>
      </c>
      <c r="D5534" s="4" t="str">
        <f>VLOOKUP(B5534,'yelp-cleaned'!$A$2:$B$151,2,FALSE)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535" spans="1:4" x14ac:dyDescent="0.4">
      <c r="A5535" s="1">
        <v>44</v>
      </c>
      <c r="B5535" s="1">
        <v>75</v>
      </c>
      <c r="C5535" s="1">
        <v>1.0629159464785799E-2</v>
      </c>
      <c r="D5535" s="4" t="str">
        <f>VLOOKUP(B5535,'yelp-cleaned'!$A$2:$B$151,2,FALSE)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536" spans="1:4" x14ac:dyDescent="0.4">
      <c r="A5536" s="1">
        <v>44</v>
      </c>
      <c r="B5536" s="1">
        <v>76</v>
      </c>
      <c r="C5536" s="1">
        <v>0</v>
      </c>
      <c r="D5536" s="4" t="str">
        <f>VLOOKUP(B5536,'yelp-cleaned'!$A$2:$B$151,2,FALSE)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537" spans="1:4" x14ac:dyDescent="0.4">
      <c r="A5537" s="1">
        <v>44</v>
      </c>
      <c r="B5537" s="1">
        <v>77</v>
      </c>
      <c r="C5537" s="1">
        <v>1.45363540200729E-2</v>
      </c>
      <c r="D5537" s="4" t="str">
        <f>VLOOKUP(B5537,'yelp-cleaned'!$A$2:$B$151,2,FALSE)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538" spans="1:4" x14ac:dyDescent="0.4">
      <c r="A5538" s="1">
        <v>44</v>
      </c>
      <c r="B5538" s="1">
        <v>78</v>
      </c>
      <c r="C5538" s="1">
        <v>3.9511557543160998E-2</v>
      </c>
      <c r="D5538" s="4" t="str">
        <f>VLOOKUP(B5538,'yelp-cleaned'!$A$2:$B$151,2,FALSE)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539" spans="1:4" x14ac:dyDescent="0.4">
      <c r="A5539" s="1">
        <v>44</v>
      </c>
      <c r="B5539" s="1">
        <v>79</v>
      </c>
      <c r="C5539" s="1">
        <v>3.3989184242304302E-3</v>
      </c>
      <c r="D5539" s="4" t="str">
        <f>VLOOKUP(B5539,'yelp-cleaned'!$A$2:$B$151,2,FALSE)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540" spans="1:4" x14ac:dyDescent="0.4">
      <c r="A5540" s="1">
        <v>44</v>
      </c>
      <c r="B5540" s="1">
        <v>80</v>
      </c>
      <c r="C5540" s="1">
        <v>0</v>
      </c>
      <c r="D5540" s="4" t="str">
        <f>VLOOKUP(B5540,'yelp-cleaned'!$A$2:$B$151,2,FALSE)</f>
        <v>greasy fun, heartburn city, strictly for those under 20 or folks who take prilosec or other antacids on a regular basis</v>
      </c>
    </row>
    <row r="5541" spans="1:4" x14ac:dyDescent="0.4">
      <c r="A5541" s="1">
        <v>44</v>
      </c>
      <c r="B5541" s="1">
        <v>81</v>
      </c>
      <c r="C5541" s="1">
        <v>0</v>
      </c>
      <c r="D5541" s="4" t="str">
        <f>VLOOKUP(B5541,'yelp-cleaned'!$A$2:$B$151,2,FALSE)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542" spans="1:4" x14ac:dyDescent="0.4">
      <c r="A5542" s="1">
        <v>44</v>
      </c>
      <c r="B5542" s="1">
        <v>82</v>
      </c>
      <c r="C5542" s="1">
        <v>0</v>
      </c>
      <c r="D5542" s="4" t="str">
        <f>VLOOKUP(B5542,'yelp-cleaned'!$A$2:$B$151,2,FALSE)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543" spans="1:4" x14ac:dyDescent="0.4">
      <c r="A5543" s="1">
        <v>44</v>
      </c>
      <c r="B5543" s="1">
        <v>83</v>
      </c>
      <c r="C5543" s="1">
        <v>0</v>
      </c>
      <c r="D5543" s="4" t="str">
        <f>VLOOKUP(B5543,'yelp-cleaned'!$A$2:$B$151,2,FALSE)</f>
        <v>Beautiful glass jewelry. Great website too!</v>
      </c>
    </row>
    <row r="5544" spans="1:4" x14ac:dyDescent="0.4">
      <c r="A5544" s="1">
        <v>44</v>
      </c>
      <c r="B5544" s="1">
        <v>84</v>
      </c>
      <c r="C5544" s="1">
        <v>0</v>
      </c>
      <c r="D5544" s="4" t="str">
        <f>VLOOKUP(B5544,'yelp-cleaned'!$A$2:$B$151,2,FALSE)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545" spans="1:4" x14ac:dyDescent="0.4">
      <c r="A5545" s="1">
        <v>44</v>
      </c>
      <c r="B5545" s="1">
        <v>85</v>
      </c>
      <c r="C5545" s="1">
        <v>0</v>
      </c>
      <c r="D5545" s="4" t="str">
        <f>VLOOKUP(B5545,'yelp-cleaned'!$A$2:$B$151,2,FALSE)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546" spans="1:4" x14ac:dyDescent="0.4">
      <c r="A5546" s="1">
        <v>44</v>
      </c>
      <c r="B5546" s="1">
        <v>86</v>
      </c>
      <c r="C5546" s="1">
        <v>0</v>
      </c>
      <c r="D5546" s="4" t="str">
        <f>VLOOKUP(B5546,'yelp-cleaned'!$A$2:$B$151,2,FALSE)</f>
        <v>El mejor pollo rostisado en Claremont!!! Muy sabroso y mas con la salsa...</v>
      </c>
    </row>
    <row r="5547" spans="1:4" x14ac:dyDescent="0.4">
      <c r="A5547" s="1">
        <v>44</v>
      </c>
      <c r="B5547" s="1">
        <v>87</v>
      </c>
      <c r="C5547" s="1">
        <v>2.31813497153164E-2</v>
      </c>
      <c r="D5547" s="4" t="str">
        <f>VLOOKUP(B5547,'yelp-cleaned'!$A$2:$B$151,2,FALSE)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548" spans="1:4" x14ac:dyDescent="0.4">
      <c r="A5548" s="1">
        <v>44</v>
      </c>
      <c r="B5548" s="1">
        <v>88</v>
      </c>
      <c r="C5548" s="1">
        <v>7.8167584518204197E-3</v>
      </c>
      <c r="D5548" s="4" t="str">
        <f>VLOOKUP(B5548,'yelp-cleaned'!$A$2:$B$151,2,FALSE)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549" spans="1:4" x14ac:dyDescent="0.4">
      <c r="A5549" s="1">
        <v>44</v>
      </c>
      <c r="B5549" s="1">
        <v>89</v>
      </c>
      <c r="C5549" s="1">
        <v>4.4389717070408299E-2</v>
      </c>
      <c r="D5549" s="4" t="str">
        <f>VLOOKUP(B5549,'yelp-cleaned'!$A$2:$B$151,2,FALSE)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550" spans="1:4" x14ac:dyDescent="0.4">
      <c r="A5550" s="1">
        <v>44</v>
      </c>
      <c r="B5550" s="1">
        <v>90</v>
      </c>
      <c r="C5550" s="1">
        <v>1.5139544949411299E-2</v>
      </c>
      <c r="D5550" s="4" t="str">
        <f>VLOOKUP(B5550,'yelp-cleaned'!$A$2:$B$151,2,FALSE)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551" spans="1:4" x14ac:dyDescent="0.4">
      <c r="A5551" s="1">
        <v>44</v>
      </c>
      <c r="B5551" s="1">
        <v>91</v>
      </c>
      <c r="C5551" s="1">
        <v>2.10367899637607E-2</v>
      </c>
      <c r="D5551" s="4" t="str">
        <f>VLOOKUP(B5551,'yelp-cleaned'!$A$2:$B$151,2,FALSE)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552" spans="1:4" x14ac:dyDescent="0.4">
      <c r="A5552" s="1">
        <v>44</v>
      </c>
      <c r="B5552" s="1">
        <v>92</v>
      </c>
      <c r="C5552" s="1">
        <v>0</v>
      </c>
      <c r="D5552" s="4" t="str">
        <f>VLOOKUP(B5552,'yelp-cleaned'!$A$2:$B$151,2,FALSE)</f>
        <v>Gerry rules! Good canolis  I love the pizza it is a different spin on your typical ny pizza.  The freshly made canolis are the highlight for me.  Best spot on 110th in manhattan!</v>
      </c>
    </row>
    <row r="5553" spans="1:4" x14ac:dyDescent="0.4">
      <c r="A5553" s="1">
        <v>44</v>
      </c>
      <c r="B5553" s="1">
        <v>93</v>
      </c>
      <c r="C5553" s="1">
        <v>3.7902799625749599E-2</v>
      </c>
      <c r="D5553" s="4" t="str">
        <f>VLOOKUP(B5553,'yelp-cleaned'!$A$2:$B$151,2,FALSE)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554" spans="1:4" x14ac:dyDescent="0.4">
      <c r="A5554" s="1">
        <v>44</v>
      </c>
      <c r="B5554" s="1">
        <v>94</v>
      </c>
      <c r="C5554" s="1">
        <v>0</v>
      </c>
      <c r="D5554" s="4" t="str">
        <f>VLOOKUP(B5554,'yelp-cleaned'!$A$2:$B$151,2,FALSE)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555" spans="1:4" x14ac:dyDescent="0.4">
      <c r="A5555" s="1">
        <v>44</v>
      </c>
      <c r="B5555" s="1">
        <v>95</v>
      </c>
      <c r="C5555" s="1">
        <v>0</v>
      </c>
      <c r="D5555" s="4" t="str">
        <f>VLOOKUP(B5555,'yelp-cleaned'!$A$2:$B$151,2,FALSE)</f>
        <v>Haven't been here in a few years, but definitely the best around.</v>
      </c>
    </row>
    <row r="5556" spans="1:4" x14ac:dyDescent="0.4">
      <c r="A5556" s="1">
        <v>44</v>
      </c>
      <c r="B5556" s="1">
        <v>96</v>
      </c>
      <c r="C5556" s="1">
        <v>3.11950000743722E-2</v>
      </c>
      <c r="D5556" s="4" t="str">
        <f>VLOOKUP(B5556,'yelp-cleaned'!$A$2:$B$151,2,FALSE)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557" spans="1:4" x14ac:dyDescent="0.4">
      <c r="A5557" s="1">
        <v>44</v>
      </c>
      <c r="B5557" s="1">
        <v>97</v>
      </c>
      <c r="C5557" s="1">
        <v>6.0896797945721301E-3</v>
      </c>
      <c r="D5557" s="4" t="str">
        <f>VLOOKUP(B5557,'yelp-cleaned'!$A$2:$B$151,2,FALSE)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558" spans="1:4" x14ac:dyDescent="0.4">
      <c r="A5558" s="1">
        <v>44</v>
      </c>
      <c r="B5558" s="1">
        <v>98</v>
      </c>
      <c r="C5558" s="1">
        <v>2.9557735365136201E-3</v>
      </c>
      <c r="D5558" s="4" t="str">
        <f>VLOOKUP(B5558,'yelp-cleaned'!$A$2:$B$151,2,FALSE)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559" spans="1:4" x14ac:dyDescent="0.4">
      <c r="A5559" s="1">
        <v>44</v>
      </c>
      <c r="B5559" s="1">
        <v>99</v>
      </c>
      <c r="C5559" s="1">
        <v>0</v>
      </c>
      <c r="D5559" s="4" t="str">
        <f>VLOOKUP(B5559,'yelp-cleaned'!$A$2:$B$151,2,FALSE)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560" spans="1:4" x14ac:dyDescent="0.4">
      <c r="A5560" s="1">
        <v>44</v>
      </c>
      <c r="B5560" s="1">
        <v>100</v>
      </c>
      <c r="C5560" s="1">
        <v>0</v>
      </c>
      <c r="D5560" s="4" t="str">
        <f>VLOOKUP(B5560,'yelp-cleaned'!$A$2:$B$151,2,FALSE)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561" spans="1:4" x14ac:dyDescent="0.4">
      <c r="A5561" s="1">
        <v>44</v>
      </c>
      <c r="B5561" s="1">
        <v>101</v>
      </c>
      <c r="C5561" s="1">
        <v>2.0044432846593801E-3</v>
      </c>
      <c r="D5561" s="4" t="str">
        <f>VLOOKUP(B5561,'yelp-cleaned'!$A$2:$B$151,2,FALSE)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562" spans="1:4" x14ac:dyDescent="0.4">
      <c r="A5562" s="1">
        <v>44</v>
      </c>
      <c r="B5562" s="1">
        <v>102</v>
      </c>
      <c r="C5562" s="1">
        <v>0</v>
      </c>
      <c r="D5562" s="4" t="str">
        <f>VLOOKUP(B5562,'yelp-cleaned'!$A$2:$B$151,2,FALSE)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563" spans="1:4" x14ac:dyDescent="0.4">
      <c r="A5563" s="1">
        <v>44</v>
      </c>
      <c r="B5563" s="1">
        <v>103</v>
      </c>
      <c r="C5563" s="1">
        <v>1.14036986828484E-2</v>
      </c>
      <c r="D5563" s="4" t="str">
        <f>VLOOKUP(B5563,'yelp-cleaned'!$A$2:$B$151,2,FALSE)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564" spans="1:4" x14ac:dyDescent="0.4">
      <c r="A5564" s="1">
        <v>44</v>
      </c>
      <c r="B5564" s="1">
        <v>104</v>
      </c>
      <c r="C5564" s="1">
        <v>0</v>
      </c>
      <c r="D5564" s="4" t="str">
        <f>VLOOKUP(B5564,'yelp-cleaned'!$A$2:$B$151,2,FALSE)</f>
        <v>Never dissapoints. Delicious Smores and Red Velvet!</v>
      </c>
    </row>
    <row r="5565" spans="1:4" x14ac:dyDescent="0.4">
      <c r="A5565" s="1">
        <v>44</v>
      </c>
      <c r="B5565" s="1">
        <v>105</v>
      </c>
      <c r="C5565" s="1">
        <v>6.1753877989245204E-3</v>
      </c>
      <c r="D5565" s="4" t="str">
        <f>VLOOKUP(B5565,'yelp-cleaned'!$A$2:$B$151,2,FALSE)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566" spans="1:4" x14ac:dyDescent="0.4">
      <c r="A5566" s="1">
        <v>44</v>
      </c>
      <c r="B5566" s="1">
        <v>106</v>
      </c>
      <c r="C5566" s="1">
        <v>0</v>
      </c>
      <c r="D5566" s="4" t="str">
        <f>VLOOKUP(B5566,'yelp-cleaned'!$A$2:$B$151,2,FALSE)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567" spans="1:4" x14ac:dyDescent="0.4">
      <c r="A5567" s="1">
        <v>44</v>
      </c>
      <c r="B5567" s="1">
        <v>107</v>
      </c>
      <c r="C5567" s="1">
        <v>0</v>
      </c>
      <c r="D5567" s="4" t="str">
        <f>VLOOKUP(B5567,'yelp-cleaned'!$A$2:$B$151,2,FALSE)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568" spans="1:4" x14ac:dyDescent="0.4">
      <c r="A5568" s="1">
        <v>44</v>
      </c>
      <c r="B5568" s="1">
        <v>108</v>
      </c>
      <c r="C5568" s="1">
        <v>0</v>
      </c>
      <c r="D5568" s="4" t="str">
        <f>VLOOKUP(B5568,'yelp-cleaned'!$A$2:$B$151,2,FALSE)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569" spans="1:4" x14ac:dyDescent="0.4">
      <c r="A5569" s="1">
        <v>44</v>
      </c>
      <c r="B5569" s="1">
        <v>109</v>
      </c>
      <c r="C5569" s="1">
        <v>3.6395965044783103E-2</v>
      </c>
      <c r="D5569" s="4" t="str">
        <f>VLOOKUP(B5569,'yelp-cleaned'!$A$2:$B$151,2,FALSE)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570" spans="1:4" x14ac:dyDescent="0.4">
      <c r="A5570" s="1">
        <v>44</v>
      </c>
      <c r="B5570" s="1">
        <v>110</v>
      </c>
      <c r="C5570" s="1">
        <v>7.2715844815042603E-3</v>
      </c>
      <c r="D5570" s="4" t="str">
        <f>VLOOKUP(B5570,'yelp-cleaned'!$A$2:$B$151,2,FALSE)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571" spans="1:4" x14ac:dyDescent="0.4">
      <c r="A5571" s="1">
        <v>44</v>
      </c>
      <c r="B5571" s="1">
        <v>111</v>
      </c>
      <c r="C5571" s="1">
        <v>6.40435215979465E-3</v>
      </c>
      <c r="D5571" s="4" t="str">
        <f>VLOOKUP(B5571,'yelp-cleaned'!$A$2:$B$151,2,FALSE)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572" spans="1:4" x14ac:dyDescent="0.4">
      <c r="A5572" s="1">
        <v>44</v>
      </c>
      <c r="B5572" s="1">
        <v>112</v>
      </c>
      <c r="C5572" s="1">
        <v>0</v>
      </c>
      <c r="D5572" s="4" t="str">
        <f>VLOOKUP(B5572,'yelp-cleaned'!$A$2:$B$151,2,FALSE)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573" spans="1:4" x14ac:dyDescent="0.4">
      <c r="A5573" s="1">
        <v>44</v>
      </c>
      <c r="B5573" s="1">
        <v>113</v>
      </c>
      <c r="C5573" s="1">
        <v>0</v>
      </c>
      <c r="D5573" s="4" t="str">
        <f>VLOOKUP(B5573,'yelp-cleaned'!$A$2:$B$151,2,FALSE)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574" spans="1:4" x14ac:dyDescent="0.4">
      <c r="A5574" s="1">
        <v>44</v>
      </c>
      <c r="B5574" s="1">
        <v>114</v>
      </c>
      <c r="C5574" s="1">
        <v>7.5958590706317998E-3</v>
      </c>
      <c r="D5574" s="4" t="str">
        <f>VLOOKUP(B5574,'yelp-cleaned'!$A$2:$B$151,2,FALSE)</f>
        <v>Great lunch options.  Great rooftop feel to this place.  Window seating allows you to overlook JFK street.  Food is edible to great depending on the dish.</v>
      </c>
    </row>
    <row r="5575" spans="1:4" x14ac:dyDescent="0.4">
      <c r="A5575" s="1">
        <v>44</v>
      </c>
      <c r="B5575" s="1">
        <v>115</v>
      </c>
      <c r="C5575" s="1">
        <v>6.8959978837615796E-3</v>
      </c>
      <c r="D5575" s="4" t="str">
        <f>VLOOKUP(B5575,'yelp-cleaned'!$A$2:$B$151,2,FALSE)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576" spans="1:4" x14ac:dyDescent="0.4">
      <c r="A5576" s="1">
        <v>44</v>
      </c>
      <c r="B5576" s="1">
        <v>116</v>
      </c>
      <c r="C5576" s="1">
        <v>0</v>
      </c>
      <c r="D5576" s="4" t="str">
        <f>VLOOKUP(B5576,'yelp-cleaned'!$A$2:$B$151,2,FALSE)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577" spans="1:4" x14ac:dyDescent="0.4">
      <c r="A5577" s="1">
        <v>44</v>
      </c>
      <c r="B5577" s="1">
        <v>117</v>
      </c>
      <c r="C5577" s="1">
        <v>6.2760402338597303E-3</v>
      </c>
      <c r="D5577" s="4" t="str">
        <f>VLOOKUP(B5577,'yelp-cleaned'!$A$2:$B$151,2,FALSE)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578" spans="1:4" x14ac:dyDescent="0.4">
      <c r="A5578" s="1">
        <v>44</v>
      </c>
      <c r="B5578" s="1">
        <v>118</v>
      </c>
      <c r="C5578" s="1">
        <v>0</v>
      </c>
      <c r="D5578" s="4" t="str">
        <f>VLOOKUP(B5578,'yelp-cleaned'!$A$2:$B$151,2,FALSE)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579" spans="1:4" x14ac:dyDescent="0.4">
      <c r="A5579" s="1">
        <v>44</v>
      </c>
      <c r="B5579" s="1">
        <v>119</v>
      </c>
      <c r="C5579" s="1">
        <v>0</v>
      </c>
      <c r="D5579" s="4" t="str">
        <f>VLOOKUP(B5579,'yelp-cleaned'!$A$2:$B$151,2,FALSE)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580" spans="1:4" x14ac:dyDescent="0.4">
      <c r="A5580" s="1">
        <v>44</v>
      </c>
      <c r="B5580" s="1">
        <v>120</v>
      </c>
      <c r="C5580" s="1">
        <v>2.0635363177312401E-2</v>
      </c>
      <c r="D5580" s="4" t="str">
        <f>VLOOKUP(B5580,'yelp-cleaned'!$A$2:$B$151,2,FALSE)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581" spans="1:4" x14ac:dyDescent="0.4">
      <c r="A5581" s="1">
        <v>44</v>
      </c>
      <c r="B5581" s="1">
        <v>121</v>
      </c>
      <c r="C5581" s="1">
        <v>1.29503516286307E-2</v>
      </c>
      <c r="D5581" s="4" t="str">
        <f>VLOOKUP(B5581,'yelp-cleaned'!$A$2:$B$151,2,FALSE)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582" spans="1:4" x14ac:dyDescent="0.4">
      <c r="A5582" s="1">
        <v>44</v>
      </c>
      <c r="B5582" s="1">
        <v>122</v>
      </c>
      <c r="C5582" s="1">
        <v>0</v>
      </c>
      <c r="D5582" s="4" t="str">
        <f>VLOOKUP(B5582,'yelp-cleaned'!$A$2:$B$151,2,FALSE)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583" spans="1:4" x14ac:dyDescent="0.4">
      <c r="A5583" s="1">
        <v>44</v>
      </c>
      <c r="B5583" s="1">
        <v>123</v>
      </c>
      <c r="C5583" s="1">
        <v>0</v>
      </c>
      <c r="D5583" s="4" t="str">
        <f>VLOOKUP(B5583,'yelp-cleaned'!$A$2:$B$151,2,FALSE)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584" spans="1:4" x14ac:dyDescent="0.4">
      <c r="A5584" s="1">
        <v>44</v>
      </c>
      <c r="B5584" s="1">
        <v>124</v>
      </c>
      <c r="C5584" s="1">
        <v>0</v>
      </c>
      <c r="D5584" s="4" t="str">
        <f>VLOOKUP(B5584,'yelp-cleaned'!$A$2:$B$151,2,FALSE)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585" spans="1:4" x14ac:dyDescent="0.4">
      <c r="A5585" s="1">
        <v>44</v>
      </c>
      <c r="B5585" s="1">
        <v>125</v>
      </c>
      <c r="C5585" s="1">
        <v>8.3702427530036403E-3</v>
      </c>
      <c r="D5585" s="4" t="str">
        <f>VLOOKUP(B5585,'yelp-cleaned'!$A$2:$B$151,2,FALSE)</f>
        <v>I love this place during summers, when the students clear out of the neighborhood and everything feels nice and chill, and there's always room to sit.  There's a great tap selection here, and nightly drink specials.</v>
      </c>
    </row>
    <row r="5586" spans="1:4" x14ac:dyDescent="0.4">
      <c r="A5586" s="1">
        <v>44</v>
      </c>
      <c r="B5586" s="1">
        <v>126</v>
      </c>
      <c r="C5586" s="1">
        <v>4.6178037517292598E-3</v>
      </c>
      <c r="D5586" s="4" t="str">
        <f>VLOOKUP(B5586,'yelp-cleaned'!$A$2:$B$151,2,FALSE)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587" spans="1:4" x14ac:dyDescent="0.4">
      <c r="A5587" s="1">
        <v>44</v>
      </c>
      <c r="B5587" s="1">
        <v>127</v>
      </c>
      <c r="C5587" s="1">
        <v>5.2505509363025404E-3</v>
      </c>
      <c r="D5587" s="4" t="str">
        <f>VLOOKUP(B5587,'yelp-cleaned'!$A$2:$B$151,2,FALSE)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588" spans="1:4" x14ac:dyDescent="0.4">
      <c r="A5588" s="1">
        <v>44</v>
      </c>
      <c r="B5588" s="1">
        <v>128</v>
      </c>
      <c r="C5588" s="1">
        <v>0</v>
      </c>
      <c r="D5588" s="4" t="str">
        <f>VLOOKUP(B5588,'yelp-cleaned'!$A$2:$B$151,2,FALSE)</f>
        <v>The best teas around! Seriously, they have an amazing collection, great prices, sweet staff, and cozy atmosphere.</v>
      </c>
    </row>
    <row r="5589" spans="1:4" x14ac:dyDescent="0.4">
      <c r="A5589" s="1">
        <v>44</v>
      </c>
      <c r="B5589" s="1">
        <v>129</v>
      </c>
      <c r="C5589" s="1">
        <v>0.101569420212164</v>
      </c>
      <c r="D5589" s="4" t="str">
        <f>VLOOKUP(B5589,'yelp-cleaned'!$A$2:$B$151,2,FALSE)</f>
        <v>Suffering the same fate as Magnolia. Bad service. Seems some Austin, Texas locations think they can survive on reputation alone. When it takes over a half hour to get a drink I</v>
      </c>
    </row>
    <row r="5590" spans="1:4" x14ac:dyDescent="0.4">
      <c r="A5590" s="1">
        <v>44</v>
      </c>
      <c r="B5590" s="1">
        <v>130</v>
      </c>
      <c r="C5590" s="1">
        <v>2.6327032684025298E-2</v>
      </c>
      <c r="D5590" s="4" t="str">
        <f>VLOOKUP(B5590,'yelp-cleaned'!$A$2:$B$151,2,FALSE)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591" spans="1:4" x14ac:dyDescent="0.4">
      <c r="A5591" s="1">
        <v>44</v>
      </c>
      <c r="B5591" s="1">
        <v>131</v>
      </c>
      <c r="C5591" s="1">
        <v>0</v>
      </c>
      <c r="D5591" s="4" t="str">
        <f>VLOOKUP(B5591,'yelp-cleaned'!$A$2:$B$151,2,FALSE)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592" spans="1:4" x14ac:dyDescent="0.4">
      <c r="A5592" s="1">
        <v>44</v>
      </c>
      <c r="B5592" s="1">
        <v>132</v>
      </c>
      <c r="C5592" s="1">
        <v>0</v>
      </c>
      <c r="D5592" s="4" t="str">
        <f>VLOOKUP(B5592,'yelp-cleaned'!$A$2:$B$151,2,FALSE)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593" spans="1:4" x14ac:dyDescent="0.4">
      <c r="A5593" s="1">
        <v>44</v>
      </c>
      <c r="B5593" s="1">
        <v>133</v>
      </c>
      <c r="C5593" s="1">
        <v>8.4020216273990502E-3</v>
      </c>
      <c r="D5593" s="4" t="str">
        <f>VLOOKUP(B5593,'yelp-cleaned'!$A$2:$B$151,2,FALSE)</f>
        <v>came back. It was basically the same as last time, except my lemonade was more sour and the crust was crunchier. Still no major complaints, though, and I would still recommend this place.</v>
      </c>
    </row>
    <row r="5594" spans="1:4" x14ac:dyDescent="0.4">
      <c r="A5594" s="1">
        <v>44</v>
      </c>
      <c r="B5594" s="1">
        <v>134</v>
      </c>
      <c r="C5594" s="1">
        <v>9.2753065018025896E-3</v>
      </c>
      <c r="D5594" s="4" t="str">
        <f>VLOOKUP(B5594,'yelp-cleaned'!$A$2:$B$151,2,FALSE)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595" spans="1:4" x14ac:dyDescent="0.4">
      <c r="A5595" s="1">
        <v>44</v>
      </c>
      <c r="B5595" s="1">
        <v>135</v>
      </c>
      <c r="C5595" s="1">
        <v>2.6383993127807401E-2</v>
      </c>
      <c r="D5595" s="4" t="str">
        <f>VLOOKUP(B5595,'yelp-cleaned'!$A$2:$B$151,2,FALSE)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596" spans="1:4" x14ac:dyDescent="0.4">
      <c r="A5596" s="1">
        <v>44</v>
      </c>
      <c r="B5596" s="1">
        <v>136</v>
      </c>
      <c r="C5596" s="1">
        <v>0</v>
      </c>
      <c r="D5596" s="4" t="str">
        <f>VLOOKUP(B5596,'yelp-cleaned'!$A$2:$B$151,2,FALSE)</f>
        <v>BROWN RICE.  That is why i go there.  Good food and service but it is the brown rice,</v>
      </c>
    </row>
    <row r="5597" spans="1:4" x14ac:dyDescent="0.4">
      <c r="A5597" s="1">
        <v>44</v>
      </c>
      <c r="B5597" s="1">
        <v>137</v>
      </c>
      <c r="C5597" s="1">
        <v>0</v>
      </c>
      <c r="D5597" s="4" t="str">
        <f>VLOOKUP(B5597,'yelp-cleaned'!$A$2:$B$151,2,FALSE)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598" spans="1:4" x14ac:dyDescent="0.4">
      <c r="A5598" s="1">
        <v>44</v>
      </c>
      <c r="B5598" s="1">
        <v>138</v>
      </c>
      <c r="C5598" s="1">
        <v>2.2802435105767401E-2</v>
      </c>
      <c r="D5598" s="4" t="str">
        <f>VLOOKUP(B5598,'yelp-cleaned'!$A$2:$B$151,2,FALSE)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599" spans="1:4" x14ac:dyDescent="0.4">
      <c r="A5599" s="1">
        <v>44</v>
      </c>
      <c r="B5599" s="1">
        <v>139</v>
      </c>
      <c r="C5599" s="1">
        <v>2.6101928693252199E-2</v>
      </c>
      <c r="D5599" s="4" t="str">
        <f>VLOOKUP(B5599,'yelp-cleaned'!$A$2:$B$151,2,FALSE)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600" spans="1:4" x14ac:dyDescent="0.4">
      <c r="A5600" s="1">
        <v>44</v>
      </c>
      <c r="B5600" s="1">
        <v>140</v>
      </c>
      <c r="C5600" s="1">
        <v>1.20717763543187E-2</v>
      </c>
      <c r="D5600" s="4" t="str">
        <f>VLOOKUP(B5600,'yelp-cleaned'!$A$2:$B$151,2,FALSE)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601" spans="1:4" x14ac:dyDescent="0.4">
      <c r="A5601" s="1">
        <v>44</v>
      </c>
      <c r="B5601" s="1">
        <v>141</v>
      </c>
      <c r="C5601" s="1">
        <v>0</v>
      </c>
      <c r="D5601" s="4" t="str">
        <f>VLOOKUP(B5601,'yelp-cleaned'!$A$2:$B$151,2,FALSE)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602" spans="1:4" x14ac:dyDescent="0.4">
      <c r="A5602" s="1">
        <v>44</v>
      </c>
      <c r="B5602" s="1">
        <v>142</v>
      </c>
      <c r="C5602" s="1">
        <v>9.1366688035515193E-3</v>
      </c>
      <c r="D5602" s="4" t="str">
        <f>VLOOKUP(B5602,'yelp-cleaned'!$A$2:$B$151,2,FALSE)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603" spans="1:4" x14ac:dyDescent="0.4">
      <c r="A5603" s="1">
        <v>44</v>
      </c>
      <c r="B5603" s="1">
        <v>143</v>
      </c>
      <c r="C5603" s="1">
        <v>3.4780388585632302E-2</v>
      </c>
      <c r="D5603" s="4" t="str">
        <f>VLOOKUP(B5603,'yelp-cleaned'!$A$2:$B$151,2,FALSE)</f>
        <v>I have been going here for over 10 years and it never gets old! I love the Falafel sandwich and also order the tabula salad that is tangy and fresh . If you are in the area you owe it to your taste buds to come on in .</v>
      </c>
    </row>
    <row r="5604" spans="1:4" x14ac:dyDescent="0.4">
      <c r="A5604" s="1">
        <v>44</v>
      </c>
      <c r="B5604" s="1">
        <v>144</v>
      </c>
      <c r="C5604" s="1">
        <v>3.9308511535037002E-3</v>
      </c>
      <c r="D5604" s="4" t="str">
        <f>VLOOKUP(B5604,'yelp-cleaned'!$A$2:$B$151,2,FALSE)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605" spans="1:4" x14ac:dyDescent="0.4">
      <c r="A5605" s="1">
        <v>44</v>
      </c>
      <c r="B5605" s="1">
        <v>145</v>
      </c>
      <c r="C5605" s="1">
        <v>2.1956228886015901E-2</v>
      </c>
      <c r="D5605" s="4" t="str">
        <f>VLOOKUP(B5605,'yelp-cleaned'!$A$2:$B$151,2,FALSE)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606" spans="1:4" x14ac:dyDescent="0.4">
      <c r="A5606" s="1">
        <v>44</v>
      </c>
      <c r="B5606" s="1">
        <v>146</v>
      </c>
      <c r="C5606" s="1">
        <v>0</v>
      </c>
      <c r="D5606" s="4" t="str">
        <f>VLOOKUP(B5606,'yelp-cleaned'!$A$2:$B$151,2,FALSE)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607" spans="1:4" x14ac:dyDescent="0.4">
      <c r="A5607" s="1">
        <v>44</v>
      </c>
      <c r="B5607" s="1">
        <v>147</v>
      </c>
      <c r="C5607" s="1">
        <v>0</v>
      </c>
      <c r="D5607" s="4" t="str">
        <f>VLOOKUP(B5607,'yelp-cleaned'!$A$2:$B$151,2,FALSE)</f>
        <v xml:space="preserve">It is a cookie, people. With ice cream. Git over it.   I can't say these cookies are a </v>
      </c>
    </row>
    <row r="5608" spans="1:4" x14ac:dyDescent="0.4">
      <c r="A5608" s="1">
        <v>44</v>
      </c>
      <c r="B5608" s="1">
        <v>148</v>
      </c>
      <c r="C5608" s="1">
        <v>5.1111942629130701E-3</v>
      </c>
      <c r="D5608" s="4" t="str">
        <f>VLOOKUP(B5608,'yelp-cleaned'!$A$2:$B$151,2,FALSE)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609" spans="1:4" x14ac:dyDescent="0.4">
      <c r="A5609" s="1">
        <v>44</v>
      </c>
      <c r="B5609" s="1">
        <v>149</v>
      </c>
      <c r="C5609" s="1">
        <v>4.8990341981550896E-3</v>
      </c>
      <c r="D5609" s="4" t="str">
        <f>VLOOKUP(B5609,'yelp-cleaned'!$A$2:$B$151,2,FALSE)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610" spans="1:4" x14ac:dyDescent="0.4">
      <c r="A5610" s="1">
        <v>44</v>
      </c>
      <c r="B5610" s="1">
        <v>150</v>
      </c>
      <c r="C5610" s="1">
        <v>3.11521811402839E-2</v>
      </c>
      <c r="D5610" s="4" t="str">
        <f>VLOOKUP(B5610,'yelp-cleaned'!$A$2:$B$151,2,FALSE)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611" spans="1:4" x14ac:dyDescent="0.4">
      <c r="A5611" s="1">
        <v>45</v>
      </c>
      <c r="B5611" s="1">
        <v>46</v>
      </c>
      <c r="C5611" s="1">
        <v>0.135209165747115</v>
      </c>
      <c r="D5611" s="4" t="str">
        <f>VLOOKUP(B5611,'yelp-cleaned'!$A$2:$B$151,2,FALSE)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5612" spans="1:4" x14ac:dyDescent="0.4">
      <c r="A5612" s="1">
        <v>45</v>
      </c>
      <c r="B5612" s="1">
        <v>47</v>
      </c>
      <c r="C5612" s="1">
        <v>7.9652964137221505E-3</v>
      </c>
      <c r="D5612" s="4" t="str">
        <f>VLOOKUP(B5612,'yelp-cleaned'!$A$2:$B$151,2,FALSE)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5613" spans="1:4" x14ac:dyDescent="0.4">
      <c r="A5613" s="1">
        <v>45</v>
      </c>
      <c r="B5613" s="1">
        <v>48</v>
      </c>
      <c r="C5613" s="1">
        <v>4.2467476972900597E-2</v>
      </c>
      <c r="D5613" s="4" t="str">
        <f>VLOOKUP(B5613,'yelp-cleaned'!$A$2:$B$151,2,FALSE)</f>
        <v>Rivermill Tots: Tots Cheese Bacon Chives Onions Served with a side of ranch  Can you possibly create a more delicious combination?  I dare you to try.  In the mean time, Rivermill Tots rule.</v>
      </c>
    </row>
    <row r="5614" spans="1:4" x14ac:dyDescent="0.4">
      <c r="A5614" s="1">
        <v>45</v>
      </c>
      <c r="B5614" s="1">
        <v>49</v>
      </c>
      <c r="C5614" s="1">
        <v>1.4675236522590401E-3</v>
      </c>
      <c r="D5614" s="4" t="str">
        <f>VLOOKUP(B5614,'yelp-cleaned'!$A$2:$B$151,2,FALSE)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615" spans="1:4" x14ac:dyDescent="0.4">
      <c r="A5615" s="1">
        <v>45</v>
      </c>
      <c r="B5615" s="1">
        <v>50</v>
      </c>
      <c r="C5615" s="1">
        <v>2.0291694163129301E-2</v>
      </c>
      <c r="D5615" s="4" t="str">
        <f>VLOOKUP(B5615,'yelp-cleaned'!$A$2:$B$151,2,FALSE)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616" spans="1:4" x14ac:dyDescent="0.4">
      <c r="A5616" s="1">
        <v>45</v>
      </c>
      <c r="B5616" s="1">
        <v>51</v>
      </c>
      <c r="C5616" s="1">
        <v>5.0804283529980503E-2</v>
      </c>
      <c r="D5616" s="4" t="str">
        <f>VLOOKUP(B5616,'yelp-cleaned'!$A$2:$B$151,2,FALSE)</f>
        <v>Bel Frites is great for a late night snack after the bars close. The venue is small but the fries are good. Just recently they started to sell burgers which I have not tried.  I would suggest the Thai Tiger seasoning with Mango Chutney sauce.</v>
      </c>
    </row>
    <row r="5617" spans="1:4" x14ac:dyDescent="0.4">
      <c r="A5617" s="1">
        <v>45</v>
      </c>
      <c r="B5617" s="1">
        <v>52</v>
      </c>
      <c r="C5617" s="1">
        <v>3.4627275366664198E-2</v>
      </c>
      <c r="D5617" s="4" t="str">
        <f>VLOOKUP(B5617,'yelp-cleaned'!$A$2:$B$151,2,FALSE)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618" spans="1:4" x14ac:dyDescent="0.4">
      <c r="A5618" s="1">
        <v>45</v>
      </c>
      <c r="B5618" s="1">
        <v>53</v>
      </c>
      <c r="C5618" s="1">
        <v>0</v>
      </c>
      <c r="D5618" s="4" t="str">
        <f>VLOOKUP(B5618,'yelp-cleaned'!$A$2:$B$151,2,FALSE)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619" spans="1:4" x14ac:dyDescent="0.4">
      <c r="A5619" s="1">
        <v>45</v>
      </c>
      <c r="B5619" s="1">
        <v>54</v>
      </c>
      <c r="C5619" s="1">
        <v>2.7002228433280701E-3</v>
      </c>
      <c r="D5619" s="4" t="str">
        <f>VLOOKUP(B5619,'yelp-cleaned'!$A$2:$B$151,2,FALSE)</f>
        <v>chef i had didnt speak english.. and just cooked for us and left us there!!  other places chef will talk and play a joke with you  and the tricks and show wasnt all that great</v>
      </c>
    </row>
    <row r="5620" spans="1:4" x14ac:dyDescent="0.4">
      <c r="A5620" s="1">
        <v>45</v>
      </c>
      <c r="B5620" s="1">
        <v>55</v>
      </c>
      <c r="C5620" s="1">
        <v>0</v>
      </c>
      <c r="D5620" s="4" t="str">
        <f>VLOOKUP(B5620,'yelp-cleaned'!$A$2:$B$151,2,FALSE)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621" spans="1:4" x14ac:dyDescent="0.4">
      <c r="A5621" s="1">
        <v>45</v>
      </c>
      <c r="B5621" s="1">
        <v>56</v>
      </c>
      <c r="C5621" s="1">
        <v>2.60657904253144E-2</v>
      </c>
      <c r="D5621" s="4" t="str">
        <f>VLOOKUP(B5621,'yelp-cleaned'!$A$2:$B$151,2,FALSE)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622" spans="1:4" x14ac:dyDescent="0.4">
      <c r="A5622" s="1">
        <v>45</v>
      </c>
      <c r="B5622" s="1">
        <v>57</v>
      </c>
      <c r="C5622" s="1">
        <v>2.9910351853802701E-3</v>
      </c>
      <c r="D5622" s="4" t="str">
        <f>VLOOKUP(B5622,'yelp-cleaned'!$A$2:$B$151,2,FALSE)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623" spans="1:4" x14ac:dyDescent="0.4">
      <c r="A5623" s="1">
        <v>45</v>
      </c>
      <c r="B5623" s="1">
        <v>58</v>
      </c>
      <c r="C5623" s="1">
        <v>5.1024409711471902E-3</v>
      </c>
      <c r="D5623" s="4" t="str">
        <f>VLOOKUP(B5623,'yelp-cleaned'!$A$2:$B$151,2,FALSE)</f>
        <v>Actually for the small sizes this place is expensive and presentation of the dish was not good at all. Quite disappointing. Will not go back</v>
      </c>
    </row>
    <row r="5624" spans="1:4" x14ac:dyDescent="0.4">
      <c r="A5624" s="1">
        <v>45</v>
      </c>
      <c r="B5624" s="1">
        <v>59</v>
      </c>
      <c r="C5624" s="1">
        <v>2.05425591056403E-3</v>
      </c>
      <c r="D5624" s="4" t="str">
        <f>VLOOKUP(B5624,'yelp-cleaned'!$A$2:$B$151,2,FALSE)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625" spans="1:4" x14ac:dyDescent="0.4">
      <c r="A5625" s="1">
        <v>45</v>
      </c>
      <c r="B5625" s="1">
        <v>60</v>
      </c>
      <c r="C5625" s="1">
        <v>1.7049010808930402E-2</v>
      </c>
      <c r="D5625" s="4" t="str">
        <f>VLOOKUP(B5625,'yelp-cleaned'!$A$2:$B$151,2,FALSE)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626" spans="1:4" x14ac:dyDescent="0.4">
      <c r="A5626" s="1">
        <v>45</v>
      </c>
      <c r="B5626" s="1">
        <v>61</v>
      </c>
      <c r="C5626" s="1">
        <v>3.0796575265855798E-3</v>
      </c>
      <c r="D5626" s="4" t="str">
        <f>VLOOKUP(B5626,'yelp-cleaned'!$A$2:$B$151,2,FALSE)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627" spans="1:4" x14ac:dyDescent="0.4">
      <c r="A5627" s="1">
        <v>45</v>
      </c>
      <c r="B5627" s="1">
        <v>62</v>
      </c>
      <c r="C5627" s="1">
        <v>0</v>
      </c>
      <c r="D5627" s="4" t="str">
        <f>VLOOKUP(B5627,'yelp-cleaned'!$A$2:$B$151,2,FALSE)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628" spans="1:4" x14ac:dyDescent="0.4">
      <c r="A5628" s="1">
        <v>45</v>
      </c>
      <c r="B5628" s="1">
        <v>63</v>
      </c>
      <c r="C5628" s="1">
        <v>7.9684381998150797E-2</v>
      </c>
      <c r="D5628" s="4" t="str">
        <f>VLOOKUP(B5628,'yelp-cleaned'!$A$2:$B$151,2,FALSE)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629" spans="1:4" x14ac:dyDescent="0.4">
      <c r="A5629" s="1">
        <v>45</v>
      </c>
      <c r="B5629" s="1">
        <v>64</v>
      </c>
      <c r="C5629" s="1">
        <v>2.34556143664321E-2</v>
      </c>
      <c r="D5629" s="4" t="str">
        <f>VLOOKUP(B5629,'yelp-cleaned'!$A$2:$B$151,2,FALSE)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630" spans="1:4" x14ac:dyDescent="0.4">
      <c r="A5630" s="1">
        <v>45</v>
      </c>
      <c r="B5630" s="1">
        <v>65</v>
      </c>
      <c r="C5630" s="1">
        <v>4.5585314444563201E-3</v>
      </c>
      <c r="D5630" s="4" t="str">
        <f>VLOOKUP(B5630,'yelp-cleaned'!$A$2:$B$151,2,FALSE)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631" spans="1:4" x14ac:dyDescent="0.4">
      <c r="A5631" s="1">
        <v>45</v>
      </c>
      <c r="B5631" s="1">
        <v>66</v>
      </c>
      <c r="C5631" s="1">
        <v>5.7603507166957398E-2</v>
      </c>
      <c r="D5631" s="4" t="str">
        <f>VLOOKUP(B5631,'yelp-cleaned'!$A$2:$B$151,2,FALSE)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632" spans="1:4" x14ac:dyDescent="0.4">
      <c r="A5632" s="1">
        <v>45</v>
      </c>
      <c r="B5632" s="1">
        <v>67</v>
      </c>
      <c r="C5632" s="1">
        <v>2.8872384062242598E-3</v>
      </c>
      <c r="D5632" s="4" t="str">
        <f>VLOOKUP(B5632,'yelp-cleaned'!$A$2:$B$151,2,FALSE)</f>
        <v>The building is legit for sure, but it's loud and dim on first floor.  The best place to study in Geisel is 7th floor!  However, people sometimes joking around.  I think Biomedical Library is the BEST!</v>
      </c>
    </row>
    <row r="5633" spans="1:4" x14ac:dyDescent="0.4">
      <c r="A5633" s="1">
        <v>45</v>
      </c>
      <c r="B5633" s="1">
        <v>68</v>
      </c>
      <c r="C5633" s="1">
        <v>1.92851846681261E-2</v>
      </c>
      <c r="D5633" s="4" t="str">
        <f>VLOOKUP(B5633,'yelp-cleaned'!$A$2:$B$151,2,FALSE)</f>
        <v>Fantastic restaurant hidden away in the Sheraton hotel. Highly recommended. The food here is amazing. I wanted to order practically everything on the menu and settled on the braised pork with creamy mascarpone polenta. SO. GOOD.</v>
      </c>
    </row>
    <row r="5634" spans="1:4" x14ac:dyDescent="0.4">
      <c r="A5634" s="1">
        <v>45</v>
      </c>
      <c r="B5634" s="1">
        <v>69</v>
      </c>
      <c r="C5634" s="1">
        <v>2.0857186640277199E-2</v>
      </c>
      <c r="D5634" s="4" t="str">
        <f>VLOOKUP(B5634,'yelp-cleaned'!$A$2:$B$151,2,FALSE)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635" spans="1:4" x14ac:dyDescent="0.4">
      <c r="A5635" s="1">
        <v>45</v>
      </c>
      <c r="B5635" s="1">
        <v>70</v>
      </c>
      <c r="C5635" s="1">
        <v>0</v>
      </c>
      <c r="D5635" s="4" t="str">
        <f>VLOOKUP(B5635,'yelp-cleaned'!$A$2:$B$151,2,FALSE)</f>
        <v xml:space="preserve">I picked up my Gangsta Rap Coloring book a few months ago along with a mini-pin that says </v>
      </c>
    </row>
    <row r="5636" spans="1:4" x14ac:dyDescent="0.4">
      <c r="A5636" s="1">
        <v>45</v>
      </c>
      <c r="B5636" s="1">
        <v>71</v>
      </c>
      <c r="C5636" s="1">
        <v>9.25787287392155E-3</v>
      </c>
      <c r="D5636" s="4" t="str">
        <f>VLOOKUP(B5636,'yelp-cleaned'!$A$2:$B$151,2,FALSE)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637" spans="1:4" x14ac:dyDescent="0.4">
      <c r="A5637" s="1">
        <v>45</v>
      </c>
      <c r="B5637" s="1">
        <v>72</v>
      </c>
      <c r="C5637" s="1">
        <v>3.1551256964993897E-2</v>
      </c>
      <c r="D5637" s="4" t="str">
        <f>VLOOKUP(B5637,'yelp-cleaned'!$A$2:$B$151,2,FALSE)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638" spans="1:4" x14ac:dyDescent="0.4">
      <c r="A5638" s="1">
        <v>45</v>
      </c>
      <c r="B5638" s="1">
        <v>73</v>
      </c>
      <c r="C5638" s="1">
        <v>0</v>
      </c>
      <c r="D5638" s="4" t="str">
        <f>VLOOKUP(B5638,'yelp-cleaned'!$A$2:$B$151,2,FALSE)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639" spans="1:4" x14ac:dyDescent="0.4">
      <c r="A5639" s="1">
        <v>45</v>
      </c>
      <c r="B5639" s="1">
        <v>74</v>
      </c>
      <c r="C5639" s="1">
        <v>0</v>
      </c>
      <c r="D5639" s="4" t="str">
        <f>VLOOKUP(B5639,'yelp-cleaned'!$A$2:$B$151,2,FALSE)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640" spans="1:4" x14ac:dyDescent="0.4">
      <c r="A5640" s="1">
        <v>45</v>
      </c>
      <c r="B5640" s="1">
        <v>75</v>
      </c>
      <c r="C5640" s="1">
        <v>1.26521457328154E-2</v>
      </c>
      <c r="D5640" s="4" t="str">
        <f>VLOOKUP(B5640,'yelp-cleaned'!$A$2:$B$151,2,FALSE)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641" spans="1:4" x14ac:dyDescent="0.4">
      <c r="A5641" s="1">
        <v>45</v>
      </c>
      <c r="B5641" s="1">
        <v>76</v>
      </c>
      <c r="C5641" s="1">
        <v>0</v>
      </c>
      <c r="D5641" s="4" t="str">
        <f>VLOOKUP(B5641,'yelp-cleaned'!$A$2:$B$151,2,FALSE)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642" spans="1:4" x14ac:dyDescent="0.4">
      <c r="A5642" s="1">
        <v>45</v>
      </c>
      <c r="B5642" s="1">
        <v>77</v>
      </c>
      <c r="C5642" s="1">
        <v>5.7950323032156196E-3</v>
      </c>
      <c r="D5642" s="4" t="str">
        <f>VLOOKUP(B5642,'yelp-cleaned'!$A$2:$B$151,2,FALSE)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643" spans="1:4" x14ac:dyDescent="0.4">
      <c r="A5643" s="1">
        <v>45</v>
      </c>
      <c r="B5643" s="1">
        <v>78</v>
      </c>
      <c r="C5643" s="1">
        <v>5.9835126738503001E-3</v>
      </c>
      <c r="D5643" s="4" t="str">
        <f>VLOOKUP(B5643,'yelp-cleaned'!$A$2:$B$151,2,FALSE)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644" spans="1:4" x14ac:dyDescent="0.4">
      <c r="A5644" s="1">
        <v>45</v>
      </c>
      <c r="B5644" s="1">
        <v>79</v>
      </c>
      <c r="C5644" s="1">
        <v>3.0839173671056298E-2</v>
      </c>
      <c r="D5644" s="4" t="str">
        <f>VLOOKUP(B5644,'yelp-cleaned'!$A$2:$B$151,2,FALSE)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645" spans="1:4" x14ac:dyDescent="0.4">
      <c r="A5645" s="1">
        <v>45</v>
      </c>
      <c r="B5645" s="1">
        <v>80</v>
      </c>
      <c r="C5645" s="1">
        <v>0</v>
      </c>
      <c r="D5645" s="4" t="str">
        <f>VLOOKUP(B5645,'yelp-cleaned'!$A$2:$B$151,2,FALSE)</f>
        <v>greasy fun, heartburn city, strictly for those under 20 or folks who take prilosec or other antacids on a regular basis</v>
      </c>
    </row>
    <row r="5646" spans="1:4" x14ac:dyDescent="0.4">
      <c r="A5646" s="1">
        <v>45</v>
      </c>
      <c r="B5646" s="1">
        <v>81</v>
      </c>
      <c r="C5646" s="1">
        <v>0</v>
      </c>
      <c r="D5646" s="4" t="str">
        <f>VLOOKUP(B5646,'yelp-cleaned'!$A$2:$B$151,2,FALSE)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647" spans="1:4" x14ac:dyDescent="0.4">
      <c r="A5647" s="1">
        <v>45</v>
      </c>
      <c r="B5647" s="1">
        <v>82</v>
      </c>
      <c r="C5647" s="1">
        <v>0</v>
      </c>
      <c r="D5647" s="4" t="str">
        <f>VLOOKUP(B5647,'yelp-cleaned'!$A$2:$B$151,2,FALSE)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648" spans="1:4" x14ac:dyDescent="0.4">
      <c r="A5648" s="1">
        <v>45</v>
      </c>
      <c r="B5648" s="1">
        <v>83</v>
      </c>
      <c r="C5648" s="1">
        <v>0</v>
      </c>
      <c r="D5648" s="4" t="str">
        <f>VLOOKUP(B5648,'yelp-cleaned'!$A$2:$B$151,2,FALSE)</f>
        <v>Beautiful glass jewelry. Great website too!</v>
      </c>
    </row>
    <row r="5649" spans="1:4" x14ac:dyDescent="0.4">
      <c r="A5649" s="1">
        <v>45</v>
      </c>
      <c r="B5649" s="1">
        <v>84</v>
      </c>
      <c r="C5649" s="1">
        <v>4.40372625486379E-2</v>
      </c>
      <c r="D5649" s="4" t="str">
        <f>VLOOKUP(B5649,'yelp-cleaned'!$A$2:$B$151,2,FALSE)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650" spans="1:4" x14ac:dyDescent="0.4">
      <c r="A5650" s="1">
        <v>45</v>
      </c>
      <c r="B5650" s="1">
        <v>85</v>
      </c>
      <c r="C5650" s="1">
        <v>0</v>
      </c>
      <c r="D5650" s="4" t="str">
        <f>VLOOKUP(B5650,'yelp-cleaned'!$A$2:$B$151,2,FALSE)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651" spans="1:4" x14ac:dyDescent="0.4">
      <c r="A5651" s="1">
        <v>45</v>
      </c>
      <c r="B5651" s="1">
        <v>86</v>
      </c>
      <c r="C5651" s="1">
        <v>0</v>
      </c>
      <c r="D5651" s="4" t="str">
        <f>VLOOKUP(B5651,'yelp-cleaned'!$A$2:$B$151,2,FALSE)</f>
        <v>El mejor pollo rostisado en Claremont!!! Muy sabroso y mas con la salsa...</v>
      </c>
    </row>
    <row r="5652" spans="1:4" x14ac:dyDescent="0.4">
      <c r="A5652" s="1">
        <v>45</v>
      </c>
      <c r="B5652" s="1">
        <v>87</v>
      </c>
      <c r="C5652" s="1">
        <v>3.38481600825436E-3</v>
      </c>
      <c r="D5652" s="4" t="str">
        <f>VLOOKUP(B5652,'yelp-cleaned'!$A$2:$B$151,2,FALSE)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653" spans="1:4" x14ac:dyDescent="0.4">
      <c r="A5653" s="1">
        <v>45</v>
      </c>
      <c r="B5653" s="1">
        <v>88</v>
      </c>
      <c r="C5653" s="1">
        <v>1.5441296702896901E-2</v>
      </c>
      <c r="D5653" s="4" t="str">
        <f>VLOOKUP(B5653,'yelp-cleaned'!$A$2:$B$151,2,FALSE)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654" spans="1:4" x14ac:dyDescent="0.4">
      <c r="A5654" s="1">
        <v>45</v>
      </c>
      <c r="B5654" s="1">
        <v>89</v>
      </c>
      <c r="C5654" s="1">
        <v>5.81995955275746E-3</v>
      </c>
      <c r="D5654" s="4" t="str">
        <f>VLOOKUP(B5654,'yelp-cleaned'!$A$2:$B$151,2,FALSE)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655" spans="1:4" x14ac:dyDescent="0.4">
      <c r="A5655" s="1">
        <v>45</v>
      </c>
      <c r="B5655" s="1">
        <v>90</v>
      </c>
      <c r="C5655" s="1">
        <v>6.0354991297455699E-3</v>
      </c>
      <c r="D5655" s="4" t="str">
        <f>VLOOKUP(B5655,'yelp-cleaned'!$A$2:$B$151,2,FALSE)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656" spans="1:4" x14ac:dyDescent="0.4">
      <c r="A5656" s="1">
        <v>45</v>
      </c>
      <c r="B5656" s="1">
        <v>91</v>
      </c>
      <c r="C5656" s="1">
        <v>3.2997721939845799E-2</v>
      </c>
      <c r="D5656" s="4" t="str">
        <f>VLOOKUP(B5656,'yelp-cleaned'!$A$2:$B$151,2,FALSE)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657" spans="1:4" x14ac:dyDescent="0.4">
      <c r="A5657" s="1">
        <v>45</v>
      </c>
      <c r="B5657" s="1">
        <v>92</v>
      </c>
      <c r="C5657" s="1">
        <v>0</v>
      </c>
      <c r="D5657" s="4" t="str">
        <f>VLOOKUP(B5657,'yelp-cleaned'!$A$2:$B$151,2,FALSE)</f>
        <v>Gerry rules! Good canolis  I love the pizza it is a different spin on your typical ny pizza.  The freshly made canolis are the highlight for me.  Best spot on 110th in manhattan!</v>
      </c>
    </row>
    <row r="5658" spans="1:4" x14ac:dyDescent="0.4">
      <c r="A5658" s="1">
        <v>45</v>
      </c>
      <c r="B5658" s="1">
        <v>93</v>
      </c>
      <c r="C5658" s="1">
        <v>5.5343629472156099E-3</v>
      </c>
      <c r="D5658" s="4" t="str">
        <f>VLOOKUP(B5658,'yelp-cleaned'!$A$2:$B$151,2,FALSE)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659" spans="1:4" x14ac:dyDescent="0.4">
      <c r="A5659" s="1">
        <v>45</v>
      </c>
      <c r="B5659" s="1">
        <v>94</v>
      </c>
      <c r="C5659" s="1">
        <v>0</v>
      </c>
      <c r="D5659" s="4" t="str">
        <f>VLOOKUP(B5659,'yelp-cleaned'!$A$2:$B$151,2,FALSE)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660" spans="1:4" x14ac:dyDescent="0.4">
      <c r="A5660" s="1">
        <v>45</v>
      </c>
      <c r="B5660" s="1">
        <v>95</v>
      </c>
      <c r="C5660" s="1">
        <v>0</v>
      </c>
      <c r="D5660" s="4" t="str">
        <f>VLOOKUP(B5660,'yelp-cleaned'!$A$2:$B$151,2,FALSE)</f>
        <v>Haven't been here in a few years, but definitely the best around.</v>
      </c>
    </row>
    <row r="5661" spans="1:4" x14ac:dyDescent="0.4">
      <c r="A5661" s="1">
        <v>45</v>
      </c>
      <c r="B5661" s="1">
        <v>96</v>
      </c>
      <c r="C5661" s="1">
        <v>1.1120880569260401E-2</v>
      </c>
      <c r="D5661" s="4" t="str">
        <f>VLOOKUP(B5661,'yelp-cleaned'!$A$2:$B$151,2,FALSE)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662" spans="1:4" x14ac:dyDescent="0.4">
      <c r="A5662" s="1">
        <v>45</v>
      </c>
      <c r="B5662" s="1">
        <v>97</v>
      </c>
      <c r="C5662" s="1">
        <v>2.4276989317303199E-3</v>
      </c>
      <c r="D5662" s="4" t="str">
        <f>VLOOKUP(B5662,'yelp-cleaned'!$A$2:$B$151,2,FALSE)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663" spans="1:4" x14ac:dyDescent="0.4">
      <c r="A5663" s="1">
        <v>45</v>
      </c>
      <c r="B5663" s="1">
        <v>98</v>
      </c>
      <c r="C5663" s="1">
        <v>1.1783424579116201E-3</v>
      </c>
      <c r="D5663" s="4" t="str">
        <f>VLOOKUP(B5663,'yelp-cleaned'!$A$2:$B$151,2,FALSE)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664" spans="1:4" x14ac:dyDescent="0.4">
      <c r="A5664" s="1">
        <v>45</v>
      </c>
      <c r="B5664" s="1">
        <v>99</v>
      </c>
      <c r="C5664" s="1">
        <v>0</v>
      </c>
      <c r="D5664" s="4" t="str">
        <f>VLOOKUP(B5664,'yelp-cleaned'!$A$2:$B$151,2,FALSE)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665" spans="1:4" x14ac:dyDescent="0.4">
      <c r="A5665" s="1">
        <v>45</v>
      </c>
      <c r="B5665" s="1">
        <v>100</v>
      </c>
      <c r="C5665" s="1">
        <v>0</v>
      </c>
      <c r="D5665" s="4" t="str">
        <f>VLOOKUP(B5665,'yelp-cleaned'!$A$2:$B$151,2,FALSE)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666" spans="1:4" x14ac:dyDescent="0.4">
      <c r="A5666" s="1">
        <v>45</v>
      </c>
      <c r="B5666" s="1">
        <v>101</v>
      </c>
      <c r="C5666" s="2">
        <v>7.9908714169486404E-4</v>
      </c>
      <c r="D5666" s="4" t="str">
        <f>VLOOKUP(B5666,'yelp-cleaned'!$A$2:$B$151,2,FALSE)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667" spans="1:4" x14ac:dyDescent="0.4">
      <c r="A5667" s="1">
        <v>45</v>
      </c>
      <c r="B5667" s="1">
        <v>102</v>
      </c>
      <c r="C5667" s="1">
        <v>0</v>
      </c>
      <c r="D5667" s="4" t="str">
        <f>VLOOKUP(B5667,'yelp-cleaned'!$A$2:$B$151,2,FALSE)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668" spans="1:4" x14ac:dyDescent="0.4">
      <c r="A5668" s="1">
        <v>45</v>
      </c>
      <c r="B5668" s="1">
        <v>103</v>
      </c>
      <c r="C5668" s="1">
        <v>0.149194716796995</v>
      </c>
      <c r="D5668" s="4" t="str">
        <f>VLOOKUP(B5668,'yelp-cleaned'!$A$2:$B$151,2,FALSE)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669" spans="1:4" x14ac:dyDescent="0.4">
      <c r="A5669" s="1">
        <v>45</v>
      </c>
      <c r="B5669" s="1">
        <v>104</v>
      </c>
      <c r="C5669" s="1">
        <v>0</v>
      </c>
      <c r="D5669" s="4" t="str">
        <f>VLOOKUP(B5669,'yelp-cleaned'!$A$2:$B$151,2,FALSE)</f>
        <v>Never dissapoints. Delicious Smores and Red Velvet!</v>
      </c>
    </row>
    <row r="5670" spans="1:4" x14ac:dyDescent="0.4">
      <c r="A5670" s="1">
        <v>45</v>
      </c>
      <c r="B5670" s="1">
        <v>105</v>
      </c>
      <c r="C5670" s="1">
        <v>2.4618671043808E-3</v>
      </c>
      <c r="D5670" s="4" t="str">
        <f>VLOOKUP(B5670,'yelp-cleaned'!$A$2:$B$151,2,FALSE)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671" spans="1:4" x14ac:dyDescent="0.4">
      <c r="A5671" s="1">
        <v>45</v>
      </c>
      <c r="B5671" s="1">
        <v>106</v>
      </c>
      <c r="C5671" s="1">
        <v>0</v>
      </c>
      <c r="D5671" s="4" t="str">
        <f>VLOOKUP(B5671,'yelp-cleaned'!$A$2:$B$151,2,FALSE)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672" spans="1:4" x14ac:dyDescent="0.4">
      <c r="A5672" s="1">
        <v>45</v>
      </c>
      <c r="B5672" s="1">
        <v>107</v>
      </c>
      <c r="C5672" s="1">
        <v>5.3134489455080099E-2</v>
      </c>
      <c r="D5672" s="4" t="str">
        <f>VLOOKUP(B5672,'yelp-cleaned'!$A$2:$B$151,2,FALSE)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673" spans="1:4" x14ac:dyDescent="0.4">
      <c r="A5673" s="1">
        <v>45</v>
      </c>
      <c r="B5673" s="1">
        <v>108</v>
      </c>
      <c r="C5673" s="1">
        <v>0</v>
      </c>
      <c r="D5673" s="4" t="str">
        <f>VLOOKUP(B5673,'yelp-cleaned'!$A$2:$B$151,2,FALSE)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674" spans="1:4" x14ac:dyDescent="0.4">
      <c r="A5674" s="1">
        <v>45</v>
      </c>
      <c r="B5674" s="1">
        <v>109</v>
      </c>
      <c r="C5674" s="1">
        <v>2.3004474608583399E-2</v>
      </c>
      <c r="D5674" s="4" t="str">
        <f>VLOOKUP(B5674,'yelp-cleaned'!$A$2:$B$151,2,FALSE)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675" spans="1:4" x14ac:dyDescent="0.4">
      <c r="A5675" s="1">
        <v>45</v>
      </c>
      <c r="B5675" s="1">
        <v>110</v>
      </c>
      <c r="C5675" s="1">
        <v>9.1613385666118194E-2</v>
      </c>
      <c r="D5675" s="4" t="str">
        <f>VLOOKUP(B5675,'yelp-cleaned'!$A$2:$B$151,2,FALSE)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676" spans="1:4" x14ac:dyDescent="0.4">
      <c r="A5676" s="1">
        <v>45</v>
      </c>
      <c r="B5676" s="1">
        <v>111</v>
      </c>
      <c r="C5676" s="1">
        <v>2.55314555465074E-3</v>
      </c>
      <c r="D5676" s="4" t="str">
        <f>VLOOKUP(B5676,'yelp-cleaned'!$A$2:$B$151,2,FALSE)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677" spans="1:4" x14ac:dyDescent="0.4">
      <c r="A5677" s="1">
        <v>45</v>
      </c>
      <c r="B5677" s="1">
        <v>112</v>
      </c>
      <c r="C5677" s="1">
        <v>0</v>
      </c>
      <c r="D5677" s="4" t="str">
        <f>VLOOKUP(B5677,'yelp-cleaned'!$A$2:$B$151,2,FALSE)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678" spans="1:4" x14ac:dyDescent="0.4">
      <c r="A5678" s="1">
        <v>45</v>
      </c>
      <c r="B5678" s="1">
        <v>113</v>
      </c>
      <c r="C5678" s="1">
        <v>5.0394699448138E-2</v>
      </c>
      <c r="D5678" s="4" t="str">
        <f>VLOOKUP(B5678,'yelp-cleaned'!$A$2:$B$151,2,FALSE)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679" spans="1:4" x14ac:dyDescent="0.4">
      <c r="A5679" s="1">
        <v>45</v>
      </c>
      <c r="B5679" s="1">
        <v>114</v>
      </c>
      <c r="C5679" s="1">
        <v>3.0281491923078302E-3</v>
      </c>
      <c r="D5679" s="4" t="str">
        <f>VLOOKUP(B5679,'yelp-cleaned'!$A$2:$B$151,2,FALSE)</f>
        <v>Great lunch options.  Great rooftop feel to this place.  Window seating allows you to overlook JFK street.  Food is edible to great depending on the dish.</v>
      </c>
    </row>
    <row r="5680" spans="1:4" x14ac:dyDescent="0.4">
      <c r="A5680" s="1">
        <v>45</v>
      </c>
      <c r="B5680" s="1">
        <v>115</v>
      </c>
      <c r="C5680" s="1">
        <v>2.7491440043439699E-3</v>
      </c>
      <c r="D5680" s="4" t="str">
        <f>VLOOKUP(B5680,'yelp-cleaned'!$A$2:$B$151,2,FALSE)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681" spans="1:4" x14ac:dyDescent="0.4">
      <c r="A5681" s="1">
        <v>45</v>
      </c>
      <c r="B5681" s="1">
        <v>116</v>
      </c>
      <c r="C5681" s="1">
        <v>0</v>
      </c>
      <c r="D5681" s="4" t="str">
        <f>VLOOKUP(B5681,'yelp-cleaned'!$A$2:$B$151,2,FALSE)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682" spans="1:4" x14ac:dyDescent="0.4">
      <c r="A5682" s="1">
        <v>45</v>
      </c>
      <c r="B5682" s="1">
        <v>117</v>
      </c>
      <c r="C5682" s="1">
        <v>2.5019929922782298E-3</v>
      </c>
      <c r="D5682" s="4" t="str">
        <f>VLOOKUP(B5682,'yelp-cleaned'!$A$2:$B$151,2,FALSE)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683" spans="1:4" x14ac:dyDescent="0.4">
      <c r="A5683" s="1">
        <v>45</v>
      </c>
      <c r="B5683" s="1">
        <v>118</v>
      </c>
      <c r="C5683" s="1">
        <v>1.7409256692400701E-2</v>
      </c>
      <c r="D5683" s="4" t="str">
        <f>VLOOKUP(B5683,'yelp-cleaned'!$A$2:$B$151,2,FALSE)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684" spans="1:4" x14ac:dyDescent="0.4">
      <c r="A5684" s="1">
        <v>45</v>
      </c>
      <c r="B5684" s="1">
        <v>119</v>
      </c>
      <c r="C5684" s="1">
        <v>5.0869599393979101E-2</v>
      </c>
      <c r="D5684" s="4" t="str">
        <f>VLOOKUP(B5684,'yelp-cleaned'!$A$2:$B$151,2,FALSE)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685" spans="1:4" x14ac:dyDescent="0.4">
      <c r="A5685" s="1">
        <v>45</v>
      </c>
      <c r="B5685" s="1">
        <v>120</v>
      </c>
      <c r="C5685" s="1">
        <v>0</v>
      </c>
      <c r="D5685" s="4" t="str">
        <f>VLOOKUP(B5685,'yelp-cleaned'!$A$2:$B$151,2,FALSE)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686" spans="1:4" x14ac:dyDescent="0.4">
      <c r="A5686" s="1">
        <v>45</v>
      </c>
      <c r="B5686" s="1">
        <v>121</v>
      </c>
      <c r="C5686" s="1">
        <v>3.5150785726146203E-2</v>
      </c>
      <c r="D5686" s="4" t="str">
        <f>VLOOKUP(B5686,'yelp-cleaned'!$A$2:$B$151,2,FALSE)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687" spans="1:4" x14ac:dyDescent="0.4">
      <c r="A5687" s="1">
        <v>45</v>
      </c>
      <c r="B5687" s="1">
        <v>122</v>
      </c>
      <c r="C5687" s="1">
        <v>0</v>
      </c>
      <c r="D5687" s="4" t="str">
        <f>VLOOKUP(B5687,'yelp-cleaned'!$A$2:$B$151,2,FALSE)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688" spans="1:4" x14ac:dyDescent="0.4">
      <c r="A5688" s="1">
        <v>45</v>
      </c>
      <c r="B5688" s="1">
        <v>123</v>
      </c>
      <c r="C5688" s="1">
        <v>0</v>
      </c>
      <c r="D5688" s="4" t="str">
        <f>VLOOKUP(B5688,'yelp-cleaned'!$A$2:$B$151,2,FALSE)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689" spans="1:4" x14ac:dyDescent="0.4">
      <c r="A5689" s="1">
        <v>45</v>
      </c>
      <c r="B5689" s="1">
        <v>124</v>
      </c>
      <c r="C5689" s="1">
        <v>5.5548780670540199E-2</v>
      </c>
      <c r="D5689" s="4" t="str">
        <f>VLOOKUP(B5689,'yelp-cleaned'!$A$2:$B$151,2,FALSE)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690" spans="1:4" x14ac:dyDescent="0.4">
      <c r="A5690" s="1">
        <v>45</v>
      </c>
      <c r="B5690" s="1">
        <v>125</v>
      </c>
      <c r="C5690" s="1">
        <v>3.3368633615025998E-3</v>
      </c>
      <c r="D5690" s="4" t="str">
        <f>VLOOKUP(B5690,'yelp-cleaned'!$A$2:$B$151,2,FALSE)</f>
        <v>I love this place during summers, when the students clear out of the neighborhood and everything feels nice and chill, and there's always room to sit.  There's a great tap selection here, and nightly drink specials.</v>
      </c>
    </row>
    <row r="5691" spans="1:4" x14ac:dyDescent="0.4">
      <c r="A5691" s="1">
        <v>45</v>
      </c>
      <c r="B5691" s="1">
        <v>126</v>
      </c>
      <c r="C5691" s="1">
        <v>1.84092392591901E-3</v>
      </c>
      <c r="D5691" s="4" t="str">
        <f>VLOOKUP(B5691,'yelp-cleaned'!$A$2:$B$151,2,FALSE)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692" spans="1:4" x14ac:dyDescent="0.4">
      <c r="A5692" s="1">
        <v>45</v>
      </c>
      <c r="B5692" s="1">
        <v>127</v>
      </c>
      <c r="C5692" s="1">
        <v>2.0931735869624598E-3</v>
      </c>
      <c r="D5692" s="4" t="str">
        <f>VLOOKUP(B5692,'yelp-cleaned'!$A$2:$B$151,2,FALSE)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693" spans="1:4" x14ac:dyDescent="0.4">
      <c r="A5693" s="1">
        <v>45</v>
      </c>
      <c r="B5693" s="1">
        <v>128</v>
      </c>
      <c r="C5693" s="1">
        <v>0</v>
      </c>
      <c r="D5693" s="4" t="str">
        <f>VLOOKUP(B5693,'yelp-cleaned'!$A$2:$B$151,2,FALSE)</f>
        <v>The best teas around! Seriously, they have an amazing collection, great prices, sweet staff, and cozy atmosphere.</v>
      </c>
    </row>
    <row r="5694" spans="1:4" x14ac:dyDescent="0.4">
      <c r="A5694" s="1">
        <v>45</v>
      </c>
      <c r="B5694" s="1">
        <v>129</v>
      </c>
      <c r="C5694" s="1">
        <v>0</v>
      </c>
      <c r="D5694" s="4" t="str">
        <f>VLOOKUP(B5694,'yelp-cleaned'!$A$2:$B$151,2,FALSE)</f>
        <v>Suffering the same fate as Magnolia. Bad service. Seems some Austin, Texas locations think they can survive on reputation alone. When it takes over a half hour to get a drink I</v>
      </c>
    </row>
    <row r="5695" spans="1:4" x14ac:dyDescent="0.4">
      <c r="A5695" s="1">
        <v>45</v>
      </c>
      <c r="B5695" s="1">
        <v>130</v>
      </c>
      <c r="C5695" s="1">
        <v>0</v>
      </c>
      <c r="D5695" s="4" t="str">
        <f>VLOOKUP(B5695,'yelp-cleaned'!$A$2:$B$151,2,FALSE)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696" spans="1:4" x14ac:dyDescent="0.4">
      <c r="A5696" s="1">
        <v>45</v>
      </c>
      <c r="B5696" s="1">
        <v>131</v>
      </c>
      <c r="C5696" s="1">
        <v>1.40191347271535E-2</v>
      </c>
      <c r="D5696" s="4" t="str">
        <f>VLOOKUP(B5696,'yelp-cleaned'!$A$2:$B$151,2,FALSE)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697" spans="1:4" x14ac:dyDescent="0.4">
      <c r="A5697" s="1">
        <v>45</v>
      </c>
      <c r="B5697" s="1">
        <v>132</v>
      </c>
      <c r="C5697" s="1">
        <v>0</v>
      </c>
      <c r="D5697" s="4" t="str">
        <f>VLOOKUP(B5697,'yelp-cleaned'!$A$2:$B$151,2,FALSE)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698" spans="1:4" x14ac:dyDescent="0.4">
      <c r="A5698" s="1">
        <v>45</v>
      </c>
      <c r="B5698" s="1">
        <v>133</v>
      </c>
      <c r="C5698" s="1">
        <v>3.3495322606933498E-3</v>
      </c>
      <c r="D5698" s="4" t="str">
        <f>VLOOKUP(B5698,'yelp-cleaned'!$A$2:$B$151,2,FALSE)</f>
        <v>came back. It was basically the same as last time, except my lemonade was more sour and the crust was crunchier. Still no major complaints, though, and I would still recommend this place.</v>
      </c>
    </row>
    <row r="5699" spans="1:4" x14ac:dyDescent="0.4">
      <c r="A5699" s="1">
        <v>45</v>
      </c>
      <c r="B5699" s="1">
        <v>134</v>
      </c>
      <c r="C5699" s="1">
        <v>4.0934785879029198E-2</v>
      </c>
      <c r="D5699" s="4" t="str">
        <f>VLOOKUP(B5699,'yelp-cleaned'!$A$2:$B$151,2,FALSE)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700" spans="1:4" x14ac:dyDescent="0.4">
      <c r="A5700" s="1">
        <v>45</v>
      </c>
      <c r="B5700" s="1">
        <v>135</v>
      </c>
      <c r="C5700" s="1">
        <v>0</v>
      </c>
      <c r="D5700" s="4" t="str">
        <f>VLOOKUP(B5700,'yelp-cleaned'!$A$2:$B$151,2,FALSE)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701" spans="1:4" x14ac:dyDescent="0.4">
      <c r="A5701" s="1">
        <v>45</v>
      </c>
      <c r="B5701" s="1">
        <v>136</v>
      </c>
      <c r="C5701" s="1">
        <v>0</v>
      </c>
      <c r="D5701" s="4" t="str">
        <f>VLOOKUP(B5701,'yelp-cleaned'!$A$2:$B$151,2,FALSE)</f>
        <v>BROWN RICE.  That is why i go there.  Good food and service but it is the brown rice,</v>
      </c>
    </row>
    <row r="5702" spans="1:4" x14ac:dyDescent="0.4">
      <c r="A5702" s="1">
        <v>45</v>
      </c>
      <c r="B5702" s="1">
        <v>137</v>
      </c>
      <c r="C5702" s="1">
        <v>0</v>
      </c>
      <c r="D5702" s="4" t="str">
        <f>VLOOKUP(B5702,'yelp-cleaned'!$A$2:$B$151,2,FALSE)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703" spans="1:4" x14ac:dyDescent="0.4">
      <c r="A5703" s="1">
        <v>45</v>
      </c>
      <c r="B5703" s="1">
        <v>138</v>
      </c>
      <c r="C5703" s="1">
        <v>2.0379620278506501E-3</v>
      </c>
      <c r="D5703" s="4" t="str">
        <f>VLOOKUP(B5703,'yelp-cleaned'!$A$2:$B$151,2,FALSE)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704" spans="1:4" x14ac:dyDescent="0.4">
      <c r="A5704" s="1">
        <v>45</v>
      </c>
      <c r="B5704" s="1">
        <v>139</v>
      </c>
      <c r="C5704" s="1">
        <v>2.33285345550919E-3</v>
      </c>
      <c r="D5704" s="4" t="str">
        <f>VLOOKUP(B5704,'yelp-cleaned'!$A$2:$B$151,2,FALSE)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705" spans="1:4" x14ac:dyDescent="0.4">
      <c r="A5705" s="1">
        <v>45</v>
      </c>
      <c r="B5705" s="1">
        <v>140</v>
      </c>
      <c r="C5705" s="1">
        <v>0</v>
      </c>
      <c r="D5705" s="4" t="str">
        <f>VLOOKUP(B5705,'yelp-cleaned'!$A$2:$B$151,2,FALSE)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706" spans="1:4" x14ac:dyDescent="0.4">
      <c r="A5706" s="1">
        <v>45</v>
      </c>
      <c r="B5706" s="1">
        <v>141</v>
      </c>
      <c r="C5706" s="1">
        <v>9.2787582487511497E-2</v>
      </c>
      <c r="D5706" s="4" t="str">
        <f>VLOOKUP(B5706,'yelp-cleaned'!$A$2:$B$151,2,FALSE)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707" spans="1:4" x14ac:dyDescent="0.4">
      <c r="A5707" s="1">
        <v>45</v>
      </c>
      <c r="B5707" s="1">
        <v>142</v>
      </c>
      <c r="C5707" s="1">
        <v>3.64240515794054E-3</v>
      </c>
      <c r="D5707" s="4" t="str">
        <f>VLOOKUP(B5707,'yelp-cleaned'!$A$2:$B$151,2,FALSE)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708" spans="1:4" x14ac:dyDescent="0.4">
      <c r="A5708" s="1">
        <v>45</v>
      </c>
      <c r="B5708" s="1">
        <v>143</v>
      </c>
      <c r="C5708" s="1">
        <v>0</v>
      </c>
      <c r="D5708" s="4" t="str">
        <f>VLOOKUP(B5708,'yelp-cleaned'!$A$2:$B$151,2,FALSE)</f>
        <v>I have been going here for over 10 years and it never gets old! I love the Falafel sandwich and also order the tabula salad that is tangy and fresh . If you are in the area you owe it to your taste buds to come on in .</v>
      </c>
    </row>
    <row r="5709" spans="1:4" x14ac:dyDescent="0.4">
      <c r="A5709" s="1">
        <v>45</v>
      </c>
      <c r="B5709" s="1">
        <v>144</v>
      </c>
      <c r="C5709" s="1">
        <v>0.10051813696968701</v>
      </c>
      <c r="D5709" s="4" t="str">
        <f>VLOOKUP(B5709,'yelp-cleaned'!$A$2:$B$151,2,FALSE)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710" spans="1:4" x14ac:dyDescent="0.4">
      <c r="A5710" s="1">
        <v>45</v>
      </c>
      <c r="B5710" s="1">
        <v>145</v>
      </c>
      <c r="C5710" s="1">
        <v>1.7062177096824099E-2</v>
      </c>
      <c r="D5710" s="4" t="str">
        <f>VLOOKUP(B5710,'yelp-cleaned'!$A$2:$B$151,2,FALSE)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711" spans="1:4" x14ac:dyDescent="0.4">
      <c r="A5711" s="1">
        <v>45</v>
      </c>
      <c r="B5711" s="1">
        <v>146</v>
      </c>
      <c r="C5711" s="1">
        <v>4.1582306299218802E-2</v>
      </c>
      <c r="D5711" s="4" t="str">
        <f>VLOOKUP(B5711,'yelp-cleaned'!$A$2:$B$151,2,FALSE)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712" spans="1:4" x14ac:dyDescent="0.4">
      <c r="A5712" s="1">
        <v>45</v>
      </c>
      <c r="B5712" s="1">
        <v>147</v>
      </c>
      <c r="C5712" s="1">
        <v>0</v>
      </c>
      <c r="D5712" s="4" t="str">
        <f>VLOOKUP(B5712,'yelp-cleaned'!$A$2:$B$151,2,FALSE)</f>
        <v xml:space="preserve">It is a cookie, people. With ice cream. Git over it.   I can't say these cookies are a </v>
      </c>
    </row>
    <row r="5713" spans="1:4" x14ac:dyDescent="0.4">
      <c r="A5713" s="1">
        <v>45</v>
      </c>
      <c r="B5713" s="1">
        <v>148</v>
      </c>
      <c r="C5713" s="1">
        <v>2.6867847114910099E-2</v>
      </c>
      <c r="D5713" s="4" t="str">
        <f>VLOOKUP(B5713,'yelp-cleaned'!$A$2:$B$151,2,FALSE)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714" spans="1:4" x14ac:dyDescent="0.4">
      <c r="A5714" s="1">
        <v>45</v>
      </c>
      <c r="B5714" s="1">
        <v>149</v>
      </c>
      <c r="C5714" s="1">
        <v>2.7787034727515501E-2</v>
      </c>
      <c r="D5714" s="4" t="str">
        <f>VLOOKUP(B5714,'yelp-cleaned'!$A$2:$B$151,2,FALSE)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715" spans="1:4" x14ac:dyDescent="0.4">
      <c r="A5715" s="1">
        <v>45</v>
      </c>
      <c r="B5715" s="1">
        <v>150</v>
      </c>
      <c r="C5715" s="1">
        <v>4.5486739430880899E-3</v>
      </c>
      <c r="D5715" s="4" t="str">
        <f>VLOOKUP(B5715,'yelp-cleaned'!$A$2:$B$151,2,FALSE)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716" spans="1:4" x14ac:dyDescent="0.4">
      <c r="A5716" s="1">
        <v>46</v>
      </c>
      <c r="B5716" s="1">
        <v>47</v>
      </c>
      <c r="C5716" s="1">
        <v>2.2176495156964099E-2</v>
      </c>
      <c r="D5716" s="4" t="str">
        <f>VLOOKUP(B5716,'yelp-cleaned'!$A$2:$B$151,2,FALSE)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5717" spans="1:4" x14ac:dyDescent="0.4">
      <c r="A5717" s="1">
        <v>46</v>
      </c>
      <c r="B5717" s="1">
        <v>48</v>
      </c>
      <c r="C5717" s="1">
        <v>7.1387570526659297E-3</v>
      </c>
      <c r="D5717" s="4" t="str">
        <f>VLOOKUP(B5717,'yelp-cleaned'!$A$2:$B$151,2,FALSE)</f>
        <v>Rivermill Tots: Tots Cheese Bacon Chives Onions Served with a side of ranch  Can you possibly create a more delicious combination?  I dare you to try.  In the mean time, Rivermill Tots rule.</v>
      </c>
    </row>
    <row r="5718" spans="1:4" x14ac:dyDescent="0.4">
      <c r="A5718" s="1">
        <v>46</v>
      </c>
      <c r="B5718" s="1">
        <v>49</v>
      </c>
      <c r="C5718" s="1">
        <v>0</v>
      </c>
      <c r="D5718" s="4" t="str">
        <f>VLOOKUP(B5718,'yelp-cleaned'!$A$2:$B$151,2,FALSE)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719" spans="1:4" x14ac:dyDescent="0.4">
      <c r="A5719" s="1">
        <v>46</v>
      </c>
      <c r="B5719" s="1">
        <v>50</v>
      </c>
      <c r="C5719" s="1">
        <v>9.18893200568968E-3</v>
      </c>
      <c r="D5719" s="4" t="str">
        <f>VLOOKUP(B5719,'yelp-cleaned'!$A$2:$B$151,2,FALSE)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720" spans="1:4" x14ac:dyDescent="0.4">
      <c r="A5720" s="1">
        <v>46</v>
      </c>
      <c r="B5720" s="1">
        <v>51</v>
      </c>
      <c r="C5720" s="1">
        <v>7.6975551385776594E-2</v>
      </c>
      <c r="D5720" s="4" t="str">
        <f>VLOOKUP(B5720,'yelp-cleaned'!$A$2:$B$151,2,FALSE)</f>
        <v>Bel Frites is great for a late night snack after the bars close. The venue is small but the fries are good. Just recently they started to sell burgers which I have not tried.  I would suggest the Thai Tiger seasoning with Mango Chutney sauce.</v>
      </c>
    </row>
    <row r="5721" spans="1:4" x14ac:dyDescent="0.4">
      <c r="A5721" s="1">
        <v>46</v>
      </c>
      <c r="B5721" s="1">
        <v>52</v>
      </c>
      <c r="C5721" s="1">
        <v>2.75020196987938E-2</v>
      </c>
      <c r="D5721" s="4" t="str">
        <f>VLOOKUP(B5721,'yelp-cleaned'!$A$2:$B$151,2,FALSE)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722" spans="1:4" x14ac:dyDescent="0.4">
      <c r="A5722" s="1">
        <v>46</v>
      </c>
      <c r="B5722" s="1">
        <v>53</v>
      </c>
      <c r="C5722" s="1">
        <v>1.6807460016382201E-2</v>
      </c>
      <c r="D5722" s="4" t="str">
        <f>VLOOKUP(B5722,'yelp-cleaned'!$A$2:$B$151,2,FALSE)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723" spans="1:4" x14ac:dyDescent="0.4">
      <c r="A5723" s="1">
        <v>46</v>
      </c>
      <c r="B5723" s="1">
        <v>54</v>
      </c>
      <c r="C5723" s="1">
        <v>9.5047557612946299E-3</v>
      </c>
      <c r="D5723" s="4" t="str">
        <f>VLOOKUP(B5723,'yelp-cleaned'!$A$2:$B$151,2,FALSE)</f>
        <v>chef i had didnt speak english.. and just cooked for us and left us there!!  other places chef will talk and play a joke with you  and the tricks and show wasnt all that great</v>
      </c>
    </row>
    <row r="5724" spans="1:4" x14ac:dyDescent="0.4">
      <c r="A5724" s="1">
        <v>46</v>
      </c>
      <c r="B5724" s="1">
        <v>55</v>
      </c>
      <c r="C5724" s="1">
        <v>0</v>
      </c>
      <c r="D5724" s="4" t="str">
        <f>VLOOKUP(B5724,'yelp-cleaned'!$A$2:$B$151,2,FALSE)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725" spans="1:4" x14ac:dyDescent="0.4">
      <c r="A5725" s="1">
        <v>46</v>
      </c>
      <c r="B5725" s="1">
        <v>56</v>
      </c>
      <c r="C5725" s="1">
        <v>4.1191569964796698E-2</v>
      </c>
      <c r="D5725" s="4" t="str">
        <f>VLOOKUP(B5725,'yelp-cleaned'!$A$2:$B$151,2,FALSE)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726" spans="1:4" x14ac:dyDescent="0.4">
      <c r="A5726" s="1">
        <v>46</v>
      </c>
      <c r="B5726" s="1">
        <v>57</v>
      </c>
      <c r="C5726" s="1">
        <v>2.2593498642973098E-2</v>
      </c>
      <c r="D5726" s="4" t="str">
        <f>VLOOKUP(B5726,'yelp-cleaned'!$A$2:$B$151,2,FALSE)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727" spans="1:4" x14ac:dyDescent="0.4">
      <c r="A5727" s="1">
        <v>46</v>
      </c>
      <c r="B5727" s="1">
        <v>58</v>
      </c>
      <c r="C5727" s="1">
        <v>0</v>
      </c>
      <c r="D5727" s="4" t="str">
        <f>VLOOKUP(B5727,'yelp-cleaned'!$A$2:$B$151,2,FALSE)</f>
        <v>Actually for the small sizes this place is expensive and presentation of the dish was not good at all. Quite disappointing. Will not go back</v>
      </c>
    </row>
    <row r="5728" spans="1:4" x14ac:dyDescent="0.4">
      <c r="A5728" s="1">
        <v>46</v>
      </c>
      <c r="B5728" s="1">
        <v>59</v>
      </c>
      <c r="C5728" s="1">
        <v>1.10480014849065E-2</v>
      </c>
      <c r="D5728" s="4" t="str">
        <f>VLOOKUP(B5728,'yelp-cleaned'!$A$2:$B$151,2,FALSE)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729" spans="1:4" x14ac:dyDescent="0.4">
      <c r="A5729" s="1">
        <v>46</v>
      </c>
      <c r="B5729" s="1">
        <v>60</v>
      </c>
      <c r="C5729" s="1">
        <v>3.6811904240538498E-2</v>
      </c>
      <c r="D5729" s="4" t="str">
        <f>VLOOKUP(B5729,'yelp-cleaned'!$A$2:$B$151,2,FALSE)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730" spans="1:4" x14ac:dyDescent="0.4">
      <c r="A5730" s="1">
        <v>46</v>
      </c>
      <c r="B5730" s="1">
        <v>61</v>
      </c>
      <c r="C5730" s="1">
        <v>0</v>
      </c>
      <c r="D5730" s="4" t="str">
        <f>VLOOKUP(B5730,'yelp-cleaned'!$A$2:$B$151,2,FALSE)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731" spans="1:4" x14ac:dyDescent="0.4">
      <c r="A5731" s="1">
        <v>46</v>
      </c>
      <c r="B5731" s="1">
        <v>62</v>
      </c>
      <c r="C5731" s="1">
        <v>4.0730264695971997E-2</v>
      </c>
      <c r="D5731" s="4" t="str">
        <f>VLOOKUP(B5731,'yelp-cleaned'!$A$2:$B$151,2,FALSE)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732" spans="1:4" x14ac:dyDescent="0.4">
      <c r="A5732" s="1">
        <v>46</v>
      </c>
      <c r="B5732" s="1">
        <v>63</v>
      </c>
      <c r="C5732" s="1">
        <v>7.8801934970013698E-2</v>
      </c>
      <c r="D5732" s="4" t="str">
        <f>VLOOKUP(B5732,'yelp-cleaned'!$A$2:$B$151,2,FALSE)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733" spans="1:4" x14ac:dyDescent="0.4">
      <c r="A5733" s="1">
        <v>46</v>
      </c>
      <c r="B5733" s="1">
        <v>64</v>
      </c>
      <c r="C5733" s="1">
        <v>4.0907639768313998E-2</v>
      </c>
      <c r="D5733" s="4" t="str">
        <f>VLOOKUP(B5733,'yelp-cleaned'!$A$2:$B$151,2,FALSE)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734" spans="1:4" x14ac:dyDescent="0.4">
      <c r="A5734" s="1">
        <v>46</v>
      </c>
      <c r="B5734" s="1">
        <v>65</v>
      </c>
      <c r="C5734" s="1">
        <v>5.3160795503156499E-2</v>
      </c>
      <c r="D5734" s="4" t="str">
        <f>VLOOKUP(B5734,'yelp-cleaned'!$A$2:$B$151,2,FALSE)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735" spans="1:4" x14ac:dyDescent="0.4">
      <c r="A5735" s="1">
        <v>46</v>
      </c>
      <c r="B5735" s="1">
        <v>66</v>
      </c>
      <c r="C5735" s="1">
        <v>9.3334348825218696E-2</v>
      </c>
      <c r="D5735" s="4" t="str">
        <f>VLOOKUP(B5735,'yelp-cleaned'!$A$2:$B$151,2,FALSE)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736" spans="1:4" x14ac:dyDescent="0.4">
      <c r="A5736" s="1">
        <v>46</v>
      </c>
      <c r="B5736" s="1">
        <v>67</v>
      </c>
      <c r="C5736" s="1">
        <v>0</v>
      </c>
      <c r="D5736" s="4" t="str">
        <f>VLOOKUP(B5736,'yelp-cleaned'!$A$2:$B$151,2,FALSE)</f>
        <v>The building is legit for sure, but it's loud and dim on first floor.  The best place to study in Geisel is 7th floor!  However, people sometimes joking around.  I think Biomedical Library is the BEST!</v>
      </c>
    </row>
    <row r="5737" spans="1:4" x14ac:dyDescent="0.4">
      <c r="A5737" s="1">
        <v>46</v>
      </c>
      <c r="B5737" s="1">
        <v>68</v>
      </c>
      <c r="C5737" s="1">
        <v>0</v>
      </c>
      <c r="D5737" s="4" t="str">
        <f>VLOOKUP(B5737,'yelp-cleaned'!$A$2:$B$151,2,FALSE)</f>
        <v>Fantastic restaurant hidden away in the Sheraton hotel. Highly recommended. The food here is amazing. I wanted to order practically everything on the menu and settled on the braised pork with creamy mascarpone polenta. SO. GOOD.</v>
      </c>
    </row>
    <row r="5738" spans="1:4" x14ac:dyDescent="0.4">
      <c r="A5738" s="1">
        <v>46</v>
      </c>
      <c r="B5738" s="1">
        <v>69</v>
      </c>
      <c r="C5738" s="1">
        <v>0</v>
      </c>
      <c r="D5738" s="4" t="str">
        <f>VLOOKUP(B5738,'yelp-cleaned'!$A$2:$B$151,2,FALSE)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739" spans="1:4" x14ac:dyDescent="0.4">
      <c r="A5739" s="1">
        <v>46</v>
      </c>
      <c r="B5739" s="1">
        <v>70</v>
      </c>
      <c r="C5739" s="1">
        <v>4.6076467429403398E-2</v>
      </c>
      <c r="D5739" s="4" t="str">
        <f>VLOOKUP(B5739,'yelp-cleaned'!$A$2:$B$151,2,FALSE)</f>
        <v xml:space="preserve">I picked up my Gangsta Rap Coloring book a few months ago along with a mini-pin that says </v>
      </c>
    </row>
    <row r="5740" spans="1:4" x14ac:dyDescent="0.4">
      <c r="A5740" s="1">
        <v>46</v>
      </c>
      <c r="B5740" s="1">
        <v>71</v>
      </c>
      <c r="C5740" s="1">
        <v>3.3932260573809603E-2</v>
      </c>
      <c r="D5740" s="4" t="str">
        <f>VLOOKUP(B5740,'yelp-cleaned'!$A$2:$B$151,2,FALSE)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741" spans="1:4" x14ac:dyDescent="0.4">
      <c r="A5741" s="1">
        <v>46</v>
      </c>
      <c r="B5741" s="1">
        <v>72</v>
      </c>
      <c r="C5741" s="1">
        <v>6.1152875754154797E-2</v>
      </c>
      <c r="D5741" s="4" t="str">
        <f>VLOOKUP(B5741,'yelp-cleaned'!$A$2:$B$151,2,FALSE)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742" spans="1:4" x14ac:dyDescent="0.4">
      <c r="A5742" s="1">
        <v>46</v>
      </c>
      <c r="B5742" s="1">
        <v>73</v>
      </c>
      <c r="C5742" s="1">
        <v>1.6607466548590001E-2</v>
      </c>
      <c r="D5742" s="4" t="str">
        <f>VLOOKUP(B5742,'yelp-cleaned'!$A$2:$B$151,2,FALSE)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743" spans="1:4" x14ac:dyDescent="0.4">
      <c r="A5743" s="1">
        <v>46</v>
      </c>
      <c r="B5743" s="1">
        <v>74</v>
      </c>
      <c r="C5743" s="1">
        <v>9.8378104785514092E-3</v>
      </c>
      <c r="D5743" s="4" t="str">
        <f>VLOOKUP(B5743,'yelp-cleaned'!$A$2:$B$151,2,FALSE)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744" spans="1:4" x14ac:dyDescent="0.4">
      <c r="A5744" s="1">
        <v>46</v>
      </c>
      <c r="B5744" s="1">
        <v>75</v>
      </c>
      <c r="C5744" s="1">
        <v>3.9340483543148501E-2</v>
      </c>
      <c r="D5744" s="4" t="str">
        <f>VLOOKUP(B5744,'yelp-cleaned'!$A$2:$B$151,2,FALSE)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745" spans="1:4" x14ac:dyDescent="0.4">
      <c r="A5745" s="1">
        <v>46</v>
      </c>
      <c r="B5745" s="1">
        <v>76</v>
      </c>
      <c r="C5745" s="1">
        <v>2.3410960256607001E-2</v>
      </c>
      <c r="D5745" s="4" t="str">
        <f>VLOOKUP(B5745,'yelp-cleaned'!$A$2:$B$151,2,FALSE)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746" spans="1:4" x14ac:dyDescent="0.4">
      <c r="A5746" s="1">
        <v>46</v>
      </c>
      <c r="B5746" s="1">
        <v>77</v>
      </c>
      <c r="C5746" s="1">
        <v>9.9831626538042395E-2</v>
      </c>
      <c r="D5746" s="4" t="str">
        <f>VLOOKUP(B5746,'yelp-cleaned'!$A$2:$B$151,2,FALSE)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747" spans="1:4" x14ac:dyDescent="0.4">
      <c r="A5747" s="1">
        <v>46</v>
      </c>
      <c r="B5747" s="1">
        <v>78</v>
      </c>
      <c r="C5747" s="1">
        <v>5.1519735596001502E-2</v>
      </c>
      <c r="D5747" s="4" t="str">
        <f>VLOOKUP(B5747,'yelp-cleaned'!$A$2:$B$151,2,FALSE)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748" spans="1:4" x14ac:dyDescent="0.4">
      <c r="A5748" s="1">
        <v>46</v>
      </c>
      <c r="B5748" s="1">
        <v>79</v>
      </c>
      <c r="C5748" s="1">
        <v>4.4424267814285899E-2</v>
      </c>
      <c r="D5748" s="4" t="str">
        <f>VLOOKUP(B5748,'yelp-cleaned'!$A$2:$B$151,2,FALSE)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749" spans="1:4" x14ac:dyDescent="0.4">
      <c r="A5749" s="1">
        <v>46</v>
      </c>
      <c r="B5749" s="1">
        <v>80</v>
      </c>
      <c r="C5749" s="1">
        <v>0</v>
      </c>
      <c r="D5749" s="4" t="str">
        <f>VLOOKUP(B5749,'yelp-cleaned'!$A$2:$B$151,2,FALSE)</f>
        <v>greasy fun, heartburn city, strictly for those under 20 or folks who take prilosec or other antacids on a regular basis</v>
      </c>
    </row>
    <row r="5750" spans="1:4" x14ac:dyDescent="0.4">
      <c r="A5750" s="1">
        <v>46</v>
      </c>
      <c r="B5750" s="1">
        <v>81</v>
      </c>
      <c r="C5750" s="1">
        <v>1.7623035955627E-2</v>
      </c>
      <c r="D5750" s="4" t="str">
        <f>VLOOKUP(B5750,'yelp-cleaned'!$A$2:$B$151,2,FALSE)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751" spans="1:4" x14ac:dyDescent="0.4">
      <c r="A5751" s="1">
        <v>46</v>
      </c>
      <c r="B5751" s="1">
        <v>82</v>
      </c>
      <c r="C5751" s="1">
        <v>0</v>
      </c>
      <c r="D5751" s="4" t="str">
        <f>VLOOKUP(B5751,'yelp-cleaned'!$A$2:$B$151,2,FALSE)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752" spans="1:4" x14ac:dyDescent="0.4">
      <c r="A5752" s="1">
        <v>46</v>
      </c>
      <c r="B5752" s="1">
        <v>83</v>
      </c>
      <c r="C5752" s="1">
        <v>1.81537560586549E-2</v>
      </c>
      <c r="D5752" s="4" t="str">
        <f>VLOOKUP(B5752,'yelp-cleaned'!$A$2:$B$151,2,FALSE)</f>
        <v>Beautiful glass jewelry. Great website too!</v>
      </c>
    </row>
    <row r="5753" spans="1:4" x14ac:dyDescent="0.4">
      <c r="A5753" s="1">
        <v>46</v>
      </c>
      <c r="B5753" s="1">
        <v>84</v>
      </c>
      <c r="C5753" s="1">
        <v>2.8397883533142501E-2</v>
      </c>
      <c r="D5753" s="4" t="str">
        <f>VLOOKUP(B5753,'yelp-cleaned'!$A$2:$B$151,2,FALSE)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754" spans="1:4" x14ac:dyDescent="0.4">
      <c r="A5754" s="1">
        <v>46</v>
      </c>
      <c r="B5754" s="1">
        <v>85</v>
      </c>
      <c r="C5754" s="1">
        <v>5.02986765106112E-2</v>
      </c>
      <c r="D5754" s="4" t="str">
        <f>VLOOKUP(B5754,'yelp-cleaned'!$A$2:$B$151,2,FALSE)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755" spans="1:4" x14ac:dyDescent="0.4">
      <c r="A5755" s="1">
        <v>46</v>
      </c>
      <c r="B5755" s="1">
        <v>86</v>
      </c>
      <c r="C5755" s="1">
        <v>0</v>
      </c>
      <c r="D5755" s="4" t="str">
        <f>VLOOKUP(B5755,'yelp-cleaned'!$A$2:$B$151,2,FALSE)</f>
        <v>El mejor pollo rostisado en Claremont!!! Muy sabroso y mas con la salsa...</v>
      </c>
    </row>
    <row r="5756" spans="1:4" x14ac:dyDescent="0.4">
      <c r="A5756" s="1">
        <v>46</v>
      </c>
      <c r="B5756" s="1">
        <v>87</v>
      </c>
      <c r="C5756" s="1">
        <v>4.1818543542792297E-2</v>
      </c>
      <c r="D5756" s="4" t="str">
        <f>VLOOKUP(B5756,'yelp-cleaned'!$A$2:$B$151,2,FALSE)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757" spans="1:4" x14ac:dyDescent="0.4">
      <c r="A5757" s="1">
        <v>46</v>
      </c>
      <c r="B5757" s="1">
        <v>88</v>
      </c>
      <c r="C5757" s="1">
        <v>1.0294731845115399E-2</v>
      </c>
      <c r="D5757" s="4" t="str">
        <f>VLOOKUP(B5757,'yelp-cleaned'!$A$2:$B$151,2,FALSE)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758" spans="1:4" x14ac:dyDescent="0.4">
      <c r="A5758" s="1">
        <v>46</v>
      </c>
      <c r="B5758" s="1">
        <v>89</v>
      </c>
      <c r="C5758" s="1">
        <v>0</v>
      </c>
      <c r="D5758" s="4" t="str">
        <f>VLOOKUP(B5758,'yelp-cleaned'!$A$2:$B$151,2,FALSE)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759" spans="1:4" x14ac:dyDescent="0.4">
      <c r="A5759" s="1">
        <v>46</v>
      </c>
      <c r="B5759" s="1">
        <v>90</v>
      </c>
      <c r="C5759" s="1">
        <v>7.0816309682837598E-3</v>
      </c>
      <c r="D5759" s="4" t="str">
        <f>VLOOKUP(B5759,'yelp-cleaned'!$A$2:$B$151,2,FALSE)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760" spans="1:4" x14ac:dyDescent="0.4">
      <c r="A5760" s="1">
        <v>46</v>
      </c>
      <c r="B5760" s="1">
        <v>91</v>
      </c>
      <c r="C5760" s="1">
        <v>0</v>
      </c>
      <c r="D5760" s="4" t="str">
        <f>VLOOKUP(B5760,'yelp-cleaned'!$A$2:$B$151,2,FALSE)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761" spans="1:4" x14ac:dyDescent="0.4">
      <c r="A5761" s="1">
        <v>46</v>
      </c>
      <c r="B5761" s="1">
        <v>92</v>
      </c>
      <c r="C5761" s="1">
        <v>2.7870731517810599E-2</v>
      </c>
      <c r="D5761" s="4" t="str">
        <f>VLOOKUP(B5761,'yelp-cleaned'!$A$2:$B$151,2,FALSE)</f>
        <v>Gerry rules! Good canolis  I love the pizza it is a different spin on your typical ny pizza.  The freshly made canolis are the highlight for me.  Best spot on 110th in manhattan!</v>
      </c>
    </row>
    <row r="5762" spans="1:4" x14ac:dyDescent="0.4">
      <c r="A5762" s="1">
        <v>46</v>
      </c>
      <c r="B5762" s="1">
        <v>93</v>
      </c>
      <c r="C5762" s="1">
        <v>1.3222039087536301E-2</v>
      </c>
      <c r="D5762" s="4" t="str">
        <f>VLOOKUP(B5762,'yelp-cleaned'!$A$2:$B$151,2,FALSE)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763" spans="1:4" x14ac:dyDescent="0.4">
      <c r="A5763" s="1">
        <v>46</v>
      </c>
      <c r="B5763" s="1">
        <v>94</v>
      </c>
      <c r="C5763" s="1">
        <v>0</v>
      </c>
      <c r="D5763" s="4" t="str">
        <f>VLOOKUP(B5763,'yelp-cleaned'!$A$2:$B$151,2,FALSE)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764" spans="1:4" x14ac:dyDescent="0.4">
      <c r="A5764" s="1">
        <v>46</v>
      </c>
      <c r="B5764" s="1">
        <v>95</v>
      </c>
      <c r="C5764" s="1">
        <v>0</v>
      </c>
      <c r="D5764" s="4" t="str">
        <f>VLOOKUP(B5764,'yelp-cleaned'!$A$2:$B$151,2,FALSE)</f>
        <v>Haven't been here in a few years, but definitely the best around.</v>
      </c>
    </row>
    <row r="5765" spans="1:4" x14ac:dyDescent="0.4">
      <c r="A5765" s="1">
        <v>46</v>
      </c>
      <c r="B5765" s="1">
        <v>96</v>
      </c>
      <c r="C5765" s="1">
        <v>0</v>
      </c>
      <c r="D5765" s="4" t="str">
        <f>VLOOKUP(B5765,'yelp-cleaned'!$A$2:$B$151,2,FALSE)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766" spans="1:4" x14ac:dyDescent="0.4">
      <c r="A5766" s="1">
        <v>46</v>
      </c>
      <c r="B5766" s="1">
        <v>97</v>
      </c>
      <c r="C5766" s="1">
        <v>3.81343773417381E-2</v>
      </c>
      <c r="D5766" s="4" t="str">
        <f>VLOOKUP(B5766,'yelp-cleaned'!$A$2:$B$151,2,FALSE)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767" spans="1:4" x14ac:dyDescent="0.4">
      <c r="A5767" s="1">
        <v>46</v>
      </c>
      <c r="B5767" s="1">
        <v>98</v>
      </c>
      <c r="C5767" s="1">
        <v>4.5949730320742101E-2</v>
      </c>
      <c r="D5767" s="4" t="str">
        <f>VLOOKUP(B5767,'yelp-cleaned'!$A$2:$B$151,2,FALSE)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768" spans="1:4" x14ac:dyDescent="0.4">
      <c r="A5768" s="1">
        <v>46</v>
      </c>
      <c r="B5768" s="1">
        <v>99</v>
      </c>
      <c r="C5768" s="1">
        <v>2.8446761046320702E-2</v>
      </c>
      <c r="D5768" s="4" t="str">
        <f>VLOOKUP(B5768,'yelp-cleaned'!$A$2:$B$151,2,FALSE)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769" spans="1:4" x14ac:dyDescent="0.4">
      <c r="A5769" s="1">
        <v>46</v>
      </c>
      <c r="B5769" s="1">
        <v>100</v>
      </c>
      <c r="C5769" s="1">
        <v>1.9017382745522601E-2</v>
      </c>
      <c r="D5769" s="4" t="str">
        <f>VLOOKUP(B5769,'yelp-cleaned'!$A$2:$B$151,2,FALSE)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770" spans="1:4" x14ac:dyDescent="0.4">
      <c r="A5770" s="1">
        <v>46</v>
      </c>
      <c r="B5770" s="1">
        <v>101</v>
      </c>
      <c r="C5770" s="1">
        <v>0</v>
      </c>
      <c r="D5770" s="4" t="str">
        <f>VLOOKUP(B5770,'yelp-cleaned'!$A$2:$B$151,2,FALSE)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771" spans="1:4" x14ac:dyDescent="0.4">
      <c r="A5771" s="1">
        <v>46</v>
      </c>
      <c r="B5771" s="1">
        <v>102</v>
      </c>
      <c r="C5771" s="1">
        <v>1.37708315212559E-2</v>
      </c>
      <c r="D5771" s="4" t="str">
        <f>VLOOKUP(B5771,'yelp-cleaned'!$A$2:$B$151,2,FALSE)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772" spans="1:4" x14ac:dyDescent="0.4">
      <c r="A5772" s="1">
        <v>46</v>
      </c>
      <c r="B5772" s="1">
        <v>103</v>
      </c>
      <c r="C5772" s="1">
        <v>0.23095537106296901</v>
      </c>
      <c r="D5772" s="4" t="str">
        <f>VLOOKUP(B5772,'yelp-cleaned'!$A$2:$B$151,2,FALSE)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773" spans="1:4" x14ac:dyDescent="0.4">
      <c r="A5773" s="1">
        <v>46</v>
      </c>
      <c r="B5773" s="1">
        <v>104</v>
      </c>
      <c r="C5773" s="1">
        <v>0</v>
      </c>
      <c r="D5773" s="4" t="str">
        <f>VLOOKUP(B5773,'yelp-cleaned'!$A$2:$B$151,2,FALSE)</f>
        <v>Never dissapoints. Delicious Smores and Red Velvet!</v>
      </c>
    </row>
    <row r="5774" spans="1:4" x14ac:dyDescent="0.4">
      <c r="A5774" s="1">
        <v>46</v>
      </c>
      <c r="B5774" s="1">
        <v>105</v>
      </c>
      <c r="C5774" s="1">
        <v>4.03886323238603E-2</v>
      </c>
      <c r="D5774" s="4" t="str">
        <f>VLOOKUP(B5774,'yelp-cleaned'!$A$2:$B$151,2,FALSE)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775" spans="1:4" x14ac:dyDescent="0.4">
      <c r="A5775" s="1">
        <v>46</v>
      </c>
      <c r="B5775" s="1">
        <v>106</v>
      </c>
      <c r="C5775" s="1">
        <v>7.3783296819584796E-3</v>
      </c>
      <c r="D5775" s="4" t="str">
        <f>VLOOKUP(B5775,'yelp-cleaned'!$A$2:$B$151,2,FALSE)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776" spans="1:4" x14ac:dyDescent="0.4">
      <c r="A5776" s="1">
        <v>46</v>
      </c>
      <c r="B5776" s="1">
        <v>107</v>
      </c>
      <c r="C5776" s="1">
        <v>1.46897749804288E-2</v>
      </c>
      <c r="D5776" s="4" t="str">
        <f>VLOOKUP(B5776,'yelp-cleaned'!$A$2:$B$151,2,FALSE)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777" spans="1:4" x14ac:dyDescent="0.4">
      <c r="A5777" s="1">
        <v>46</v>
      </c>
      <c r="B5777" s="1">
        <v>108</v>
      </c>
      <c r="C5777" s="1">
        <v>0</v>
      </c>
      <c r="D5777" s="4" t="str">
        <f>VLOOKUP(B5777,'yelp-cleaned'!$A$2:$B$151,2,FALSE)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778" spans="1:4" x14ac:dyDescent="0.4">
      <c r="A5778" s="1">
        <v>46</v>
      </c>
      <c r="B5778" s="1">
        <v>109</v>
      </c>
      <c r="C5778" s="1">
        <v>3.34853273965224E-3</v>
      </c>
      <c r="D5778" s="4" t="str">
        <f>VLOOKUP(B5778,'yelp-cleaned'!$A$2:$B$151,2,FALSE)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779" spans="1:4" x14ac:dyDescent="0.4">
      <c r="A5779" s="1">
        <v>46</v>
      </c>
      <c r="B5779" s="1">
        <v>110</v>
      </c>
      <c r="C5779" s="1">
        <v>8.1785482296543602E-2</v>
      </c>
      <c r="D5779" s="4" t="str">
        <f>VLOOKUP(B5779,'yelp-cleaned'!$A$2:$B$151,2,FALSE)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780" spans="1:4" x14ac:dyDescent="0.4">
      <c r="A5780" s="1">
        <v>46</v>
      </c>
      <c r="B5780" s="1">
        <v>111</v>
      </c>
      <c r="C5780" s="1">
        <v>3.1201184969612598E-2</v>
      </c>
      <c r="D5780" s="4" t="str">
        <f>VLOOKUP(B5780,'yelp-cleaned'!$A$2:$B$151,2,FALSE)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781" spans="1:4" x14ac:dyDescent="0.4">
      <c r="A5781" s="1">
        <v>46</v>
      </c>
      <c r="B5781" s="1">
        <v>112</v>
      </c>
      <c r="C5781" s="1">
        <v>2.7017114016916199E-2</v>
      </c>
      <c r="D5781" s="4" t="str">
        <f>VLOOKUP(B5781,'yelp-cleaned'!$A$2:$B$151,2,FALSE)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782" spans="1:4" x14ac:dyDescent="0.4">
      <c r="A5782" s="1">
        <v>46</v>
      </c>
      <c r="B5782" s="1">
        <v>113</v>
      </c>
      <c r="C5782" s="1">
        <v>2.9478921979402901E-2</v>
      </c>
      <c r="D5782" s="4" t="str">
        <f>VLOOKUP(B5782,'yelp-cleaned'!$A$2:$B$151,2,FALSE)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783" spans="1:4" x14ac:dyDescent="0.4">
      <c r="A5783" s="1">
        <v>46</v>
      </c>
      <c r="B5783" s="1">
        <v>114</v>
      </c>
      <c r="C5783" s="1">
        <v>6.2154682103882301E-2</v>
      </c>
      <c r="D5783" s="4" t="str">
        <f>VLOOKUP(B5783,'yelp-cleaned'!$A$2:$B$151,2,FALSE)</f>
        <v>Great lunch options.  Great rooftop feel to this place.  Window seating allows you to overlook JFK street.  Food is edible to great depending on the dish.</v>
      </c>
    </row>
    <row r="5784" spans="1:4" x14ac:dyDescent="0.4">
      <c r="A5784" s="1">
        <v>46</v>
      </c>
      <c r="B5784" s="1">
        <v>115</v>
      </c>
      <c r="C5784" s="1">
        <v>0</v>
      </c>
      <c r="D5784" s="4" t="str">
        <f>VLOOKUP(B5784,'yelp-cleaned'!$A$2:$B$151,2,FALSE)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785" spans="1:4" x14ac:dyDescent="0.4">
      <c r="A5785" s="1">
        <v>46</v>
      </c>
      <c r="B5785" s="1">
        <v>116</v>
      </c>
      <c r="C5785" s="1">
        <v>6.0215063119197401E-2</v>
      </c>
      <c r="D5785" s="4" t="str">
        <f>VLOOKUP(B5785,'yelp-cleaned'!$A$2:$B$151,2,FALSE)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786" spans="1:4" x14ac:dyDescent="0.4">
      <c r="A5786" s="1">
        <v>46</v>
      </c>
      <c r="B5786" s="1">
        <v>117</v>
      </c>
      <c r="C5786" s="1">
        <v>0</v>
      </c>
      <c r="D5786" s="4" t="str">
        <f>VLOOKUP(B5786,'yelp-cleaned'!$A$2:$B$151,2,FALSE)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787" spans="1:4" x14ac:dyDescent="0.4">
      <c r="A5787" s="1">
        <v>46</v>
      </c>
      <c r="B5787" s="1">
        <v>118</v>
      </c>
      <c r="C5787" s="1">
        <v>0</v>
      </c>
      <c r="D5787" s="4" t="str">
        <f>VLOOKUP(B5787,'yelp-cleaned'!$A$2:$B$151,2,FALSE)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788" spans="1:4" x14ac:dyDescent="0.4">
      <c r="A5788" s="1">
        <v>46</v>
      </c>
      <c r="B5788" s="1">
        <v>119</v>
      </c>
      <c r="C5788" s="1">
        <v>3.1094210607438999E-2</v>
      </c>
      <c r="D5788" s="4" t="str">
        <f>VLOOKUP(B5788,'yelp-cleaned'!$A$2:$B$151,2,FALSE)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789" spans="1:4" x14ac:dyDescent="0.4">
      <c r="A5789" s="1">
        <v>46</v>
      </c>
      <c r="B5789" s="1">
        <v>120</v>
      </c>
      <c r="C5789" s="1">
        <v>4.7381348292877899E-2</v>
      </c>
      <c r="D5789" s="4" t="str">
        <f>VLOOKUP(B5789,'yelp-cleaned'!$A$2:$B$151,2,FALSE)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790" spans="1:4" x14ac:dyDescent="0.4">
      <c r="A5790" s="1">
        <v>46</v>
      </c>
      <c r="B5790" s="1">
        <v>121</v>
      </c>
      <c r="C5790" s="1">
        <v>4.1427765793786701E-2</v>
      </c>
      <c r="D5790" s="4" t="str">
        <f>VLOOKUP(B5790,'yelp-cleaned'!$A$2:$B$151,2,FALSE)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791" spans="1:4" x14ac:dyDescent="0.4">
      <c r="A5791" s="1">
        <v>46</v>
      </c>
      <c r="B5791" s="1">
        <v>122</v>
      </c>
      <c r="C5791" s="1">
        <v>3.4323334668580403E-2</v>
      </c>
      <c r="D5791" s="4" t="str">
        <f>VLOOKUP(B5791,'yelp-cleaned'!$A$2:$B$151,2,FALSE)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792" spans="1:4" x14ac:dyDescent="0.4">
      <c r="A5792" s="1">
        <v>46</v>
      </c>
      <c r="B5792" s="1">
        <v>123</v>
      </c>
      <c r="C5792" s="1">
        <v>1.6840513746953702E-2</v>
      </c>
      <c r="D5792" s="4" t="str">
        <f>VLOOKUP(B5792,'yelp-cleaned'!$A$2:$B$151,2,FALSE)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793" spans="1:4" x14ac:dyDescent="0.4">
      <c r="A5793" s="1">
        <v>46</v>
      </c>
      <c r="B5793" s="1">
        <v>124</v>
      </c>
      <c r="C5793" s="1">
        <v>0.10598956965025701</v>
      </c>
      <c r="D5793" s="4" t="str">
        <f>VLOOKUP(B5793,'yelp-cleaned'!$A$2:$B$151,2,FALSE)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794" spans="1:4" x14ac:dyDescent="0.4">
      <c r="A5794" s="1">
        <v>46</v>
      </c>
      <c r="B5794" s="1">
        <v>125</v>
      </c>
      <c r="C5794" s="1">
        <v>8.7511703974670896E-2</v>
      </c>
      <c r="D5794" s="4" t="str">
        <f>VLOOKUP(B5794,'yelp-cleaned'!$A$2:$B$151,2,FALSE)</f>
        <v>I love this place during summers, when the students clear out of the neighborhood and everything feels nice and chill, and there's always room to sit.  There's a great tap selection here, and nightly drink specials.</v>
      </c>
    </row>
    <row r="5795" spans="1:4" x14ac:dyDescent="0.4">
      <c r="A5795" s="1">
        <v>46</v>
      </c>
      <c r="B5795" s="1">
        <v>126</v>
      </c>
      <c r="C5795" s="1">
        <v>2.1355081707470101E-2</v>
      </c>
      <c r="D5795" s="4" t="str">
        <f>VLOOKUP(B5795,'yelp-cleaned'!$A$2:$B$151,2,FALSE)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796" spans="1:4" x14ac:dyDescent="0.4">
      <c r="A5796" s="1">
        <v>46</v>
      </c>
      <c r="B5796" s="1">
        <v>127</v>
      </c>
      <c r="C5796" s="1">
        <v>0</v>
      </c>
      <c r="D5796" s="4" t="str">
        <f>VLOOKUP(B5796,'yelp-cleaned'!$A$2:$B$151,2,FALSE)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797" spans="1:4" x14ac:dyDescent="0.4">
      <c r="A5797" s="1">
        <v>46</v>
      </c>
      <c r="B5797" s="1">
        <v>128</v>
      </c>
      <c r="C5797" s="1">
        <v>1.5484899823876999E-2</v>
      </c>
      <c r="D5797" s="4" t="str">
        <f>VLOOKUP(B5797,'yelp-cleaned'!$A$2:$B$151,2,FALSE)</f>
        <v>The best teas around! Seriously, they have an amazing collection, great prices, sweet staff, and cozy atmosphere.</v>
      </c>
    </row>
    <row r="5798" spans="1:4" x14ac:dyDescent="0.4">
      <c r="A5798" s="1">
        <v>46</v>
      </c>
      <c r="B5798" s="1">
        <v>129</v>
      </c>
      <c r="C5798" s="1">
        <v>1.0802869118365199E-2</v>
      </c>
      <c r="D5798" s="4" t="str">
        <f>VLOOKUP(B5798,'yelp-cleaned'!$A$2:$B$151,2,FALSE)</f>
        <v>Suffering the same fate as Magnolia. Bad service. Seems some Austin, Texas locations think they can survive on reputation alone. When it takes over a half hour to get a drink I</v>
      </c>
    </row>
    <row r="5799" spans="1:4" x14ac:dyDescent="0.4">
      <c r="A5799" s="1">
        <v>46</v>
      </c>
      <c r="B5799" s="1">
        <v>130</v>
      </c>
      <c r="C5799" s="1">
        <v>1.67683354978811E-2</v>
      </c>
      <c r="D5799" s="4" t="str">
        <f>VLOOKUP(B5799,'yelp-cleaned'!$A$2:$B$151,2,FALSE)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800" spans="1:4" x14ac:dyDescent="0.4">
      <c r="A5800" s="1">
        <v>46</v>
      </c>
      <c r="B5800" s="1">
        <v>131</v>
      </c>
      <c r="C5800" s="1">
        <v>2.9835816725346301E-2</v>
      </c>
      <c r="D5800" s="4" t="str">
        <f>VLOOKUP(B5800,'yelp-cleaned'!$A$2:$B$151,2,FALSE)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801" spans="1:4" x14ac:dyDescent="0.4">
      <c r="A5801" s="1">
        <v>46</v>
      </c>
      <c r="B5801" s="1">
        <v>132</v>
      </c>
      <c r="C5801" s="1">
        <v>1.07406755801334E-2</v>
      </c>
      <c r="D5801" s="4" t="str">
        <f>VLOOKUP(B5801,'yelp-cleaned'!$A$2:$B$151,2,FALSE)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802" spans="1:4" x14ac:dyDescent="0.4">
      <c r="A5802" s="1">
        <v>46</v>
      </c>
      <c r="B5802" s="1">
        <v>133</v>
      </c>
      <c r="C5802" s="1">
        <v>1.00278002600336E-2</v>
      </c>
      <c r="D5802" s="4" t="str">
        <f>VLOOKUP(B5802,'yelp-cleaned'!$A$2:$B$151,2,FALSE)</f>
        <v>came back. It was basically the same as last time, except my lemonade was more sour and the crust was crunchier. Still no major complaints, though, and I would still recommend this place.</v>
      </c>
    </row>
    <row r="5803" spans="1:4" x14ac:dyDescent="0.4">
      <c r="A5803" s="1">
        <v>46</v>
      </c>
      <c r="B5803" s="1">
        <v>134</v>
      </c>
      <c r="C5803" s="1">
        <v>9.6378973331746304E-2</v>
      </c>
      <c r="D5803" s="4" t="str">
        <f>VLOOKUP(B5803,'yelp-cleaned'!$A$2:$B$151,2,FALSE)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804" spans="1:4" x14ac:dyDescent="0.4">
      <c r="A5804" s="1">
        <v>46</v>
      </c>
      <c r="B5804" s="1">
        <v>135</v>
      </c>
      <c r="C5804" s="1">
        <v>0</v>
      </c>
      <c r="D5804" s="4" t="str">
        <f>VLOOKUP(B5804,'yelp-cleaned'!$A$2:$B$151,2,FALSE)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805" spans="1:4" x14ac:dyDescent="0.4">
      <c r="A5805" s="1">
        <v>46</v>
      </c>
      <c r="B5805" s="1">
        <v>136</v>
      </c>
      <c r="C5805" s="1">
        <v>1.29350119650379E-2</v>
      </c>
      <c r="D5805" s="4" t="str">
        <f>VLOOKUP(B5805,'yelp-cleaned'!$A$2:$B$151,2,FALSE)</f>
        <v>BROWN RICE.  That is why i go there.  Good food and service but it is the brown rice,</v>
      </c>
    </row>
    <row r="5806" spans="1:4" x14ac:dyDescent="0.4">
      <c r="A5806" s="1">
        <v>46</v>
      </c>
      <c r="B5806" s="1">
        <v>137</v>
      </c>
      <c r="C5806" s="1">
        <v>1.48098462770445E-2</v>
      </c>
      <c r="D5806" s="4" t="str">
        <f>VLOOKUP(B5806,'yelp-cleaned'!$A$2:$B$151,2,FALSE)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807" spans="1:4" x14ac:dyDescent="0.4">
      <c r="A5807" s="1">
        <v>46</v>
      </c>
      <c r="B5807" s="1">
        <v>138</v>
      </c>
      <c r="C5807" s="1">
        <v>1.39030516253047E-2</v>
      </c>
      <c r="D5807" s="4" t="str">
        <f>VLOOKUP(B5807,'yelp-cleaned'!$A$2:$B$151,2,FALSE)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808" spans="1:4" x14ac:dyDescent="0.4">
      <c r="A5808" s="1">
        <v>46</v>
      </c>
      <c r="B5808" s="1">
        <v>139</v>
      </c>
      <c r="C5808" s="1">
        <v>3.6239405804181897E-2</v>
      </c>
      <c r="D5808" s="4" t="str">
        <f>VLOOKUP(B5808,'yelp-cleaned'!$A$2:$B$151,2,FALSE)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809" spans="1:4" x14ac:dyDescent="0.4">
      <c r="A5809" s="1">
        <v>46</v>
      </c>
      <c r="B5809" s="1">
        <v>140</v>
      </c>
      <c r="C5809" s="1">
        <v>0</v>
      </c>
      <c r="D5809" s="4" t="str">
        <f>VLOOKUP(B5809,'yelp-cleaned'!$A$2:$B$151,2,FALSE)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810" spans="1:4" x14ac:dyDescent="0.4">
      <c r="A5810" s="1">
        <v>46</v>
      </c>
      <c r="B5810" s="1">
        <v>141</v>
      </c>
      <c r="C5810" s="1">
        <v>3.7251921202249502E-2</v>
      </c>
      <c r="D5810" s="4" t="str">
        <f>VLOOKUP(B5810,'yelp-cleaned'!$A$2:$B$151,2,FALSE)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811" spans="1:4" x14ac:dyDescent="0.4">
      <c r="A5811" s="1">
        <v>46</v>
      </c>
      <c r="B5811" s="1">
        <v>142</v>
      </c>
      <c r="C5811" s="1">
        <v>0</v>
      </c>
      <c r="D5811" s="4" t="str">
        <f>VLOOKUP(B5811,'yelp-cleaned'!$A$2:$B$151,2,FALSE)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812" spans="1:4" x14ac:dyDescent="0.4">
      <c r="A5812" s="1">
        <v>46</v>
      </c>
      <c r="B5812" s="1">
        <v>143</v>
      </c>
      <c r="C5812" s="1">
        <v>4.6016590541226102E-2</v>
      </c>
      <c r="D5812" s="4" t="str">
        <f>VLOOKUP(B5812,'yelp-cleaned'!$A$2:$B$151,2,FALSE)</f>
        <v>I have been going here for over 10 years and it never gets old! I love the Falafel sandwich and also order the tabula salad that is tangy and fresh . If you are in the area you owe it to your taste buds to come on in .</v>
      </c>
    </row>
    <row r="5813" spans="1:4" x14ac:dyDescent="0.4">
      <c r="A5813" s="1">
        <v>46</v>
      </c>
      <c r="B5813" s="1">
        <v>144</v>
      </c>
      <c r="C5813" s="1">
        <v>0.11961533857807399</v>
      </c>
      <c r="D5813" s="4" t="str">
        <f>VLOOKUP(B5813,'yelp-cleaned'!$A$2:$B$151,2,FALSE)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814" spans="1:4" x14ac:dyDescent="0.4">
      <c r="A5814" s="1">
        <v>46</v>
      </c>
      <c r="B5814" s="1">
        <v>145</v>
      </c>
      <c r="C5814" s="1">
        <v>2.5676030086038901E-2</v>
      </c>
      <c r="D5814" s="4" t="str">
        <f>VLOOKUP(B5814,'yelp-cleaned'!$A$2:$B$151,2,FALSE)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815" spans="1:4" x14ac:dyDescent="0.4">
      <c r="A5815" s="1">
        <v>46</v>
      </c>
      <c r="B5815" s="1">
        <v>146</v>
      </c>
      <c r="C5815" s="1">
        <v>0</v>
      </c>
      <c r="D5815" s="4" t="str">
        <f>VLOOKUP(B5815,'yelp-cleaned'!$A$2:$B$151,2,FALSE)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816" spans="1:4" x14ac:dyDescent="0.4">
      <c r="A5816" s="1">
        <v>46</v>
      </c>
      <c r="B5816" s="1">
        <v>147</v>
      </c>
      <c r="C5816" s="1">
        <v>0</v>
      </c>
      <c r="D5816" s="4" t="str">
        <f>VLOOKUP(B5816,'yelp-cleaned'!$A$2:$B$151,2,FALSE)</f>
        <v xml:space="preserve">It is a cookie, people. With ice cream. Git over it.   I can't say these cookies are a </v>
      </c>
    </row>
    <row r="5817" spans="1:4" x14ac:dyDescent="0.4">
      <c r="A5817" s="1">
        <v>46</v>
      </c>
      <c r="B5817" s="1">
        <v>148</v>
      </c>
      <c r="C5817" s="1">
        <v>2.95017074827407E-2</v>
      </c>
      <c r="D5817" s="4" t="str">
        <f>VLOOKUP(B5817,'yelp-cleaned'!$A$2:$B$151,2,FALSE)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818" spans="1:4" x14ac:dyDescent="0.4">
      <c r="A5818" s="1">
        <v>46</v>
      </c>
      <c r="B5818" s="1">
        <v>149</v>
      </c>
      <c r="C5818" s="1">
        <v>0</v>
      </c>
      <c r="D5818" s="4" t="str">
        <f>VLOOKUP(B5818,'yelp-cleaned'!$A$2:$B$151,2,FALSE)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819" spans="1:4" x14ac:dyDescent="0.4">
      <c r="A5819" s="1">
        <v>46</v>
      </c>
      <c r="B5819" s="1">
        <v>150</v>
      </c>
      <c r="C5819" s="1">
        <v>3.9896061636843602E-2</v>
      </c>
      <c r="D5819" s="4" t="str">
        <f>VLOOKUP(B5819,'yelp-cleaned'!$A$2:$B$151,2,FALSE)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820" spans="1:4" x14ac:dyDescent="0.4">
      <c r="A5820" s="1">
        <v>47</v>
      </c>
      <c r="B5820" s="1">
        <v>48</v>
      </c>
      <c r="C5820" s="1">
        <v>1.3604336124951299E-2</v>
      </c>
      <c r="D5820" s="4" t="str">
        <f>VLOOKUP(B5820,'yelp-cleaned'!$A$2:$B$151,2,FALSE)</f>
        <v>Rivermill Tots: Tots Cheese Bacon Chives Onions Served with a side of ranch  Can you possibly create a more delicious combination?  I dare you to try.  In the mean time, Rivermill Tots rule.</v>
      </c>
    </row>
    <row r="5821" spans="1:4" x14ac:dyDescent="0.4">
      <c r="A5821" s="1">
        <v>47</v>
      </c>
      <c r="B5821" s="1">
        <v>49</v>
      </c>
      <c r="C5821" s="1">
        <v>4.92709543167534E-2</v>
      </c>
      <c r="D5821" s="4" t="str">
        <f>VLOOKUP(B5821,'yelp-cleaned'!$A$2:$B$151,2,FALSE)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822" spans="1:4" x14ac:dyDescent="0.4">
      <c r="A5822" s="1">
        <v>47</v>
      </c>
      <c r="B5822" s="1">
        <v>50</v>
      </c>
      <c r="C5822" s="1">
        <v>5.7852079595259502E-2</v>
      </c>
      <c r="D5822" s="4" t="str">
        <f>VLOOKUP(B5822,'yelp-cleaned'!$A$2:$B$151,2,FALSE)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823" spans="1:4" x14ac:dyDescent="0.4">
      <c r="A5823" s="1">
        <v>47</v>
      </c>
      <c r="B5823" s="1">
        <v>51</v>
      </c>
      <c r="C5823" s="1">
        <v>2.3379413406601E-3</v>
      </c>
      <c r="D5823" s="4" t="str">
        <f>VLOOKUP(B5823,'yelp-cleaned'!$A$2:$B$151,2,FALSE)</f>
        <v>Bel Frites is great for a late night snack after the bars close. The venue is small but the fries are good. Just recently they started to sell burgers which I have not tried.  I would suggest the Thai Tiger seasoning with Mango Chutney sauce.</v>
      </c>
    </row>
    <row r="5824" spans="1:4" x14ac:dyDescent="0.4">
      <c r="A5824" s="1">
        <v>47</v>
      </c>
      <c r="B5824" s="1">
        <v>52</v>
      </c>
      <c r="C5824" s="1">
        <v>9.2952304052834698E-3</v>
      </c>
      <c r="D5824" s="4" t="str">
        <f>VLOOKUP(B5824,'yelp-cleaned'!$A$2:$B$151,2,FALSE)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825" spans="1:4" x14ac:dyDescent="0.4">
      <c r="A5825" s="1">
        <v>47</v>
      </c>
      <c r="B5825" s="1">
        <v>53</v>
      </c>
      <c r="C5825" s="1">
        <v>5.9325504466507001E-2</v>
      </c>
      <c r="D5825" s="4" t="str">
        <f>VLOOKUP(B5825,'yelp-cleaned'!$A$2:$B$151,2,FALSE)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826" spans="1:4" x14ac:dyDescent="0.4">
      <c r="A5826" s="1">
        <v>47</v>
      </c>
      <c r="B5826" s="1">
        <v>54</v>
      </c>
      <c r="C5826" s="1">
        <v>0</v>
      </c>
      <c r="D5826" s="4" t="str">
        <f>VLOOKUP(B5826,'yelp-cleaned'!$A$2:$B$151,2,FALSE)</f>
        <v>chef i had didnt speak english.. and just cooked for us and left us there!!  other places chef will talk and play a joke with you  and the tricks and show wasnt all that great</v>
      </c>
    </row>
    <row r="5827" spans="1:4" x14ac:dyDescent="0.4">
      <c r="A5827" s="1">
        <v>47</v>
      </c>
      <c r="B5827" s="1">
        <v>55</v>
      </c>
      <c r="C5827" s="1">
        <v>5.5283917975508898E-2</v>
      </c>
      <c r="D5827" s="4" t="str">
        <f>VLOOKUP(B5827,'yelp-cleaned'!$A$2:$B$151,2,FALSE)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828" spans="1:4" x14ac:dyDescent="0.4">
      <c r="A5828" s="1">
        <v>47</v>
      </c>
      <c r="B5828" s="1">
        <v>56</v>
      </c>
      <c r="C5828" s="1">
        <v>3.0555013441029301E-3</v>
      </c>
      <c r="D5828" s="4" t="str">
        <f>VLOOKUP(B5828,'yelp-cleaned'!$A$2:$B$151,2,FALSE)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829" spans="1:4" x14ac:dyDescent="0.4">
      <c r="A5829" s="1">
        <v>47</v>
      </c>
      <c r="B5829" s="1">
        <v>57</v>
      </c>
      <c r="C5829" s="1">
        <v>5.1927065265891602E-2</v>
      </c>
      <c r="D5829" s="4" t="str">
        <f>VLOOKUP(B5829,'yelp-cleaned'!$A$2:$B$151,2,FALSE)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830" spans="1:4" x14ac:dyDescent="0.4">
      <c r="A5830" s="1">
        <v>47</v>
      </c>
      <c r="B5830" s="1">
        <v>58</v>
      </c>
      <c r="C5830" s="1">
        <v>2.2818682232115601E-2</v>
      </c>
      <c r="D5830" s="4" t="str">
        <f>VLOOKUP(B5830,'yelp-cleaned'!$A$2:$B$151,2,FALSE)</f>
        <v>Actually for the small sizes this place is expensive and presentation of the dish was not good at all. Quite disappointing. Will not go back</v>
      </c>
    </row>
    <row r="5831" spans="1:4" x14ac:dyDescent="0.4">
      <c r="A5831" s="1">
        <v>47</v>
      </c>
      <c r="B5831" s="1">
        <v>59</v>
      </c>
      <c r="C5831" s="1">
        <v>4.8024225025386003E-2</v>
      </c>
      <c r="D5831" s="4" t="str">
        <f>VLOOKUP(B5831,'yelp-cleaned'!$A$2:$B$151,2,FALSE)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832" spans="1:4" x14ac:dyDescent="0.4">
      <c r="A5832" s="1">
        <v>47</v>
      </c>
      <c r="B5832" s="1">
        <v>60</v>
      </c>
      <c r="C5832" s="1">
        <v>6.9534552404399194E-2</v>
      </c>
      <c r="D5832" s="4" t="str">
        <f>VLOOKUP(B5832,'yelp-cleaned'!$A$2:$B$151,2,FALSE)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833" spans="1:4" x14ac:dyDescent="0.4">
      <c r="A5833" s="1">
        <v>47</v>
      </c>
      <c r="B5833" s="1">
        <v>61</v>
      </c>
      <c r="C5833" s="1">
        <v>2.6101097345236301E-3</v>
      </c>
      <c r="D5833" s="4" t="str">
        <f>VLOOKUP(B5833,'yelp-cleaned'!$A$2:$B$151,2,FALSE)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834" spans="1:4" x14ac:dyDescent="0.4">
      <c r="A5834" s="1">
        <v>47</v>
      </c>
      <c r="B5834" s="1">
        <v>62</v>
      </c>
      <c r="C5834" s="1">
        <v>5.4545403565646002E-2</v>
      </c>
      <c r="D5834" s="4" t="str">
        <f>VLOOKUP(B5834,'yelp-cleaned'!$A$2:$B$151,2,FALSE)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835" spans="1:4" x14ac:dyDescent="0.4">
      <c r="A5835" s="1">
        <v>47</v>
      </c>
      <c r="B5835" s="1">
        <v>63</v>
      </c>
      <c r="C5835" s="1">
        <v>4.8109496427455697E-2</v>
      </c>
      <c r="D5835" s="4" t="str">
        <f>VLOOKUP(B5835,'yelp-cleaned'!$A$2:$B$151,2,FALSE)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836" spans="1:4" x14ac:dyDescent="0.4">
      <c r="A5836" s="1">
        <v>47</v>
      </c>
      <c r="B5836" s="1">
        <v>64</v>
      </c>
      <c r="C5836" s="1">
        <v>2.0464114435582E-2</v>
      </c>
      <c r="D5836" s="4" t="str">
        <f>VLOOKUP(B5836,'yelp-cleaned'!$A$2:$B$151,2,FALSE)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837" spans="1:4" x14ac:dyDescent="0.4">
      <c r="A5837" s="1">
        <v>47</v>
      </c>
      <c r="B5837" s="1">
        <v>65</v>
      </c>
      <c r="C5837" s="1">
        <v>2.0589880345066699E-2</v>
      </c>
      <c r="D5837" s="4" t="str">
        <f>VLOOKUP(B5837,'yelp-cleaned'!$A$2:$B$151,2,FALSE)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838" spans="1:4" x14ac:dyDescent="0.4">
      <c r="A5838" s="1">
        <v>47</v>
      </c>
      <c r="B5838" s="1">
        <v>66</v>
      </c>
      <c r="C5838" s="1">
        <v>7.139912480815E-2</v>
      </c>
      <c r="D5838" s="4" t="str">
        <f>VLOOKUP(B5838,'yelp-cleaned'!$A$2:$B$151,2,FALSE)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839" spans="1:4" x14ac:dyDescent="0.4">
      <c r="A5839" s="1">
        <v>47</v>
      </c>
      <c r="B5839" s="1">
        <v>67</v>
      </c>
      <c r="C5839" s="1">
        <v>6.7632535649608597E-3</v>
      </c>
      <c r="D5839" s="4" t="str">
        <f>VLOOKUP(B5839,'yelp-cleaned'!$A$2:$B$151,2,FALSE)</f>
        <v>The building is legit for sure, but it's loud and dim on first floor.  The best place to study in Geisel is 7th floor!  However, people sometimes joking around.  I think Biomedical Library is the BEST!</v>
      </c>
    </row>
    <row r="5840" spans="1:4" x14ac:dyDescent="0.4">
      <c r="A5840" s="1">
        <v>47</v>
      </c>
      <c r="B5840" s="1">
        <v>68</v>
      </c>
      <c r="C5840" s="1">
        <v>7.1765935286476998E-2</v>
      </c>
      <c r="D5840" s="4" t="str">
        <f>VLOOKUP(B5840,'yelp-cleaned'!$A$2:$B$151,2,FALSE)</f>
        <v>Fantastic restaurant hidden away in the Sheraton hotel. Highly recommended. The food here is amazing. I wanted to order practically everything on the menu and settled on the braised pork with creamy mascarpone polenta. SO. GOOD.</v>
      </c>
    </row>
    <row r="5841" spans="1:4" x14ac:dyDescent="0.4">
      <c r="A5841" s="1">
        <v>47</v>
      </c>
      <c r="B5841" s="1">
        <v>69</v>
      </c>
      <c r="C5841" s="1">
        <v>1.02786580461413E-2</v>
      </c>
      <c r="D5841" s="4" t="str">
        <f>VLOOKUP(B5841,'yelp-cleaned'!$A$2:$B$151,2,FALSE)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842" spans="1:4" x14ac:dyDescent="0.4">
      <c r="A5842" s="1">
        <v>47</v>
      </c>
      <c r="B5842" s="1">
        <v>70</v>
      </c>
      <c r="C5842" s="1">
        <v>0</v>
      </c>
      <c r="D5842" s="4" t="str">
        <f>VLOOKUP(B5842,'yelp-cleaned'!$A$2:$B$151,2,FALSE)</f>
        <v xml:space="preserve">I picked up my Gangsta Rap Coloring book a few months ago along with a mini-pin that says </v>
      </c>
    </row>
    <row r="5843" spans="1:4" x14ac:dyDescent="0.4">
      <c r="A5843" s="1">
        <v>47</v>
      </c>
      <c r="B5843" s="1">
        <v>71</v>
      </c>
      <c r="C5843" s="1">
        <v>5.8447992135485502E-2</v>
      </c>
      <c r="D5843" s="4" t="str">
        <f>VLOOKUP(B5843,'yelp-cleaned'!$A$2:$B$151,2,FALSE)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844" spans="1:4" x14ac:dyDescent="0.4">
      <c r="A5844" s="1">
        <v>47</v>
      </c>
      <c r="B5844" s="1">
        <v>72</v>
      </c>
      <c r="C5844" s="1">
        <v>5.5027704847930001E-2</v>
      </c>
      <c r="D5844" s="4" t="str">
        <f>VLOOKUP(B5844,'yelp-cleaned'!$A$2:$B$151,2,FALSE)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845" spans="1:4" x14ac:dyDescent="0.4">
      <c r="A5845" s="1">
        <v>47</v>
      </c>
      <c r="B5845" s="1">
        <v>73</v>
      </c>
      <c r="C5845" s="1">
        <v>7.5727097383281497E-2</v>
      </c>
      <c r="D5845" s="4" t="str">
        <f>VLOOKUP(B5845,'yelp-cleaned'!$A$2:$B$151,2,FALSE)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846" spans="1:4" x14ac:dyDescent="0.4">
      <c r="A5846" s="1">
        <v>47</v>
      </c>
      <c r="B5846" s="1">
        <v>74</v>
      </c>
      <c r="C5846" s="1">
        <v>7.8844904961918899E-2</v>
      </c>
      <c r="D5846" s="4" t="str">
        <f>VLOOKUP(B5846,'yelp-cleaned'!$A$2:$B$151,2,FALSE)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847" spans="1:4" x14ac:dyDescent="0.4">
      <c r="A5847" s="1">
        <v>47</v>
      </c>
      <c r="B5847" s="1">
        <v>75</v>
      </c>
      <c r="C5847" s="1">
        <v>0.116646064264758</v>
      </c>
      <c r="D5847" s="4" t="str">
        <f>VLOOKUP(B5847,'yelp-cleaned'!$A$2:$B$151,2,FALSE)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848" spans="1:4" x14ac:dyDescent="0.4">
      <c r="A5848" s="1">
        <v>47</v>
      </c>
      <c r="B5848" s="1">
        <v>76</v>
      </c>
      <c r="C5848" s="1">
        <v>1.72879432718956E-2</v>
      </c>
      <c r="D5848" s="4" t="str">
        <f>VLOOKUP(B5848,'yelp-cleaned'!$A$2:$B$151,2,FALSE)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849" spans="1:4" x14ac:dyDescent="0.4">
      <c r="A5849" s="1">
        <v>47</v>
      </c>
      <c r="B5849" s="1">
        <v>77</v>
      </c>
      <c r="C5849" s="1">
        <v>0</v>
      </c>
      <c r="D5849" s="4" t="str">
        <f>VLOOKUP(B5849,'yelp-cleaned'!$A$2:$B$151,2,FALSE)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850" spans="1:4" x14ac:dyDescent="0.4">
      <c r="A5850" s="1">
        <v>47</v>
      </c>
      <c r="B5850" s="1">
        <v>78</v>
      </c>
      <c r="C5850" s="1">
        <v>0.124564874975896</v>
      </c>
      <c r="D5850" s="4" t="str">
        <f>VLOOKUP(B5850,'yelp-cleaned'!$A$2:$B$151,2,FALSE)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851" spans="1:4" x14ac:dyDescent="0.4">
      <c r="A5851" s="1">
        <v>47</v>
      </c>
      <c r="B5851" s="1">
        <v>79</v>
      </c>
      <c r="C5851" s="1">
        <v>7.7332454021186103E-2</v>
      </c>
      <c r="D5851" s="4" t="str">
        <f>VLOOKUP(B5851,'yelp-cleaned'!$A$2:$B$151,2,FALSE)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852" spans="1:4" x14ac:dyDescent="0.4">
      <c r="A5852" s="1">
        <v>47</v>
      </c>
      <c r="B5852" s="1">
        <v>80</v>
      </c>
      <c r="C5852" s="1">
        <v>5.04688878319259E-2</v>
      </c>
      <c r="D5852" s="4" t="str">
        <f>VLOOKUP(B5852,'yelp-cleaned'!$A$2:$B$151,2,FALSE)</f>
        <v>greasy fun, heartburn city, strictly for those under 20 or folks who take prilosec or other antacids on a regular basis</v>
      </c>
    </row>
    <row r="5853" spans="1:4" x14ac:dyDescent="0.4">
      <c r="A5853" s="1">
        <v>47</v>
      </c>
      <c r="B5853" s="1">
        <v>81</v>
      </c>
      <c r="C5853" s="1">
        <v>7.8458406668681605E-2</v>
      </c>
      <c r="D5853" s="4" t="str">
        <f>VLOOKUP(B5853,'yelp-cleaned'!$A$2:$B$151,2,FALSE)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854" spans="1:4" x14ac:dyDescent="0.4">
      <c r="A5854" s="1">
        <v>47</v>
      </c>
      <c r="B5854" s="1">
        <v>82</v>
      </c>
      <c r="C5854" s="1">
        <v>3.1256506734235703E-2</v>
      </c>
      <c r="D5854" s="4" t="str">
        <f>VLOOKUP(B5854,'yelp-cleaned'!$A$2:$B$151,2,FALSE)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855" spans="1:4" x14ac:dyDescent="0.4">
      <c r="A5855" s="1">
        <v>47</v>
      </c>
      <c r="B5855" s="1">
        <v>83</v>
      </c>
      <c r="C5855" s="1">
        <v>4.1052477016240603E-2</v>
      </c>
      <c r="D5855" s="4" t="str">
        <f>VLOOKUP(B5855,'yelp-cleaned'!$A$2:$B$151,2,FALSE)</f>
        <v>Beautiful glass jewelry. Great website too!</v>
      </c>
    </row>
    <row r="5856" spans="1:4" x14ac:dyDescent="0.4">
      <c r="A5856" s="1">
        <v>47</v>
      </c>
      <c r="B5856" s="1">
        <v>84</v>
      </c>
      <c r="C5856" s="1">
        <v>6.6946711573893397E-2</v>
      </c>
      <c r="D5856" s="4" t="str">
        <f>VLOOKUP(B5856,'yelp-cleaned'!$A$2:$B$151,2,FALSE)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857" spans="1:4" x14ac:dyDescent="0.4">
      <c r="A5857" s="1">
        <v>47</v>
      </c>
      <c r="B5857" s="1">
        <v>85</v>
      </c>
      <c r="C5857" s="1">
        <v>5.9164393574519601E-2</v>
      </c>
      <c r="D5857" s="4" t="str">
        <f>VLOOKUP(B5857,'yelp-cleaned'!$A$2:$B$151,2,FALSE)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858" spans="1:4" x14ac:dyDescent="0.4">
      <c r="A5858" s="1">
        <v>47</v>
      </c>
      <c r="B5858" s="1">
        <v>86</v>
      </c>
      <c r="C5858" s="1">
        <v>0</v>
      </c>
      <c r="D5858" s="4" t="str">
        <f>VLOOKUP(B5858,'yelp-cleaned'!$A$2:$B$151,2,FALSE)</f>
        <v>El mejor pollo rostisado en Claremont!!! Muy sabroso y mas con la salsa...</v>
      </c>
    </row>
    <row r="5859" spans="1:4" x14ac:dyDescent="0.4">
      <c r="A5859" s="1">
        <v>47</v>
      </c>
      <c r="B5859" s="1">
        <v>87</v>
      </c>
      <c r="C5859" s="1">
        <v>7.3884332359430593E-2</v>
      </c>
      <c r="D5859" s="4" t="str">
        <f>VLOOKUP(B5859,'yelp-cleaned'!$A$2:$B$151,2,FALSE)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860" spans="1:4" x14ac:dyDescent="0.4">
      <c r="A5860" s="1">
        <v>47</v>
      </c>
      <c r="B5860" s="1">
        <v>88</v>
      </c>
      <c r="C5860" s="1">
        <v>2.2310909865338301E-2</v>
      </c>
      <c r="D5860" s="4" t="str">
        <f>VLOOKUP(B5860,'yelp-cleaned'!$A$2:$B$151,2,FALSE)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861" spans="1:4" x14ac:dyDescent="0.4">
      <c r="A5861" s="1">
        <v>47</v>
      </c>
      <c r="B5861" s="1">
        <v>89</v>
      </c>
      <c r="C5861" s="1">
        <v>0</v>
      </c>
      <c r="D5861" s="4" t="str">
        <f>VLOOKUP(B5861,'yelp-cleaned'!$A$2:$B$151,2,FALSE)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862" spans="1:4" x14ac:dyDescent="0.4">
      <c r="A5862" s="1">
        <v>47</v>
      </c>
      <c r="B5862" s="1">
        <v>90</v>
      </c>
      <c r="C5862" s="1">
        <v>1.8457096206558499E-2</v>
      </c>
      <c r="D5862" s="4" t="str">
        <f>VLOOKUP(B5862,'yelp-cleaned'!$A$2:$B$151,2,FALSE)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863" spans="1:4" x14ac:dyDescent="0.4">
      <c r="A5863" s="1">
        <v>47</v>
      </c>
      <c r="B5863" s="1">
        <v>91</v>
      </c>
      <c r="C5863" s="1">
        <v>2.3353495084018801E-2</v>
      </c>
      <c r="D5863" s="4" t="str">
        <f>VLOOKUP(B5863,'yelp-cleaned'!$A$2:$B$151,2,FALSE)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864" spans="1:4" x14ac:dyDescent="0.4">
      <c r="A5864" s="1">
        <v>47</v>
      </c>
      <c r="B5864" s="1">
        <v>92</v>
      </c>
      <c r="C5864" s="1">
        <v>2.0567603139914001E-3</v>
      </c>
      <c r="D5864" s="4" t="str">
        <f>VLOOKUP(B5864,'yelp-cleaned'!$A$2:$B$151,2,FALSE)</f>
        <v>Gerry rules! Good canolis  I love the pizza it is a different spin on your typical ny pizza.  The freshly made canolis are the highlight for me.  Best spot on 110th in manhattan!</v>
      </c>
    </row>
    <row r="5865" spans="1:4" x14ac:dyDescent="0.4">
      <c r="A5865" s="1">
        <v>47</v>
      </c>
      <c r="B5865" s="1">
        <v>93</v>
      </c>
      <c r="C5865" s="1">
        <v>4.0747350546569E-2</v>
      </c>
      <c r="D5865" s="4" t="str">
        <f>VLOOKUP(B5865,'yelp-cleaned'!$A$2:$B$151,2,FALSE)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866" spans="1:4" x14ac:dyDescent="0.4">
      <c r="A5866" s="1">
        <v>47</v>
      </c>
      <c r="B5866" s="1">
        <v>94</v>
      </c>
      <c r="C5866" s="1">
        <v>1.7649861796334598E-2</v>
      </c>
      <c r="D5866" s="4" t="str">
        <f>VLOOKUP(B5866,'yelp-cleaned'!$A$2:$B$151,2,FALSE)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867" spans="1:4" x14ac:dyDescent="0.4">
      <c r="A5867" s="1">
        <v>47</v>
      </c>
      <c r="B5867" s="1">
        <v>95</v>
      </c>
      <c r="C5867" s="1">
        <v>0</v>
      </c>
      <c r="D5867" s="4" t="str">
        <f>VLOOKUP(B5867,'yelp-cleaned'!$A$2:$B$151,2,FALSE)</f>
        <v>Haven't been here in a few years, but definitely the best around.</v>
      </c>
    </row>
    <row r="5868" spans="1:4" x14ac:dyDescent="0.4">
      <c r="A5868" s="1">
        <v>47</v>
      </c>
      <c r="B5868" s="1">
        <v>96</v>
      </c>
      <c r="C5868" s="1">
        <v>6.9741148120820398E-2</v>
      </c>
      <c r="D5868" s="4" t="str">
        <f>VLOOKUP(B5868,'yelp-cleaned'!$A$2:$B$151,2,FALSE)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869" spans="1:4" x14ac:dyDescent="0.4">
      <c r="A5869" s="1">
        <v>47</v>
      </c>
      <c r="B5869" s="1">
        <v>97</v>
      </c>
      <c r="C5869" s="1">
        <v>4.0185005744668802E-2</v>
      </c>
      <c r="D5869" s="4" t="str">
        <f>VLOOKUP(B5869,'yelp-cleaned'!$A$2:$B$151,2,FALSE)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870" spans="1:4" x14ac:dyDescent="0.4">
      <c r="A5870" s="1">
        <v>47</v>
      </c>
      <c r="B5870" s="1">
        <v>98</v>
      </c>
      <c r="C5870" s="1">
        <v>5.5346637456564401E-2</v>
      </c>
      <c r="D5870" s="4" t="str">
        <f>VLOOKUP(B5870,'yelp-cleaned'!$A$2:$B$151,2,FALSE)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871" spans="1:4" x14ac:dyDescent="0.4">
      <c r="A5871" s="1">
        <v>47</v>
      </c>
      <c r="B5871" s="1">
        <v>99</v>
      </c>
      <c r="C5871" s="1">
        <v>3.57399284168642E-2</v>
      </c>
      <c r="D5871" s="4" t="str">
        <f>VLOOKUP(B5871,'yelp-cleaned'!$A$2:$B$151,2,FALSE)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872" spans="1:4" x14ac:dyDescent="0.4">
      <c r="A5872" s="1">
        <v>47</v>
      </c>
      <c r="B5872" s="1">
        <v>100</v>
      </c>
      <c r="C5872" s="1">
        <v>1.3011204513833601E-2</v>
      </c>
      <c r="D5872" s="4" t="str">
        <f>VLOOKUP(B5872,'yelp-cleaned'!$A$2:$B$151,2,FALSE)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873" spans="1:4" x14ac:dyDescent="0.4">
      <c r="A5873" s="1">
        <v>47</v>
      </c>
      <c r="B5873" s="1">
        <v>101</v>
      </c>
      <c r="C5873" s="1">
        <v>4.2583958606669196E-3</v>
      </c>
      <c r="D5873" s="4" t="str">
        <f>VLOOKUP(B5873,'yelp-cleaned'!$A$2:$B$151,2,FALSE)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874" spans="1:4" x14ac:dyDescent="0.4">
      <c r="A5874" s="1">
        <v>47</v>
      </c>
      <c r="B5874" s="1">
        <v>102</v>
      </c>
      <c r="C5874" s="1">
        <v>5.1921817607208702E-2</v>
      </c>
      <c r="D5874" s="4" t="str">
        <f>VLOOKUP(B5874,'yelp-cleaned'!$A$2:$B$151,2,FALSE)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875" spans="1:4" x14ac:dyDescent="0.4">
      <c r="A5875" s="1">
        <v>47</v>
      </c>
      <c r="B5875" s="1">
        <v>103</v>
      </c>
      <c r="C5875" s="1">
        <v>7.2254374484979594E-2</v>
      </c>
      <c r="D5875" s="4" t="str">
        <f>VLOOKUP(B5875,'yelp-cleaned'!$A$2:$B$151,2,FALSE)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876" spans="1:4" x14ac:dyDescent="0.4">
      <c r="A5876" s="1">
        <v>47</v>
      </c>
      <c r="B5876" s="1">
        <v>104</v>
      </c>
      <c r="C5876" s="1">
        <v>0</v>
      </c>
      <c r="D5876" s="4" t="str">
        <f>VLOOKUP(B5876,'yelp-cleaned'!$A$2:$B$151,2,FALSE)</f>
        <v>Never dissapoints. Delicious Smores and Red Velvet!</v>
      </c>
    </row>
    <row r="5877" spans="1:4" x14ac:dyDescent="0.4">
      <c r="A5877" s="1">
        <v>47</v>
      </c>
      <c r="B5877" s="1">
        <v>105</v>
      </c>
      <c r="C5877" s="1">
        <v>1.40121186593146E-2</v>
      </c>
      <c r="D5877" s="4" t="str">
        <f>VLOOKUP(B5877,'yelp-cleaned'!$A$2:$B$151,2,FALSE)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878" spans="1:4" x14ac:dyDescent="0.4">
      <c r="A5878" s="1">
        <v>47</v>
      </c>
      <c r="B5878" s="1">
        <v>106</v>
      </c>
      <c r="C5878" s="1">
        <v>2.79992365185661E-2</v>
      </c>
      <c r="D5878" s="4" t="str">
        <f>VLOOKUP(B5878,'yelp-cleaned'!$A$2:$B$151,2,FALSE)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879" spans="1:4" x14ac:dyDescent="0.4">
      <c r="A5879" s="1">
        <v>47</v>
      </c>
      <c r="B5879" s="1">
        <v>107</v>
      </c>
      <c r="C5879" s="1">
        <v>3.6808453038664202E-2</v>
      </c>
      <c r="D5879" s="4" t="str">
        <f>VLOOKUP(B5879,'yelp-cleaned'!$A$2:$B$151,2,FALSE)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880" spans="1:4" x14ac:dyDescent="0.4">
      <c r="A5880" s="1">
        <v>47</v>
      </c>
      <c r="B5880" s="1">
        <v>108</v>
      </c>
      <c r="C5880" s="1">
        <v>6.4527998284348602E-3</v>
      </c>
      <c r="D5880" s="4" t="str">
        <f>VLOOKUP(B5880,'yelp-cleaned'!$A$2:$B$151,2,FALSE)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881" spans="1:4" x14ac:dyDescent="0.4">
      <c r="A5881" s="1">
        <v>47</v>
      </c>
      <c r="B5881" s="1">
        <v>109</v>
      </c>
      <c r="C5881" s="1">
        <v>0.102756137908996</v>
      </c>
      <c r="D5881" s="4" t="str">
        <f>VLOOKUP(B5881,'yelp-cleaned'!$A$2:$B$151,2,FALSE)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882" spans="1:4" x14ac:dyDescent="0.4">
      <c r="A5882" s="1">
        <v>47</v>
      </c>
      <c r="B5882" s="1">
        <v>110</v>
      </c>
      <c r="C5882" s="1">
        <v>0</v>
      </c>
      <c r="D5882" s="4" t="str">
        <f>VLOOKUP(B5882,'yelp-cleaned'!$A$2:$B$151,2,FALSE)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883" spans="1:4" x14ac:dyDescent="0.4">
      <c r="A5883" s="1">
        <v>47</v>
      </c>
      <c r="B5883" s="1">
        <v>111</v>
      </c>
      <c r="C5883" s="1">
        <v>1.8628650011976201E-2</v>
      </c>
      <c r="D5883" s="4" t="str">
        <f>VLOOKUP(B5883,'yelp-cleaned'!$A$2:$B$151,2,FALSE)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884" spans="1:4" x14ac:dyDescent="0.4">
      <c r="A5884" s="1">
        <v>47</v>
      </c>
      <c r="B5884" s="1">
        <v>112</v>
      </c>
      <c r="C5884" s="1">
        <v>3.8105044429950601E-3</v>
      </c>
      <c r="D5884" s="4" t="str">
        <f>VLOOKUP(B5884,'yelp-cleaned'!$A$2:$B$151,2,FALSE)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885" spans="1:4" x14ac:dyDescent="0.4">
      <c r="A5885" s="1">
        <v>47</v>
      </c>
      <c r="B5885" s="1">
        <v>113</v>
      </c>
      <c r="C5885" s="1">
        <v>0</v>
      </c>
      <c r="D5885" s="4" t="str">
        <f>VLOOKUP(B5885,'yelp-cleaned'!$A$2:$B$151,2,FALSE)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886" spans="1:4" x14ac:dyDescent="0.4">
      <c r="A5886" s="1">
        <v>47</v>
      </c>
      <c r="B5886" s="1">
        <v>114</v>
      </c>
      <c r="C5886" s="1">
        <v>1.5569647778832799E-2</v>
      </c>
      <c r="D5886" s="4" t="str">
        <f>VLOOKUP(B5886,'yelp-cleaned'!$A$2:$B$151,2,FALSE)</f>
        <v>Great lunch options.  Great rooftop feel to this place.  Window seating allows you to overlook JFK street.  Food is edible to great depending on the dish.</v>
      </c>
    </row>
    <row r="5887" spans="1:4" x14ac:dyDescent="0.4">
      <c r="A5887" s="1">
        <v>47</v>
      </c>
      <c r="B5887" s="1">
        <v>115</v>
      </c>
      <c r="C5887" s="1">
        <v>0</v>
      </c>
      <c r="D5887" s="4" t="str">
        <f>VLOOKUP(B5887,'yelp-cleaned'!$A$2:$B$151,2,FALSE)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888" spans="1:4" x14ac:dyDescent="0.4">
      <c r="A5888" s="1">
        <v>47</v>
      </c>
      <c r="B5888" s="1">
        <v>116</v>
      </c>
      <c r="C5888" s="1">
        <v>0.170500679687005</v>
      </c>
      <c r="D5888" s="4" t="str">
        <f>VLOOKUP(B5888,'yelp-cleaned'!$A$2:$B$151,2,FALSE)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889" spans="1:4" x14ac:dyDescent="0.4">
      <c r="A5889" s="1">
        <v>47</v>
      </c>
      <c r="B5889" s="1">
        <v>117</v>
      </c>
      <c r="C5889" s="1">
        <v>0</v>
      </c>
      <c r="D5889" s="4" t="str">
        <f>VLOOKUP(B5889,'yelp-cleaned'!$A$2:$B$151,2,FALSE)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890" spans="1:4" x14ac:dyDescent="0.4">
      <c r="A5890" s="1">
        <v>47</v>
      </c>
      <c r="B5890" s="1">
        <v>118</v>
      </c>
      <c r="C5890" s="1">
        <v>4.68488836851143E-2</v>
      </c>
      <c r="D5890" s="4" t="str">
        <f>VLOOKUP(B5890,'yelp-cleaned'!$A$2:$B$151,2,FALSE)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891" spans="1:4" x14ac:dyDescent="0.4">
      <c r="A5891" s="1">
        <v>47</v>
      </c>
      <c r="B5891" s="1">
        <v>119</v>
      </c>
      <c r="C5891" s="1">
        <v>2.0501871377999199E-2</v>
      </c>
      <c r="D5891" s="4" t="str">
        <f>VLOOKUP(B5891,'yelp-cleaned'!$A$2:$B$151,2,FALSE)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892" spans="1:4" x14ac:dyDescent="0.4">
      <c r="A5892" s="1">
        <v>47</v>
      </c>
      <c r="B5892" s="1">
        <v>120</v>
      </c>
      <c r="C5892" s="1">
        <v>6.0425658247604201E-2</v>
      </c>
      <c r="D5892" s="4" t="str">
        <f>VLOOKUP(B5892,'yelp-cleaned'!$A$2:$B$151,2,FALSE)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893" spans="1:4" x14ac:dyDescent="0.4">
      <c r="A5893" s="1">
        <v>47</v>
      </c>
      <c r="B5893" s="1">
        <v>121</v>
      </c>
      <c r="C5893" s="1">
        <v>1.96431582554858E-2</v>
      </c>
      <c r="D5893" s="4" t="str">
        <f>VLOOKUP(B5893,'yelp-cleaned'!$A$2:$B$151,2,FALSE)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894" spans="1:4" x14ac:dyDescent="0.4">
      <c r="A5894" s="1">
        <v>47</v>
      </c>
      <c r="B5894" s="1">
        <v>122</v>
      </c>
      <c r="C5894" s="1">
        <v>2.65258104102917E-2</v>
      </c>
      <c r="D5894" s="4" t="str">
        <f>VLOOKUP(B5894,'yelp-cleaned'!$A$2:$B$151,2,FALSE)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895" spans="1:4" x14ac:dyDescent="0.4">
      <c r="A5895" s="1">
        <v>47</v>
      </c>
      <c r="B5895" s="1">
        <v>123</v>
      </c>
      <c r="C5895" s="1">
        <v>2.8554158823078501E-2</v>
      </c>
      <c r="D5895" s="4" t="str">
        <f>VLOOKUP(B5895,'yelp-cleaned'!$A$2:$B$151,2,FALSE)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896" spans="1:4" x14ac:dyDescent="0.4">
      <c r="A5896" s="1">
        <v>47</v>
      </c>
      <c r="B5896" s="1">
        <v>124</v>
      </c>
      <c r="C5896" s="1">
        <v>0.114300599033289</v>
      </c>
      <c r="D5896" s="4" t="str">
        <f>VLOOKUP(B5896,'yelp-cleaned'!$A$2:$B$151,2,FALSE)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897" spans="1:4" x14ac:dyDescent="0.4">
      <c r="A5897" s="1">
        <v>47</v>
      </c>
      <c r="B5897" s="1">
        <v>125</v>
      </c>
      <c r="C5897" s="1">
        <v>3.7334839230128203E-2</v>
      </c>
      <c r="D5897" s="4" t="str">
        <f>VLOOKUP(B5897,'yelp-cleaned'!$A$2:$B$151,2,FALSE)</f>
        <v>I love this place during summers, when the students clear out of the neighborhood and everything feels nice and chill, and there's always room to sit.  There's a great tap selection here, and nightly drink specials.</v>
      </c>
    </row>
    <row r="5898" spans="1:4" x14ac:dyDescent="0.4">
      <c r="A5898" s="1">
        <v>47</v>
      </c>
      <c r="B5898" s="1">
        <v>126</v>
      </c>
      <c r="C5898" s="1">
        <v>9.8981302573424898E-2</v>
      </c>
      <c r="D5898" s="4" t="str">
        <f>VLOOKUP(B5898,'yelp-cleaned'!$A$2:$B$151,2,FALSE)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5899" spans="1:4" x14ac:dyDescent="0.4">
      <c r="A5899" s="1">
        <v>47</v>
      </c>
      <c r="B5899" s="1">
        <v>127</v>
      </c>
      <c r="C5899" s="1">
        <v>2.40550668617323E-2</v>
      </c>
      <c r="D5899" s="4" t="str">
        <f>VLOOKUP(B5899,'yelp-cleaned'!$A$2:$B$151,2,FALSE)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5900" spans="1:4" x14ac:dyDescent="0.4">
      <c r="A5900" s="1">
        <v>47</v>
      </c>
      <c r="B5900" s="1">
        <v>128</v>
      </c>
      <c r="C5900" s="1">
        <v>2.5038381177133098E-2</v>
      </c>
      <c r="D5900" s="4" t="str">
        <f>VLOOKUP(B5900,'yelp-cleaned'!$A$2:$B$151,2,FALSE)</f>
        <v>The best teas around! Seriously, they have an amazing collection, great prices, sweet staff, and cozy atmosphere.</v>
      </c>
    </row>
    <row r="5901" spans="1:4" x14ac:dyDescent="0.4">
      <c r="A5901" s="1">
        <v>47</v>
      </c>
      <c r="B5901" s="1">
        <v>129</v>
      </c>
      <c r="C5901" s="1">
        <v>2.7140858861200899E-2</v>
      </c>
      <c r="D5901" s="4" t="str">
        <f>VLOOKUP(B5901,'yelp-cleaned'!$A$2:$B$151,2,FALSE)</f>
        <v>Suffering the same fate as Magnolia. Bad service. Seems some Austin, Texas locations think they can survive on reputation alone. When it takes over a half hour to get a drink I</v>
      </c>
    </row>
    <row r="5902" spans="1:4" x14ac:dyDescent="0.4">
      <c r="A5902" s="1">
        <v>47</v>
      </c>
      <c r="B5902" s="1">
        <v>130</v>
      </c>
      <c r="C5902" s="1">
        <v>4.1103902521329602E-2</v>
      </c>
      <c r="D5902" s="4" t="str">
        <f>VLOOKUP(B5902,'yelp-cleaned'!$A$2:$B$151,2,FALSE)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5903" spans="1:4" x14ac:dyDescent="0.4">
      <c r="A5903" s="1">
        <v>47</v>
      </c>
      <c r="B5903" s="1">
        <v>131</v>
      </c>
      <c r="C5903" s="1">
        <v>4.0291788140360003E-2</v>
      </c>
      <c r="D5903" s="4" t="str">
        <f>VLOOKUP(B5903,'yelp-cleaned'!$A$2:$B$151,2,FALSE)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5904" spans="1:4" x14ac:dyDescent="0.4">
      <c r="A5904" s="1">
        <v>47</v>
      </c>
      <c r="B5904" s="1">
        <v>132</v>
      </c>
      <c r="C5904" s="1">
        <v>1.6400332184025101E-2</v>
      </c>
      <c r="D5904" s="4" t="str">
        <f>VLOOKUP(B5904,'yelp-cleaned'!$A$2:$B$151,2,FALSE)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905" spans="1:4" x14ac:dyDescent="0.4">
      <c r="A5905" s="1">
        <v>47</v>
      </c>
      <c r="B5905" s="1">
        <v>133</v>
      </c>
      <c r="C5905" s="1">
        <v>2.8007732706315399E-2</v>
      </c>
      <c r="D5905" s="4" t="str">
        <f>VLOOKUP(B5905,'yelp-cleaned'!$A$2:$B$151,2,FALSE)</f>
        <v>came back. It was basically the same as last time, except my lemonade was more sour and the crust was crunchier. Still no major complaints, though, and I would still recommend this place.</v>
      </c>
    </row>
    <row r="5906" spans="1:4" x14ac:dyDescent="0.4">
      <c r="A5906" s="1">
        <v>47</v>
      </c>
      <c r="B5906" s="1">
        <v>134</v>
      </c>
      <c r="C5906" s="1">
        <v>5.4724708659591198E-2</v>
      </c>
      <c r="D5906" s="4" t="str">
        <f>VLOOKUP(B5906,'yelp-cleaned'!$A$2:$B$151,2,FALSE)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5907" spans="1:4" x14ac:dyDescent="0.4">
      <c r="A5907" s="1">
        <v>47</v>
      </c>
      <c r="B5907" s="1">
        <v>135</v>
      </c>
      <c r="C5907" s="1">
        <v>5.41669089866572E-2</v>
      </c>
      <c r="D5907" s="4" t="str">
        <f>VLOOKUP(B5907,'yelp-cleaned'!$A$2:$B$151,2,FALSE)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5908" spans="1:4" x14ac:dyDescent="0.4">
      <c r="A5908" s="1">
        <v>47</v>
      </c>
      <c r="B5908" s="1">
        <v>136</v>
      </c>
      <c r="C5908" s="1">
        <v>7.9895684411766706E-3</v>
      </c>
      <c r="D5908" s="4" t="str">
        <f>VLOOKUP(B5908,'yelp-cleaned'!$A$2:$B$151,2,FALSE)</f>
        <v>BROWN RICE.  That is why i go there.  Good food and service but it is the brown rice,</v>
      </c>
    </row>
    <row r="5909" spans="1:4" x14ac:dyDescent="0.4">
      <c r="A5909" s="1">
        <v>47</v>
      </c>
      <c r="B5909" s="1">
        <v>137</v>
      </c>
      <c r="C5909" s="1">
        <v>3.7271231613208299E-2</v>
      </c>
      <c r="D5909" s="4" t="str">
        <f>VLOOKUP(B5909,'yelp-cleaned'!$A$2:$B$151,2,FALSE)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910" spans="1:4" x14ac:dyDescent="0.4">
      <c r="A5910" s="1">
        <v>47</v>
      </c>
      <c r="B5910" s="1">
        <v>138</v>
      </c>
      <c r="C5910" s="1">
        <v>7.4143852005780594E-2</v>
      </c>
      <c r="D5910" s="4" t="str">
        <f>VLOOKUP(B5910,'yelp-cleaned'!$A$2:$B$151,2,FALSE)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911" spans="1:4" x14ac:dyDescent="0.4">
      <c r="A5911" s="1">
        <v>47</v>
      </c>
      <c r="B5911" s="1">
        <v>139</v>
      </c>
      <c r="C5911" s="1">
        <v>2.7057874336990102E-2</v>
      </c>
      <c r="D5911" s="4" t="str">
        <f>VLOOKUP(B5911,'yelp-cleaned'!$A$2:$B$151,2,FALSE)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5912" spans="1:4" x14ac:dyDescent="0.4">
      <c r="A5912" s="1">
        <v>47</v>
      </c>
      <c r="B5912" s="1">
        <v>140</v>
      </c>
      <c r="C5912" s="1">
        <v>2.13318280047574E-2</v>
      </c>
      <c r="D5912" s="4" t="str">
        <f>VLOOKUP(B5912,'yelp-cleaned'!$A$2:$B$151,2,FALSE)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5913" spans="1:4" x14ac:dyDescent="0.4">
      <c r="A5913" s="1">
        <v>47</v>
      </c>
      <c r="B5913" s="1">
        <v>141</v>
      </c>
      <c r="C5913" s="1">
        <v>1.13563188272376E-2</v>
      </c>
      <c r="D5913" s="4" t="str">
        <f>VLOOKUP(B5913,'yelp-cleaned'!$A$2:$B$151,2,FALSE)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5914" spans="1:4" x14ac:dyDescent="0.4">
      <c r="A5914" s="1">
        <v>47</v>
      </c>
      <c r="B5914" s="1">
        <v>142</v>
      </c>
      <c r="C5914" s="1">
        <v>3.5167735615068099E-2</v>
      </c>
      <c r="D5914" s="4" t="str">
        <f>VLOOKUP(B5914,'yelp-cleaned'!$A$2:$B$151,2,FALSE)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5915" spans="1:4" x14ac:dyDescent="0.4">
      <c r="A5915" s="1">
        <v>47</v>
      </c>
      <c r="B5915" s="1">
        <v>143</v>
      </c>
      <c r="C5915" s="1">
        <v>2.6314968575386101E-2</v>
      </c>
      <c r="D5915" s="4" t="str">
        <f>VLOOKUP(B5915,'yelp-cleaned'!$A$2:$B$151,2,FALSE)</f>
        <v>I have been going here for over 10 years and it never gets old! I love the Falafel sandwich and also order the tabula salad that is tangy and fresh . If you are in the area you owe it to your taste buds to come on in .</v>
      </c>
    </row>
    <row r="5916" spans="1:4" x14ac:dyDescent="0.4">
      <c r="A5916" s="1">
        <v>47</v>
      </c>
      <c r="B5916" s="1">
        <v>144</v>
      </c>
      <c r="C5916" s="1">
        <v>6.7861071305693896E-2</v>
      </c>
      <c r="D5916" s="4" t="str">
        <f>VLOOKUP(B5916,'yelp-cleaned'!$A$2:$B$151,2,FALSE)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5917" spans="1:4" x14ac:dyDescent="0.4">
      <c r="A5917" s="1">
        <v>47</v>
      </c>
      <c r="B5917" s="1">
        <v>145</v>
      </c>
      <c r="C5917" s="1">
        <v>0.15071162510622199</v>
      </c>
      <c r="D5917" s="4" t="str">
        <f>VLOOKUP(B5917,'yelp-cleaned'!$A$2:$B$151,2,FALSE)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918" spans="1:4" x14ac:dyDescent="0.4">
      <c r="A5918" s="1">
        <v>47</v>
      </c>
      <c r="B5918" s="1">
        <v>146</v>
      </c>
      <c r="C5918" s="1">
        <v>1.1080992522387799E-2</v>
      </c>
      <c r="D5918" s="4" t="str">
        <f>VLOOKUP(B5918,'yelp-cleaned'!$A$2:$B$151,2,FALSE)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5919" spans="1:4" x14ac:dyDescent="0.4">
      <c r="A5919" s="1">
        <v>47</v>
      </c>
      <c r="B5919" s="1">
        <v>147</v>
      </c>
      <c r="C5919" s="1">
        <v>1.44357649606911E-2</v>
      </c>
      <c r="D5919" s="4" t="str">
        <f>VLOOKUP(B5919,'yelp-cleaned'!$A$2:$B$151,2,FALSE)</f>
        <v xml:space="preserve">It is a cookie, people. With ice cream. Git over it.   I can't say these cookies are a </v>
      </c>
    </row>
    <row r="5920" spans="1:4" x14ac:dyDescent="0.4">
      <c r="A5920" s="1">
        <v>47</v>
      </c>
      <c r="B5920" s="1">
        <v>148</v>
      </c>
      <c r="C5920" s="1">
        <v>1.1985566487050899E-2</v>
      </c>
      <c r="D5920" s="4" t="str">
        <f>VLOOKUP(B5920,'yelp-cleaned'!$A$2:$B$151,2,FALSE)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921" spans="1:4" x14ac:dyDescent="0.4">
      <c r="A5921" s="1">
        <v>47</v>
      </c>
      <c r="B5921" s="1">
        <v>149</v>
      </c>
      <c r="C5921" s="1">
        <v>2.9628763824022198E-3</v>
      </c>
      <c r="D5921" s="4" t="str">
        <f>VLOOKUP(B5921,'yelp-cleaned'!$A$2:$B$151,2,FALSE)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922" spans="1:4" x14ac:dyDescent="0.4">
      <c r="A5922" s="1">
        <v>47</v>
      </c>
      <c r="B5922" s="1">
        <v>150</v>
      </c>
      <c r="C5922" s="1">
        <v>2.73742277548766E-2</v>
      </c>
      <c r="D5922" s="4" t="str">
        <f>VLOOKUP(B5922,'yelp-cleaned'!$A$2:$B$151,2,FALSE)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5923" spans="1:4" x14ac:dyDescent="0.4">
      <c r="A5923" s="1">
        <v>48</v>
      </c>
      <c r="B5923" s="1">
        <v>49</v>
      </c>
      <c r="C5923" s="1">
        <v>0</v>
      </c>
      <c r="D5923" s="4" t="str">
        <f>VLOOKUP(B5923,'yelp-cleaned'!$A$2:$B$151,2,FALSE)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924" spans="1:4" x14ac:dyDescent="0.4">
      <c r="A5924" s="1">
        <v>48</v>
      </c>
      <c r="B5924" s="1">
        <v>50</v>
      </c>
      <c r="C5924" s="1">
        <v>0</v>
      </c>
      <c r="D5924" s="4" t="str">
        <f>VLOOKUP(B5924,'yelp-cleaned'!$A$2:$B$151,2,FALSE)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925" spans="1:4" x14ac:dyDescent="0.4">
      <c r="A5925" s="1">
        <v>48</v>
      </c>
      <c r="B5925" s="1">
        <v>51</v>
      </c>
      <c r="C5925" s="1">
        <v>0</v>
      </c>
      <c r="D5925" s="4" t="str">
        <f>VLOOKUP(B5925,'yelp-cleaned'!$A$2:$B$151,2,FALSE)</f>
        <v>Bel Frites is great for a late night snack after the bars close. The venue is small but the fries are good. Just recently they started to sell burgers which I have not tried.  I would suggest the Thai Tiger seasoning with Mango Chutney sauce.</v>
      </c>
    </row>
    <row r="5926" spans="1:4" x14ac:dyDescent="0.4">
      <c r="A5926" s="1">
        <v>48</v>
      </c>
      <c r="B5926" s="1">
        <v>52</v>
      </c>
      <c r="C5926" s="1">
        <v>0</v>
      </c>
      <c r="D5926" s="4" t="str">
        <f>VLOOKUP(B5926,'yelp-cleaned'!$A$2:$B$151,2,FALSE)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927" spans="1:4" x14ac:dyDescent="0.4">
      <c r="A5927" s="1">
        <v>48</v>
      </c>
      <c r="B5927" s="1">
        <v>53</v>
      </c>
      <c r="C5927" s="1">
        <v>0</v>
      </c>
      <c r="D5927" s="4" t="str">
        <f>VLOOKUP(B5927,'yelp-cleaned'!$A$2:$B$151,2,FALSE)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928" spans="1:4" x14ac:dyDescent="0.4">
      <c r="A5928" s="1">
        <v>48</v>
      </c>
      <c r="B5928" s="1">
        <v>54</v>
      </c>
      <c r="C5928" s="1">
        <v>0</v>
      </c>
      <c r="D5928" s="4" t="str">
        <f>VLOOKUP(B5928,'yelp-cleaned'!$A$2:$B$151,2,FALSE)</f>
        <v>chef i had didnt speak english.. and just cooked for us and left us there!!  other places chef will talk and play a joke with you  and the tricks and show wasnt all that great</v>
      </c>
    </row>
    <row r="5929" spans="1:4" x14ac:dyDescent="0.4">
      <c r="A5929" s="1">
        <v>48</v>
      </c>
      <c r="B5929" s="1">
        <v>55</v>
      </c>
      <c r="C5929" s="1">
        <v>1.6024745079602599E-2</v>
      </c>
      <c r="D5929" s="4" t="str">
        <f>VLOOKUP(B5929,'yelp-cleaned'!$A$2:$B$151,2,FALSE)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5930" spans="1:4" x14ac:dyDescent="0.4">
      <c r="A5930" s="1">
        <v>48</v>
      </c>
      <c r="B5930" s="1">
        <v>56</v>
      </c>
      <c r="C5930" s="1">
        <v>0</v>
      </c>
      <c r="D5930" s="4" t="str">
        <f>VLOOKUP(B5930,'yelp-cleaned'!$A$2:$B$151,2,FALSE)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5931" spans="1:4" x14ac:dyDescent="0.4">
      <c r="A5931" s="1">
        <v>48</v>
      </c>
      <c r="B5931" s="1">
        <v>57</v>
      </c>
      <c r="C5931" s="1">
        <v>2.4999203423673899E-2</v>
      </c>
      <c r="D5931" s="4" t="str">
        <f>VLOOKUP(B5931,'yelp-cleaned'!$A$2:$B$151,2,FALSE)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5932" spans="1:4" x14ac:dyDescent="0.4">
      <c r="A5932" s="1">
        <v>48</v>
      </c>
      <c r="B5932" s="1">
        <v>58</v>
      </c>
      <c r="C5932" s="1">
        <v>0</v>
      </c>
      <c r="D5932" s="4" t="str">
        <f>VLOOKUP(B5932,'yelp-cleaned'!$A$2:$B$151,2,FALSE)</f>
        <v>Actually for the small sizes this place is expensive and presentation of the dish was not good at all. Quite disappointing. Will not go back</v>
      </c>
    </row>
    <row r="5933" spans="1:4" x14ac:dyDescent="0.4">
      <c r="A5933" s="1">
        <v>48</v>
      </c>
      <c r="B5933" s="1">
        <v>59</v>
      </c>
      <c r="C5933" s="1">
        <v>0</v>
      </c>
      <c r="D5933" s="4" t="str">
        <f>VLOOKUP(B5933,'yelp-cleaned'!$A$2:$B$151,2,FALSE)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5934" spans="1:4" x14ac:dyDescent="0.4">
      <c r="A5934" s="1">
        <v>48</v>
      </c>
      <c r="B5934" s="1">
        <v>60</v>
      </c>
      <c r="C5934" s="1">
        <v>0</v>
      </c>
      <c r="D5934" s="4" t="str">
        <f>VLOOKUP(B5934,'yelp-cleaned'!$A$2:$B$151,2,FALSE)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5935" spans="1:4" x14ac:dyDescent="0.4">
      <c r="A5935" s="1">
        <v>48</v>
      </c>
      <c r="B5935" s="1">
        <v>61</v>
      </c>
      <c r="C5935" s="1">
        <v>1.7409157959976301E-2</v>
      </c>
      <c r="D5935" s="4" t="str">
        <f>VLOOKUP(B5935,'yelp-cleaned'!$A$2:$B$151,2,FALSE)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5936" spans="1:4" x14ac:dyDescent="0.4">
      <c r="A5936" s="1">
        <v>48</v>
      </c>
      <c r="B5936" s="1">
        <v>62</v>
      </c>
      <c r="C5936" s="1">
        <v>9.2683250115371402E-3</v>
      </c>
      <c r="D5936" s="4" t="str">
        <f>VLOOKUP(B5936,'yelp-cleaned'!$A$2:$B$151,2,FALSE)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937" spans="1:4" x14ac:dyDescent="0.4">
      <c r="A5937" s="1">
        <v>48</v>
      </c>
      <c r="B5937" s="1">
        <v>63</v>
      </c>
      <c r="C5937" s="1">
        <v>7.8946963990849592E-3</v>
      </c>
      <c r="D5937" s="4" t="str">
        <f>VLOOKUP(B5937,'yelp-cleaned'!$A$2:$B$151,2,FALSE)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5938" spans="1:4" x14ac:dyDescent="0.4">
      <c r="A5938" s="1">
        <v>48</v>
      </c>
      <c r="B5938" s="1">
        <v>64</v>
      </c>
      <c r="C5938" s="1">
        <v>0</v>
      </c>
      <c r="D5938" s="4" t="str">
        <f>VLOOKUP(B5938,'yelp-cleaned'!$A$2:$B$151,2,FALSE)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5939" spans="1:4" x14ac:dyDescent="0.4">
      <c r="A5939" s="1">
        <v>48</v>
      </c>
      <c r="B5939" s="1">
        <v>65</v>
      </c>
      <c r="C5939" s="1">
        <v>0</v>
      </c>
      <c r="D5939" s="4" t="str">
        <f>VLOOKUP(B5939,'yelp-cleaned'!$A$2:$B$151,2,FALSE)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940" spans="1:4" x14ac:dyDescent="0.4">
      <c r="A5940" s="1">
        <v>48</v>
      </c>
      <c r="B5940" s="1">
        <v>66</v>
      </c>
      <c r="C5940" s="1">
        <v>0</v>
      </c>
      <c r="D5940" s="4" t="str">
        <f>VLOOKUP(B5940,'yelp-cleaned'!$A$2:$B$151,2,FALSE)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5941" spans="1:4" x14ac:dyDescent="0.4">
      <c r="A5941" s="1">
        <v>48</v>
      </c>
      <c r="B5941" s="1">
        <v>67</v>
      </c>
      <c r="C5941" s="1">
        <v>0</v>
      </c>
      <c r="D5941" s="4" t="str">
        <f>VLOOKUP(B5941,'yelp-cleaned'!$A$2:$B$151,2,FALSE)</f>
        <v>The building is legit for sure, but it's loud and dim on first floor.  The best place to study in Geisel is 7th floor!  However, people sometimes joking around.  I think Biomedical Library is the BEST!</v>
      </c>
    </row>
    <row r="5942" spans="1:4" x14ac:dyDescent="0.4">
      <c r="A5942" s="1">
        <v>48</v>
      </c>
      <c r="B5942" s="1">
        <v>68</v>
      </c>
      <c r="C5942" s="1">
        <v>0</v>
      </c>
      <c r="D5942" s="4" t="str">
        <f>VLOOKUP(B5942,'yelp-cleaned'!$A$2:$B$151,2,FALSE)</f>
        <v>Fantastic restaurant hidden away in the Sheraton hotel. Highly recommended. The food here is amazing. I wanted to order practically everything on the menu and settled on the braised pork with creamy mascarpone polenta. SO. GOOD.</v>
      </c>
    </row>
    <row r="5943" spans="1:4" x14ac:dyDescent="0.4">
      <c r="A5943" s="1">
        <v>48</v>
      </c>
      <c r="B5943" s="1">
        <v>69</v>
      </c>
      <c r="C5943" s="1">
        <v>0</v>
      </c>
      <c r="D5943" s="4" t="str">
        <f>VLOOKUP(B5943,'yelp-cleaned'!$A$2:$B$151,2,FALSE)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5944" spans="1:4" x14ac:dyDescent="0.4">
      <c r="A5944" s="1">
        <v>48</v>
      </c>
      <c r="B5944" s="1">
        <v>70</v>
      </c>
      <c r="C5944" s="1">
        <v>0</v>
      </c>
      <c r="D5944" s="4" t="str">
        <f>VLOOKUP(B5944,'yelp-cleaned'!$A$2:$B$151,2,FALSE)</f>
        <v xml:space="preserve">I picked up my Gangsta Rap Coloring book a few months ago along with a mini-pin that says </v>
      </c>
    </row>
    <row r="5945" spans="1:4" x14ac:dyDescent="0.4">
      <c r="A5945" s="1">
        <v>48</v>
      </c>
      <c r="B5945" s="1">
        <v>71</v>
      </c>
      <c r="C5945" s="1">
        <v>3.6999436651387499E-3</v>
      </c>
      <c r="D5945" s="4" t="str">
        <f>VLOOKUP(B5945,'yelp-cleaned'!$A$2:$B$151,2,FALSE)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5946" spans="1:4" x14ac:dyDescent="0.4">
      <c r="A5946" s="1">
        <v>48</v>
      </c>
      <c r="B5946" s="1">
        <v>72</v>
      </c>
      <c r="C5946" s="1">
        <v>5.9533568593789603E-3</v>
      </c>
      <c r="D5946" s="4" t="str">
        <f>VLOOKUP(B5946,'yelp-cleaned'!$A$2:$B$151,2,FALSE)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5947" spans="1:4" x14ac:dyDescent="0.4">
      <c r="A5947" s="1">
        <v>48</v>
      </c>
      <c r="B5947" s="1">
        <v>73</v>
      </c>
      <c r="C5947" s="1">
        <v>0</v>
      </c>
      <c r="D5947" s="4" t="str">
        <f>VLOOKUP(B5947,'yelp-cleaned'!$A$2:$B$151,2,FALSE)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5948" spans="1:4" x14ac:dyDescent="0.4">
      <c r="A5948" s="1">
        <v>48</v>
      </c>
      <c r="B5948" s="1">
        <v>74</v>
      </c>
      <c r="C5948" s="1">
        <v>0</v>
      </c>
      <c r="D5948" s="4" t="str">
        <f>VLOOKUP(B5948,'yelp-cleaned'!$A$2:$B$151,2,FALSE)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5949" spans="1:4" x14ac:dyDescent="0.4">
      <c r="A5949" s="1">
        <v>48</v>
      </c>
      <c r="B5949" s="1">
        <v>75</v>
      </c>
      <c r="C5949" s="1">
        <v>3.3843278859583902E-2</v>
      </c>
      <c r="D5949" s="4" t="str">
        <f>VLOOKUP(B5949,'yelp-cleaned'!$A$2:$B$151,2,FALSE)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5950" spans="1:4" x14ac:dyDescent="0.4">
      <c r="A5950" s="1">
        <v>48</v>
      </c>
      <c r="B5950" s="1">
        <v>76</v>
      </c>
      <c r="C5950" s="1">
        <v>0</v>
      </c>
      <c r="D5950" s="4" t="str">
        <f>VLOOKUP(B5950,'yelp-cleaned'!$A$2:$B$151,2,FALSE)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5951" spans="1:4" x14ac:dyDescent="0.4">
      <c r="A5951" s="1">
        <v>48</v>
      </c>
      <c r="B5951" s="1">
        <v>77</v>
      </c>
      <c r="C5951" s="1">
        <v>0</v>
      </c>
      <c r="D5951" s="4" t="str">
        <f>VLOOKUP(B5951,'yelp-cleaned'!$A$2:$B$151,2,FALSE)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5952" spans="1:4" x14ac:dyDescent="0.4">
      <c r="A5952" s="1">
        <v>48</v>
      </c>
      <c r="B5952" s="1">
        <v>78</v>
      </c>
      <c r="C5952" s="1">
        <v>1.77990526502717E-2</v>
      </c>
      <c r="D5952" s="4" t="str">
        <f>VLOOKUP(B5952,'yelp-cleaned'!$A$2:$B$151,2,FALSE)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5953" spans="1:4" x14ac:dyDescent="0.4">
      <c r="A5953" s="1">
        <v>48</v>
      </c>
      <c r="B5953" s="1">
        <v>79</v>
      </c>
      <c r="C5953" s="1">
        <v>2.45522627088979E-2</v>
      </c>
      <c r="D5953" s="4" t="str">
        <f>VLOOKUP(B5953,'yelp-cleaned'!$A$2:$B$151,2,FALSE)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5954" spans="1:4" x14ac:dyDescent="0.4">
      <c r="A5954" s="1">
        <v>48</v>
      </c>
      <c r="B5954" s="1">
        <v>80</v>
      </c>
      <c r="C5954" s="1">
        <v>0</v>
      </c>
      <c r="D5954" s="4" t="str">
        <f>VLOOKUP(B5954,'yelp-cleaned'!$A$2:$B$151,2,FALSE)</f>
        <v>greasy fun, heartburn city, strictly for those under 20 or folks who take prilosec or other antacids on a regular basis</v>
      </c>
    </row>
    <row r="5955" spans="1:4" x14ac:dyDescent="0.4">
      <c r="A5955" s="1">
        <v>48</v>
      </c>
      <c r="B5955" s="1">
        <v>81</v>
      </c>
      <c r="C5955" s="1">
        <v>0</v>
      </c>
      <c r="D5955" s="4" t="str">
        <f>VLOOKUP(B5955,'yelp-cleaned'!$A$2:$B$151,2,FALSE)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5956" spans="1:4" x14ac:dyDescent="0.4">
      <c r="A5956" s="1">
        <v>48</v>
      </c>
      <c r="B5956" s="1">
        <v>82</v>
      </c>
      <c r="C5956" s="1">
        <v>0</v>
      </c>
      <c r="D5956" s="4" t="str">
        <f>VLOOKUP(B5956,'yelp-cleaned'!$A$2:$B$151,2,FALSE)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5957" spans="1:4" x14ac:dyDescent="0.4">
      <c r="A5957" s="1">
        <v>48</v>
      </c>
      <c r="B5957" s="1">
        <v>83</v>
      </c>
      <c r="C5957" s="1">
        <v>0</v>
      </c>
      <c r="D5957" s="4" t="str">
        <f>VLOOKUP(B5957,'yelp-cleaned'!$A$2:$B$151,2,FALSE)</f>
        <v>Beautiful glass jewelry. Great website too!</v>
      </c>
    </row>
    <row r="5958" spans="1:4" x14ac:dyDescent="0.4">
      <c r="A5958" s="1">
        <v>48</v>
      </c>
      <c r="B5958" s="1">
        <v>84</v>
      </c>
      <c r="C5958" s="1">
        <v>3.78757111743084E-2</v>
      </c>
      <c r="D5958" s="4" t="str">
        <f>VLOOKUP(B5958,'yelp-cleaned'!$A$2:$B$151,2,FALSE)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959" spans="1:4" x14ac:dyDescent="0.4">
      <c r="A5959" s="1">
        <v>48</v>
      </c>
      <c r="B5959" s="1">
        <v>85</v>
      </c>
      <c r="C5959" s="1">
        <v>1.9953512921508001E-2</v>
      </c>
      <c r="D5959" s="4" t="str">
        <f>VLOOKUP(B5959,'yelp-cleaned'!$A$2:$B$151,2,FALSE)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5960" spans="1:4" x14ac:dyDescent="0.4">
      <c r="A5960" s="1">
        <v>48</v>
      </c>
      <c r="B5960" s="1">
        <v>86</v>
      </c>
      <c r="C5960" s="1">
        <v>0</v>
      </c>
      <c r="D5960" s="4" t="str">
        <f>VLOOKUP(B5960,'yelp-cleaned'!$A$2:$B$151,2,FALSE)</f>
        <v>El mejor pollo rostisado en Claremont!!! Muy sabroso y mas con la salsa...</v>
      </c>
    </row>
    <row r="5961" spans="1:4" x14ac:dyDescent="0.4">
      <c r="A5961" s="1">
        <v>48</v>
      </c>
      <c r="B5961" s="1">
        <v>87</v>
      </c>
      <c r="C5961" s="1">
        <v>9.5671021930949802E-3</v>
      </c>
      <c r="D5961" s="4" t="str">
        <f>VLOOKUP(B5961,'yelp-cleaned'!$A$2:$B$151,2,FALSE)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5962" spans="1:4" x14ac:dyDescent="0.4">
      <c r="A5962" s="1">
        <v>48</v>
      </c>
      <c r="B5962" s="1">
        <v>88</v>
      </c>
      <c r="C5962" s="1">
        <v>2.17306613512845E-2</v>
      </c>
      <c r="D5962" s="4" t="str">
        <f>VLOOKUP(B5962,'yelp-cleaned'!$A$2:$B$151,2,FALSE)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5963" spans="1:4" x14ac:dyDescent="0.4">
      <c r="A5963" s="1">
        <v>48</v>
      </c>
      <c r="B5963" s="1">
        <v>89</v>
      </c>
      <c r="C5963" s="1">
        <v>0</v>
      </c>
      <c r="D5963" s="4" t="str">
        <f>VLOOKUP(B5963,'yelp-cleaned'!$A$2:$B$151,2,FALSE)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5964" spans="1:4" x14ac:dyDescent="0.4">
      <c r="A5964" s="1">
        <v>48</v>
      </c>
      <c r="B5964" s="1">
        <v>90</v>
      </c>
      <c r="C5964" s="1">
        <v>0</v>
      </c>
      <c r="D5964" s="4" t="str">
        <f>VLOOKUP(B5964,'yelp-cleaned'!$A$2:$B$151,2,FALSE)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5965" spans="1:4" x14ac:dyDescent="0.4">
      <c r="A5965" s="1">
        <v>48</v>
      </c>
      <c r="B5965" s="1">
        <v>91</v>
      </c>
      <c r="C5965" s="1">
        <v>0</v>
      </c>
      <c r="D5965" s="4" t="str">
        <f>VLOOKUP(B5965,'yelp-cleaned'!$A$2:$B$151,2,FALSE)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5966" spans="1:4" x14ac:dyDescent="0.4">
      <c r="A5966" s="1">
        <v>48</v>
      </c>
      <c r="B5966" s="1">
        <v>92</v>
      </c>
      <c r="C5966" s="1">
        <v>4.9177032462994603E-2</v>
      </c>
      <c r="D5966" s="4" t="str">
        <f>VLOOKUP(B5966,'yelp-cleaned'!$A$2:$B$151,2,FALSE)</f>
        <v>Gerry rules! Good canolis  I love the pizza it is a different spin on your typical ny pizza.  The freshly made canolis are the highlight for me.  Best spot on 110th in manhattan!</v>
      </c>
    </row>
    <row r="5967" spans="1:4" x14ac:dyDescent="0.4">
      <c r="A5967" s="1">
        <v>48</v>
      </c>
      <c r="B5967" s="1">
        <v>93</v>
      </c>
      <c r="C5967" s="1">
        <v>0</v>
      </c>
      <c r="D5967" s="4" t="str">
        <f>VLOOKUP(B5967,'yelp-cleaned'!$A$2:$B$151,2,FALSE)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5968" spans="1:4" x14ac:dyDescent="0.4">
      <c r="A5968" s="1">
        <v>48</v>
      </c>
      <c r="B5968" s="1">
        <v>94</v>
      </c>
      <c r="C5968" s="1">
        <v>0</v>
      </c>
      <c r="D5968" s="4" t="str">
        <f>VLOOKUP(B5968,'yelp-cleaned'!$A$2:$B$151,2,FALSE)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5969" spans="1:4" x14ac:dyDescent="0.4">
      <c r="A5969" s="1">
        <v>48</v>
      </c>
      <c r="B5969" s="1">
        <v>95</v>
      </c>
      <c r="C5969" s="1">
        <v>0</v>
      </c>
      <c r="D5969" s="4" t="str">
        <f>VLOOKUP(B5969,'yelp-cleaned'!$A$2:$B$151,2,FALSE)</f>
        <v>Haven't been here in a few years, but definitely the best around.</v>
      </c>
    </row>
    <row r="5970" spans="1:4" x14ac:dyDescent="0.4">
      <c r="A5970" s="1">
        <v>48</v>
      </c>
      <c r="B5970" s="1">
        <v>96</v>
      </c>
      <c r="C5970" s="1">
        <v>0</v>
      </c>
      <c r="D5970" s="4" t="str">
        <f>VLOOKUP(B5970,'yelp-cleaned'!$A$2:$B$151,2,FALSE)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5971" spans="1:4" x14ac:dyDescent="0.4">
      <c r="A5971" s="1">
        <v>48</v>
      </c>
      <c r="B5971" s="1">
        <v>97</v>
      </c>
      <c r="C5971" s="1">
        <v>0</v>
      </c>
      <c r="D5971" s="4" t="str">
        <f>VLOOKUP(B5971,'yelp-cleaned'!$A$2:$B$151,2,FALSE)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5972" spans="1:4" x14ac:dyDescent="0.4">
      <c r="A5972" s="1">
        <v>48</v>
      </c>
      <c r="B5972" s="1">
        <v>98</v>
      </c>
      <c r="C5972" s="1">
        <v>4.3444722869982202E-2</v>
      </c>
      <c r="D5972" s="4" t="str">
        <f>VLOOKUP(B5972,'yelp-cleaned'!$A$2:$B$151,2,FALSE)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973" spans="1:4" x14ac:dyDescent="0.4">
      <c r="A5973" s="1">
        <v>48</v>
      </c>
      <c r="B5973" s="1">
        <v>99</v>
      </c>
      <c r="C5973" s="1">
        <v>0</v>
      </c>
      <c r="D5973" s="4" t="str">
        <f>VLOOKUP(B5973,'yelp-cleaned'!$A$2:$B$151,2,FALSE)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974" spans="1:4" x14ac:dyDescent="0.4">
      <c r="A5974" s="1">
        <v>48</v>
      </c>
      <c r="B5974" s="1">
        <v>100</v>
      </c>
      <c r="C5974" s="1">
        <v>0</v>
      </c>
      <c r="D5974" s="4" t="str">
        <f>VLOOKUP(B5974,'yelp-cleaned'!$A$2:$B$151,2,FALSE)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5975" spans="1:4" x14ac:dyDescent="0.4">
      <c r="A5975" s="1">
        <v>48</v>
      </c>
      <c r="B5975" s="1">
        <v>101</v>
      </c>
      <c r="C5975" s="1">
        <v>5.2998619662282002E-3</v>
      </c>
      <c r="D5975" s="4" t="str">
        <f>VLOOKUP(B5975,'yelp-cleaned'!$A$2:$B$151,2,FALSE)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5976" spans="1:4" x14ac:dyDescent="0.4">
      <c r="A5976" s="1">
        <v>48</v>
      </c>
      <c r="B5976" s="1">
        <v>102</v>
      </c>
      <c r="C5976" s="1">
        <v>0</v>
      </c>
      <c r="D5976" s="4" t="str">
        <f>VLOOKUP(B5976,'yelp-cleaned'!$A$2:$B$151,2,FALSE)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5977" spans="1:4" x14ac:dyDescent="0.4">
      <c r="A5977" s="1">
        <v>48</v>
      </c>
      <c r="B5977" s="1">
        <v>103</v>
      </c>
      <c r="C5977" s="1">
        <v>5.2199509376530898E-3</v>
      </c>
      <c r="D5977" s="4" t="str">
        <f>VLOOKUP(B5977,'yelp-cleaned'!$A$2:$B$151,2,FALSE)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5978" spans="1:4" x14ac:dyDescent="0.4">
      <c r="A5978" s="1">
        <v>48</v>
      </c>
      <c r="B5978" s="1">
        <v>104</v>
      </c>
      <c r="C5978" s="1">
        <v>2.68896074305515E-2</v>
      </c>
      <c r="D5978" s="4" t="str">
        <f>VLOOKUP(B5978,'yelp-cleaned'!$A$2:$B$151,2,FALSE)</f>
        <v>Never dissapoints. Delicious Smores and Red Velvet!</v>
      </c>
    </row>
    <row r="5979" spans="1:4" x14ac:dyDescent="0.4">
      <c r="A5979" s="1">
        <v>48</v>
      </c>
      <c r="B5979" s="1">
        <v>105</v>
      </c>
      <c r="C5979" s="1">
        <v>0</v>
      </c>
      <c r="D5979" s="4" t="str">
        <f>VLOOKUP(B5979,'yelp-cleaned'!$A$2:$B$151,2,FALSE)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5980" spans="1:4" x14ac:dyDescent="0.4">
      <c r="A5980" s="1">
        <v>48</v>
      </c>
      <c r="B5980" s="1">
        <v>106</v>
      </c>
      <c r="C5980" s="1">
        <v>1.08951603645824E-2</v>
      </c>
      <c r="D5980" s="4" t="str">
        <f>VLOOKUP(B5980,'yelp-cleaned'!$A$2:$B$151,2,FALSE)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5981" spans="1:4" x14ac:dyDescent="0.4">
      <c r="A5981" s="1">
        <v>48</v>
      </c>
      <c r="B5981" s="1">
        <v>107</v>
      </c>
      <c r="C5981" s="1">
        <v>9.79789082443068E-2</v>
      </c>
      <c r="D5981" s="4" t="str">
        <f>VLOOKUP(B5981,'yelp-cleaned'!$A$2:$B$151,2,FALSE)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5982" spans="1:4" x14ac:dyDescent="0.4">
      <c r="A5982" s="1">
        <v>48</v>
      </c>
      <c r="B5982" s="1">
        <v>108</v>
      </c>
      <c r="C5982" s="1">
        <v>0</v>
      </c>
      <c r="D5982" s="4" t="str">
        <f>VLOOKUP(B5982,'yelp-cleaned'!$A$2:$B$151,2,FALSE)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5983" spans="1:4" x14ac:dyDescent="0.4">
      <c r="A5983" s="1">
        <v>48</v>
      </c>
      <c r="B5983" s="1">
        <v>109</v>
      </c>
      <c r="C5983" s="1">
        <v>3.9615860761572598E-3</v>
      </c>
      <c r="D5983" s="4" t="str">
        <f>VLOOKUP(B5983,'yelp-cleaned'!$A$2:$B$151,2,FALSE)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5984" spans="1:4" x14ac:dyDescent="0.4">
      <c r="A5984" s="1">
        <v>48</v>
      </c>
      <c r="B5984" s="1">
        <v>110</v>
      </c>
      <c r="C5984" s="1">
        <v>0</v>
      </c>
      <c r="D5984" s="4" t="str">
        <f>VLOOKUP(B5984,'yelp-cleaned'!$A$2:$B$151,2,FALSE)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5985" spans="1:4" x14ac:dyDescent="0.4">
      <c r="A5985" s="1">
        <v>48</v>
      </c>
      <c r="B5985" s="1">
        <v>111</v>
      </c>
      <c r="C5985" s="1">
        <v>3.7239716516415098E-3</v>
      </c>
      <c r="D5985" s="4" t="str">
        <f>VLOOKUP(B5985,'yelp-cleaned'!$A$2:$B$151,2,FALSE)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986" spans="1:4" x14ac:dyDescent="0.4">
      <c r="A5986" s="1">
        <v>48</v>
      </c>
      <c r="B5986" s="1">
        <v>112</v>
      </c>
      <c r="C5986" s="1">
        <v>0</v>
      </c>
      <c r="D5986" s="4" t="str">
        <f>VLOOKUP(B5986,'yelp-cleaned'!$A$2:$B$151,2,FALSE)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5987" spans="1:4" x14ac:dyDescent="0.4">
      <c r="A5987" s="1">
        <v>48</v>
      </c>
      <c r="B5987" s="1">
        <v>113</v>
      </c>
      <c r="C5987" s="1">
        <v>0</v>
      </c>
      <c r="D5987" s="4" t="str">
        <f>VLOOKUP(B5987,'yelp-cleaned'!$A$2:$B$151,2,FALSE)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5988" spans="1:4" x14ac:dyDescent="0.4">
      <c r="A5988" s="1">
        <v>48</v>
      </c>
      <c r="B5988" s="1">
        <v>114</v>
      </c>
      <c r="C5988" s="1">
        <v>0</v>
      </c>
      <c r="D5988" s="4" t="str">
        <f>VLOOKUP(B5988,'yelp-cleaned'!$A$2:$B$151,2,FALSE)</f>
        <v>Great lunch options.  Great rooftop feel to this place.  Window seating allows you to overlook JFK street.  Food is edible to great depending on the dish.</v>
      </c>
    </row>
    <row r="5989" spans="1:4" x14ac:dyDescent="0.4">
      <c r="A5989" s="1">
        <v>48</v>
      </c>
      <c r="B5989" s="1">
        <v>115</v>
      </c>
      <c r="C5989" s="1">
        <v>0</v>
      </c>
      <c r="D5989" s="4" t="str">
        <f>VLOOKUP(B5989,'yelp-cleaned'!$A$2:$B$151,2,FALSE)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5990" spans="1:4" x14ac:dyDescent="0.4">
      <c r="A5990" s="1">
        <v>48</v>
      </c>
      <c r="B5990" s="1">
        <v>116</v>
      </c>
      <c r="C5990" s="1">
        <v>0</v>
      </c>
      <c r="D5990" s="4" t="str">
        <f>VLOOKUP(B5990,'yelp-cleaned'!$A$2:$B$151,2,FALSE)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5991" spans="1:4" x14ac:dyDescent="0.4">
      <c r="A5991" s="1">
        <v>48</v>
      </c>
      <c r="B5991" s="1">
        <v>117</v>
      </c>
      <c r="C5991" s="1">
        <v>0</v>
      </c>
      <c r="D5991" s="4" t="str">
        <f>VLOOKUP(B5991,'yelp-cleaned'!$A$2:$B$151,2,FALSE)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5992" spans="1:4" x14ac:dyDescent="0.4">
      <c r="A5992" s="1">
        <v>48</v>
      </c>
      <c r="B5992" s="1">
        <v>118</v>
      </c>
      <c r="C5992" s="1">
        <v>7.9850177611482508E-3</v>
      </c>
      <c r="D5992" s="4" t="str">
        <f>VLOOKUP(B5992,'yelp-cleaned'!$A$2:$B$151,2,FALSE)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5993" spans="1:4" x14ac:dyDescent="0.4">
      <c r="A5993" s="1">
        <v>48</v>
      </c>
      <c r="B5993" s="1">
        <v>119</v>
      </c>
      <c r="C5993" s="1">
        <v>0</v>
      </c>
      <c r="D5993" s="4" t="str">
        <f>VLOOKUP(B5993,'yelp-cleaned'!$A$2:$B$151,2,FALSE)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5994" spans="1:4" x14ac:dyDescent="0.4">
      <c r="A5994" s="1">
        <v>48</v>
      </c>
      <c r="B5994" s="1">
        <v>120</v>
      </c>
      <c r="C5994" s="1">
        <v>0</v>
      </c>
      <c r="D5994" s="4" t="str">
        <f>VLOOKUP(B5994,'yelp-cleaned'!$A$2:$B$151,2,FALSE)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5995" spans="1:4" x14ac:dyDescent="0.4">
      <c r="A5995" s="1">
        <v>48</v>
      </c>
      <c r="B5995" s="1">
        <v>121</v>
      </c>
      <c r="C5995" s="1">
        <v>0</v>
      </c>
      <c r="D5995" s="4" t="str">
        <f>VLOOKUP(B5995,'yelp-cleaned'!$A$2:$B$151,2,FALSE)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5996" spans="1:4" x14ac:dyDescent="0.4">
      <c r="A5996" s="1">
        <v>48</v>
      </c>
      <c r="B5996" s="1">
        <v>122</v>
      </c>
      <c r="C5996" s="1">
        <v>1.2081410746690301E-2</v>
      </c>
      <c r="D5996" s="4" t="str">
        <f>VLOOKUP(B5996,'yelp-cleaned'!$A$2:$B$151,2,FALSE)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5997" spans="1:4" x14ac:dyDescent="0.4">
      <c r="A5997" s="1">
        <v>48</v>
      </c>
      <c r="B5997" s="1">
        <v>123</v>
      </c>
      <c r="C5997" s="1">
        <v>1.68165344202293E-2</v>
      </c>
      <c r="D5997" s="4" t="str">
        <f>VLOOKUP(B5997,'yelp-cleaned'!$A$2:$B$151,2,FALSE)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998" spans="1:4" x14ac:dyDescent="0.4">
      <c r="A5998" s="1">
        <v>48</v>
      </c>
      <c r="B5998" s="1">
        <v>124</v>
      </c>
      <c r="C5998" s="1">
        <v>2.0004232017870101E-2</v>
      </c>
      <c r="D5998" s="4" t="str">
        <f>VLOOKUP(B5998,'yelp-cleaned'!$A$2:$B$151,2,FALSE)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999" spans="1:4" x14ac:dyDescent="0.4">
      <c r="A5999" s="1">
        <v>48</v>
      </c>
      <c r="B5999" s="1">
        <v>125</v>
      </c>
      <c r="C5999" s="1">
        <v>0</v>
      </c>
      <c r="D5999" s="4" t="str">
        <f>VLOOKUP(B5999,'yelp-cleaned'!$A$2:$B$151,2,FALSE)</f>
        <v>I love this place during summers, when the students clear out of the neighborhood and everything feels nice and chill, and there's always room to sit.  There's a great tap selection here, and nightly drink specials.</v>
      </c>
    </row>
    <row r="6000" spans="1:4" x14ac:dyDescent="0.4">
      <c r="A6000" s="1">
        <v>48</v>
      </c>
      <c r="B6000" s="1">
        <v>126</v>
      </c>
      <c r="C6000" s="1">
        <v>5.37027628562979E-3</v>
      </c>
      <c r="D6000" s="4" t="str">
        <f>VLOOKUP(B6000,'yelp-cleaned'!$A$2:$B$151,2,FALSE)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001" spans="1:4" x14ac:dyDescent="0.4">
      <c r="A6001" s="1">
        <v>48</v>
      </c>
      <c r="B6001" s="1">
        <v>127</v>
      </c>
      <c r="C6001" s="1">
        <v>0</v>
      </c>
      <c r="D6001" s="4" t="str">
        <f>VLOOKUP(B6001,'yelp-cleaned'!$A$2:$B$151,2,FALSE)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002" spans="1:4" x14ac:dyDescent="0.4">
      <c r="A6002" s="1">
        <v>48</v>
      </c>
      <c r="B6002" s="1">
        <v>128</v>
      </c>
      <c r="C6002" s="1">
        <v>0</v>
      </c>
      <c r="D6002" s="4" t="str">
        <f>VLOOKUP(B6002,'yelp-cleaned'!$A$2:$B$151,2,FALSE)</f>
        <v>The best teas around! Seriously, they have an amazing collection, great prices, sweet staff, and cozy atmosphere.</v>
      </c>
    </row>
    <row r="6003" spans="1:4" x14ac:dyDescent="0.4">
      <c r="A6003" s="1">
        <v>48</v>
      </c>
      <c r="B6003" s="1">
        <v>129</v>
      </c>
      <c r="C6003" s="1">
        <v>0</v>
      </c>
      <c r="D6003" s="4" t="str">
        <f>VLOOKUP(B6003,'yelp-cleaned'!$A$2:$B$151,2,FALSE)</f>
        <v>Suffering the same fate as Magnolia. Bad service. Seems some Austin, Texas locations think they can survive on reputation alone. When it takes over a half hour to get a drink I</v>
      </c>
    </row>
    <row r="6004" spans="1:4" x14ac:dyDescent="0.4">
      <c r="A6004" s="1">
        <v>48</v>
      </c>
      <c r="B6004" s="1">
        <v>130</v>
      </c>
      <c r="C6004" s="1">
        <v>2.1337280620347498E-3</v>
      </c>
      <c r="D6004" s="4" t="str">
        <f>VLOOKUP(B6004,'yelp-cleaned'!$A$2:$B$151,2,FALSE)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005" spans="1:4" x14ac:dyDescent="0.4">
      <c r="A6005" s="1">
        <v>48</v>
      </c>
      <c r="B6005" s="1">
        <v>131</v>
      </c>
      <c r="C6005" s="1">
        <v>0</v>
      </c>
      <c r="D6005" s="4" t="str">
        <f>VLOOKUP(B6005,'yelp-cleaned'!$A$2:$B$151,2,FALSE)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006" spans="1:4" x14ac:dyDescent="0.4">
      <c r="A6006" s="1">
        <v>48</v>
      </c>
      <c r="B6006" s="1">
        <v>132</v>
      </c>
      <c r="C6006" s="1">
        <v>0</v>
      </c>
      <c r="D6006" s="4" t="str">
        <f>VLOOKUP(B6006,'yelp-cleaned'!$A$2:$B$151,2,FALSE)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007" spans="1:4" x14ac:dyDescent="0.4">
      <c r="A6007" s="1">
        <v>48</v>
      </c>
      <c r="B6007" s="1">
        <v>133</v>
      </c>
      <c r="C6007" s="1">
        <v>9.7711336217077092E-3</v>
      </c>
      <c r="D6007" s="4" t="str">
        <f>VLOOKUP(B6007,'yelp-cleaned'!$A$2:$B$151,2,FALSE)</f>
        <v>came back. It was basically the same as last time, except my lemonade was more sour and the crust was crunchier. Still no major complaints, though, and I would still recommend this place.</v>
      </c>
    </row>
    <row r="6008" spans="1:4" x14ac:dyDescent="0.4">
      <c r="A6008" s="1">
        <v>48</v>
      </c>
      <c r="B6008" s="1">
        <v>134</v>
      </c>
      <c r="C6008" s="1">
        <v>4.1137085245376804E-3</v>
      </c>
      <c r="D6008" s="4" t="str">
        <f>VLOOKUP(B6008,'yelp-cleaned'!$A$2:$B$151,2,FALSE)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009" spans="1:4" x14ac:dyDescent="0.4">
      <c r="A6009" s="1">
        <v>48</v>
      </c>
      <c r="B6009" s="1">
        <v>135</v>
      </c>
      <c r="C6009" s="1">
        <v>0</v>
      </c>
      <c r="D6009" s="4" t="str">
        <f>VLOOKUP(B6009,'yelp-cleaned'!$A$2:$B$151,2,FALSE)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010" spans="1:4" x14ac:dyDescent="0.4">
      <c r="A6010" s="1">
        <v>48</v>
      </c>
      <c r="B6010" s="1">
        <v>136</v>
      </c>
      <c r="C6010" s="1">
        <v>0</v>
      </c>
      <c r="D6010" s="4" t="str">
        <f>VLOOKUP(B6010,'yelp-cleaned'!$A$2:$B$151,2,FALSE)</f>
        <v>BROWN RICE.  That is why i go there.  Good food and service but it is the brown rice,</v>
      </c>
    </row>
    <row r="6011" spans="1:4" x14ac:dyDescent="0.4">
      <c r="A6011" s="1">
        <v>48</v>
      </c>
      <c r="B6011" s="1">
        <v>137</v>
      </c>
      <c r="C6011" s="1">
        <v>0</v>
      </c>
      <c r="D6011" s="4" t="str">
        <f>VLOOKUP(B6011,'yelp-cleaned'!$A$2:$B$151,2,FALSE)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012" spans="1:4" x14ac:dyDescent="0.4">
      <c r="A6012" s="1">
        <v>48</v>
      </c>
      <c r="B6012" s="1">
        <v>138</v>
      </c>
      <c r="C6012" s="1">
        <v>5.9450686663854203E-3</v>
      </c>
      <c r="D6012" s="4" t="str">
        <f>VLOOKUP(B6012,'yelp-cleaned'!$A$2:$B$151,2,FALSE)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013" spans="1:4" x14ac:dyDescent="0.4">
      <c r="A6013" s="1">
        <v>48</v>
      </c>
      <c r="B6013" s="1">
        <v>139</v>
      </c>
      <c r="C6013" s="1">
        <v>0</v>
      </c>
      <c r="D6013" s="4" t="str">
        <f>VLOOKUP(B6013,'yelp-cleaned'!$A$2:$B$151,2,FALSE)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014" spans="1:4" x14ac:dyDescent="0.4">
      <c r="A6014" s="1">
        <v>48</v>
      </c>
      <c r="B6014" s="1">
        <v>140</v>
      </c>
      <c r="C6014" s="1">
        <v>0</v>
      </c>
      <c r="D6014" s="4" t="str">
        <f>VLOOKUP(B6014,'yelp-cleaned'!$A$2:$B$151,2,FALSE)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015" spans="1:4" x14ac:dyDescent="0.4">
      <c r="A6015" s="1">
        <v>48</v>
      </c>
      <c r="B6015" s="1">
        <v>141</v>
      </c>
      <c r="C6015" s="1">
        <v>0</v>
      </c>
      <c r="D6015" s="4" t="str">
        <f>VLOOKUP(B6015,'yelp-cleaned'!$A$2:$B$151,2,FALSE)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016" spans="1:4" x14ac:dyDescent="0.4">
      <c r="A6016" s="1">
        <v>48</v>
      </c>
      <c r="B6016" s="1">
        <v>142</v>
      </c>
      <c r="C6016" s="1">
        <v>0</v>
      </c>
      <c r="D6016" s="4" t="str">
        <f>VLOOKUP(B6016,'yelp-cleaned'!$A$2:$B$151,2,FALSE)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017" spans="1:4" x14ac:dyDescent="0.4">
      <c r="A6017" s="1">
        <v>48</v>
      </c>
      <c r="B6017" s="1">
        <v>143</v>
      </c>
      <c r="C6017" s="1">
        <v>0</v>
      </c>
      <c r="D6017" s="4" t="str">
        <f>VLOOKUP(B6017,'yelp-cleaned'!$A$2:$B$151,2,FALSE)</f>
        <v>I have been going here for over 10 years and it never gets old! I love the Falafel sandwich and also order the tabula salad that is tangy and fresh . If you are in the area you owe it to your taste buds to come on in .</v>
      </c>
    </row>
    <row r="6018" spans="1:4" x14ac:dyDescent="0.4">
      <c r="A6018" s="1">
        <v>48</v>
      </c>
      <c r="B6018" s="1">
        <v>144</v>
      </c>
      <c r="C6018" s="1">
        <v>2.2173368850504499E-2</v>
      </c>
      <c r="D6018" s="4" t="str">
        <f>VLOOKUP(B6018,'yelp-cleaned'!$A$2:$B$151,2,FALSE)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019" spans="1:4" x14ac:dyDescent="0.4">
      <c r="A6019" s="1">
        <v>48</v>
      </c>
      <c r="B6019" s="1">
        <v>145</v>
      </c>
      <c r="C6019" s="1">
        <v>2.6691249911221401E-2</v>
      </c>
      <c r="D6019" s="4" t="str">
        <f>VLOOKUP(B6019,'yelp-cleaned'!$A$2:$B$151,2,FALSE)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020" spans="1:4" x14ac:dyDescent="0.4">
      <c r="A6020" s="1">
        <v>48</v>
      </c>
      <c r="B6020" s="1">
        <v>146</v>
      </c>
      <c r="C6020" s="1">
        <v>0</v>
      </c>
      <c r="D6020" s="4" t="str">
        <f>VLOOKUP(B6020,'yelp-cleaned'!$A$2:$B$151,2,FALSE)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021" spans="1:4" x14ac:dyDescent="0.4">
      <c r="A6021" s="1">
        <v>48</v>
      </c>
      <c r="B6021" s="1">
        <v>147</v>
      </c>
      <c r="C6021" s="1">
        <v>0</v>
      </c>
      <c r="D6021" s="4" t="str">
        <f>VLOOKUP(B6021,'yelp-cleaned'!$A$2:$B$151,2,FALSE)</f>
        <v xml:space="preserve">It is a cookie, people. With ice cream. Git over it.   I can't say these cookies are a </v>
      </c>
    </row>
    <row r="6022" spans="1:4" x14ac:dyDescent="0.4">
      <c r="A6022" s="1">
        <v>48</v>
      </c>
      <c r="B6022" s="1">
        <v>148</v>
      </c>
      <c r="C6022" s="1">
        <v>4.2780477274343497E-2</v>
      </c>
      <c r="D6022" s="4" t="str">
        <f>VLOOKUP(B6022,'yelp-cleaned'!$A$2:$B$151,2,FALSE)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023" spans="1:4" x14ac:dyDescent="0.4">
      <c r="A6023" s="1">
        <v>48</v>
      </c>
      <c r="B6023" s="1">
        <v>149</v>
      </c>
      <c r="C6023" s="1">
        <v>0</v>
      </c>
      <c r="D6023" s="4" t="str">
        <f>VLOOKUP(B6023,'yelp-cleaned'!$A$2:$B$151,2,FALSE)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024" spans="1:4" x14ac:dyDescent="0.4">
      <c r="A6024" s="1">
        <v>48</v>
      </c>
      <c r="B6024" s="1">
        <v>150</v>
      </c>
      <c r="C6024" s="1">
        <v>0</v>
      </c>
      <c r="D6024" s="4" t="str">
        <f>VLOOKUP(B6024,'yelp-cleaned'!$A$2:$B$151,2,FALSE)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025" spans="1:4" x14ac:dyDescent="0.4">
      <c r="A6025" s="1">
        <v>49</v>
      </c>
      <c r="B6025" s="1">
        <v>50</v>
      </c>
      <c r="C6025" s="1">
        <v>1.7477057644049498E-2</v>
      </c>
      <c r="D6025" s="4" t="str">
        <f>VLOOKUP(B6025,'yelp-cleaned'!$A$2:$B$151,2,FALSE)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6026" spans="1:4" x14ac:dyDescent="0.4">
      <c r="A6026" s="1">
        <v>49</v>
      </c>
      <c r="B6026" s="1">
        <v>51</v>
      </c>
      <c r="C6026" s="1">
        <v>1.93144575044501E-2</v>
      </c>
      <c r="D6026" s="4" t="str">
        <f>VLOOKUP(B6026,'yelp-cleaned'!$A$2:$B$151,2,FALSE)</f>
        <v>Bel Frites is great for a late night snack after the bars close. The venue is small but the fries are good. Just recently they started to sell burgers which I have not tried.  I would suggest the Thai Tiger seasoning with Mango Chutney sauce.</v>
      </c>
    </row>
    <row r="6027" spans="1:4" x14ac:dyDescent="0.4">
      <c r="A6027" s="1">
        <v>49</v>
      </c>
      <c r="B6027" s="1">
        <v>52</v>
      </c>
      <c r="C6027" s="1">
        <v>3.4750472099787801E-2</v>
      </c>
      <c r="D6027" s="4" t="str">
        <f>VLOOKUP(B6027,'yelp-cleaned'!$A$2:$B$151,2,FALSE)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6028" spans="1:4" x14ac:dyDescent="0.4">
      <c r="A6028" s="1">
        <v>49</v>
      </c>
      <c r="B6028" s="1">
        <v>53</v>
      </c>
      <c r="C6028" s="1">
        <v>3.32931665352569E-2</v>
      </c>
      <c r="D6028" s="4" t="str">
        <f>VLOOKUP(B6028,'yelp-cleaned'!$A$2:$B$151,2,FALSE)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6029" spans="1:4" x14ac:dyDescent="0.4">
      <c r="A6029" s="1">
        <v>49</v>
      </c>
      <c r="B6029" s="1">
        <v>54</v>
      </c>
      <c r="C6029" s="1">
        <v>1.4293023435335401E-3</v>
      </c>
      <c r="D6029" s="4" t="str">
        <f>VLOOKUP(B6029,'yelp-cleaned'!$A$2:$B$151,2,FALSE)</f>
        <v>chef i had didnt speak english.. and just cooked for us and left us there!!  other places chef will talk and play a joke with you  and the tricks and show wasnt all that great</v>
      </c>
    </row>
    <row r="6030" spans="1:4" x14ac:dyDescent="0.4">
      <c r="A6030" s="1">
        <v>49</v>
      </c>
      <c r="B6030" s="1">
        <v>55</v>
      </c>
      <c r="C6030" s="1">
        <v>4.9292796872732096E-3</v>
      </c>
      <c r="D6030" s="4" t="str">
        <f>VLOOKUP(B6030,'yelp-cleaned'!$A$2:$B$151,2,FALSE)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6031" spans="1:4" x14ac:dyDescent="0.4">
      <c r="A6031" s="1">
        <v>49</v>
      </c>
      <c r="B6031" s="1">
        <v>56</v>
      </c>
      <c r="C6031" s="1">
        <v>0</v>
      </c>
      <c r="D6031" s="4" t="str">
        <f>VLOOKUP(B6031,'yelp-cleaned'!$A$2:$B$151,2,FALSE)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032" spans="1:4" x14ac:dyDescent="0.4">
      <c r="A6032" s="1">
        <v>49</v>
      </c>
      <c r="B6032" s="1">
        <v>57</v>
      </c>
      <c r="C6032" s="1">
        <v>2.8048860179533199E-2</v>
      </c>
      <c r="D6032" s="4" t="str">
        <f>VLOOKUP(B6032,'yelp-cleaned'!$A$2:$B$151,2,FALSE)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033" spans="1:4" x14ac:dyDescent="0.4">
      <c r="A6033" s="1">
        <v>49</v>
      </c>
      <c r="B6033" s="1">
        <v>58</v>
      </c>
      <c r="C6033" s="1">
        <v>2.7008625809614999E-3</v>
      </c>
      <c r="D6033" s="4" t="str">
        <f>VLOOKUP(B6033,'yelp-cleaned'!$A$2:$B$151,2,FALSE)</f>
        <v>Actually for the small sizes this place is expensive and presentation of the dish was not good at all. Quite disappointing. Will not go back</v>
      </c>
    </row>
    <row r="6034" spans="1:4" x14ac:dyDescent="0.4">
      <c r="A6034" s="1">
        <v>49</v>
      </c>
      <c r="B6034" s="1">
        <v>59</v>
      </c>
      <c r="C6034" s="1">
        <v>2.3881863083550999E-2</v>
      </c>
      <c r="D6034" s="4" t="str">
        <f>VLOOKUP(B6034,'yelp-cleaned'!$A$2:$B$151,2,FALSE)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035" spans="1:4" x14ac:dyDescent="0.4">
      <c r="A6035" s="1">
        <v>49</v>
      </c>
      <c r="B6035" s="1">
        <v>60</v>
      </c>
      <c r="C6035" s="1">
        <v>9.1483666237988606E-2</v>
      </c>
      <c r="D6035" s="4" t="str">
        <f>VLOOKUP(B6035,'yelp-cleaned'!$A$2:$B$151,2,FALSE)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036" spans="1:4" x14ac:dyDescent="0.4">
      <c r="A6036" s="1">
        <v>49</v>
      </c>
      <c r="B6036" s="1">
        <v>61</v>
      </c>
      <c r="C6036" s="1">
        <v>1.6301475750068999E-3</v>
      </c>
      <c r="D6036" s="4" t="str">
        <f>VLOOKUP(B6036,'yelp-cleaned'!$A$2:$B$151,2,FALSE)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037" spans="1:4" x14ac:dyDescent="0.4">
      <c r="A6037" s="1">
        <v>49</v>
      </c>
      <c r="B6037" s="1">
        <v>62</v>
      </c>
      <c r="C6037" s="1">
        <v>4.3074111538448499E-2</v>
      </c>
      <c r="D6037" s="4" t="str">
        <f>VLOOKUP(B6037,'yelp-cleaned'!$A$2:$B$151,2,FALSE)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038" spans="1:4" x14ac:dyDescent="0.4">
      <c r="A6038" s="1">
        <v>49</v>
      </c>
      <c r="B6038" s="1">
        <v>63</v>
      </c>
      <c r="C6038" s="1">
        <v>0</v>
      </c>
      <c r="D6038" s="4" t="str">
        <f>VLOOKUP(B6038,'yelp-cleaned'!$A$2:$B$151,2,FALSE)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039" spans="1:4" x14ac:dyDescent="0.4">
      <c r="A6039" s="1">
        <v>49</v>
      </c>
      <c r="B6039" s="1">
        <v>64</v>
      </c>
      <c r="C6039" s="1">
        <v>2.11498625401952E-2</v>
      </c>
      <c r="D6039" s="4" t="str">
        <f>VLOOKUP(B6039,'yelp-cleaned'!$A$2:$B$151,2,FALSE)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040" spans="1:4" x14ac:dyDescent="0.4">
      <c r="A6040" s="1">
        <v>49</v>
      </c>
      <c r="B6040" s="1">
        <v>65</v>
      </c>
      <c r="C6040" s="1">
        <v>1.1918041172511201E-2</v>
      </c>
      <c r="D6040" s="4" t="str">
        <f>VLOOKUP(B6040,'yelp-cleaned'!$A$2:$B$151,2,FALSE)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041" spans="1:4" x14ac:dyDescent="0.4">
      <c r="A6041" s="1">
        <v>49</v>
      </c>
      <c r="B6041" s="1">
        <v>66</v>
      </c>
      <c r="C6041" s="1">
        <v>7.7438337343135001E-3</v>
      </c>
      <c r="D6041" s="4" t="str">
        <f>VLOOKUP(B6041,'yelp-cleaned'!$A$2:$B$151,2,FALSE)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042" spans="1:4" x14ac:dyDescent="0.4">
      <c r="A6042" s="1">
        <v>49</v>
      </c>
      <c r="B6042" s="1">
        <v>67</v>
      </c>
      <c r="C6042" s="1">
        <v>1.06235675654715E-2</v>
      </c>
      <c r="D6042" s="4" t="str">
        <f>VLOOKUP(B6042,'yelp-cleaned'!$A$2:$B$151,2,FALSE)</f>
        <v>The building is legit for sure, but it's loud and dim on first floor.  The best place to study in Geisel is 7th floor!  However, people sometimes joking around.  I think Biomedical Library is the BEST!</v>
      </c>
    </row>
    <row r="6043" spans="1:4" x14ac:dyDescent="0.4">
      <c r="A6043" s="1">
        <v>49</v>
      </c>
      <c r="B6043" s="1">
        <v>68</v>
      </c>
      <c r="C6043" s="1">
        <v>2.1194296121020299E-2</v>
      </c>
      <c r="D6043" s="4" t="str">
        <f>VLOOKUP(B6043,'yelp-cleaned'!$A$2:$B$151,2,FALSE)</f>
        <v>Fantastic restaurant hidden away in the Sheraton hotel. Highly recommended. The food here is amazing. I wanted to order practically everything on the menu and settled on the braised pork with creamy mascarpone polenta. SO. GOOD.</v>
      </c>
    </row>
    <row r="6044" spans="1:4" x14ac:dyDescent="0.4">
      <c r="A6044" s="1">
        <v>49</v>
      </c>
      <c r="B6044" s="1">
        <v>69</v>
      </c>
      <c r="C6044" s="1">
        <v>0</v>
      </c>
      <c r="D6044" s="4" t="str">
        <f>VLOOKUP(B6044,'yelp-cleaned'!$A$2:$B$151,2,FALSE)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045" spans="1:4" x14ac:dyDescent="0.4">
      <c r="A6045" s="1">
        <v>49</v>
      </c>
      <c r="B6045" s="1">
        <v>70</v>
      </c>
      <c r="C6045" s="1">
        <v>4.0383119801224797E-2</v>
      </c>
      <c r="D6045" s="4" t="str">
        <f>VLOOKUP(B6045,'yelp-cleaned'!$A$2:$B$151,2,FALSE)</f>
        <v xml:space="preserve">I picked up my Gangsta Rap Coloring book a few months ago along with a mini-pin that says </v>
      </c>
    </row>
    <row r="6046" spans="1:4" x14ac:dyDescent="0.4">
      <c r="A6046" s="1">
        <v>49</v>
      </c>
      <c r="B6046" s="1">
        <v>71</v>
      </c>
      <c r="C6046" s="1">
        <v>1.6164749274490301E-2</v>
      </c>
      <c r="D6046" s="4" t="str">
        <f>VLOOKUP(B6046,'yelp-cleaned'!$A$2:$B$151,2,FALSE)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047" spans="1:4" x14ac:dyDescent="0.4">
      <c r="A6047" s="1">
        <v>49</v>
      </c>
      <c r="B6047" s="1">
        <v>72</v>
      </c>
      <c r="C6047" s="1">
        <v>1.0802533642220999E-3</v>
      </c>
      <c r="D6047" s="4" t="str">
        <f>VLOOKUP(B6047,'yelp-cleaned'!$A$2:$B$151,2,FALSE)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048" spans="1:4" x14ac:dyDescent="0.4">
      <c r="A6048" s="1">
        <v>49</v>
      </c>
      <c r="B6048" s="1">
        <v>73</v>
      </c>
      <c r="C6048" s="1">
        <v>1.6372667345703199E-2</v>
      </c>
      <c r="D6048" s="4" t="str">
        <f>VLOOKUP(B6048,'yelp-cleaned'!$A$2:$B$151,2,FALSE)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049" spans="1:4" x14ac:dyDescent="0.4">
      <c r="A6049" s="1">
        <v>49</v>
      </c>
      <c r="B6049" s="1">
        <v>74</v>
      </c>
      <c r="C6049" s="1">
        <v>2.8509516302924099E-3</v>
      </c>
      <c r="D6049" s="4" t="str">
        <f>VLOOKUP(B6049,'yelp-cleaned'!$A$2:$B$151,2,FALSE)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050" spans="1:4" x14ac:dyDescent="0.4">
      <c r="A6050" s="1">
        <v>49</v>
      </c>
      <c r="B6050" s="1">
        <v>75</v>
      </c>
      <c r="C6050" s="1">
        <v>6.2049149272010804E-3</v>
      </c>
      <c r="D6050" s="4" t="str">
        <f>VLOOKUP(B6050,'yelp-cleaned'!$A$2:$B$151,2,FALSE)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051" spans="1:4" x14ac:dyDescent="0.4">
      <c r="A6051" s="1">
        <v>49</v>
      </c>
      <c r="B6051" s="1">
        <v>76</v>
      </c>
      <c r="C6051" s="1">
        <v>0</v>
      </c>
      <c r="D6051" s="4" t="str">
        <f>VLOOKUP(B6051,'yelp-cleaned'!$A$2:$B$151,2,FALSE)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052" spans="1:4" x14ac:dyDescent="0.4">
      <c r="A6052" s="1">
        <v>49</v>
      </c>
      <c r="B6052" s="1">
        <v>77</v>
      </c>
      <c r="C6052" s="1">
        <v>3.0674702542809098E-3</v>
      </c>
      <c r="D6052" s="4" t="str">
        <f>VLOOKUP(B6052,'yelp-cleaned'!$A$2:$B$151,2,FALSE)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053" spans="1:4" x14ac:dyDescent="0.4">
      <c r="A6053" s="1">
        <v>49</v>
      </c>
      <c r="B6053" s="1">
        <v>78</v>
      </c>
      <c r="C6053" s="1">
        <v>2.24613901326206E-2</v>
      </c>
      <c r="D6053" s="4" t="str">
        <f>VLOOKUP(B6053,'yelp-cleaned'!$A$2:$B$151,2,FALSE)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054" spans="1:4" x14ac:dyDescent="0.4">
      <c r="A6054" s="1">
        <v>49</v>
      </c>
      <c r="B6054" s="1">
        <v>79</v>
      </c>
      <c r="C6054" s="1">
        <v>7.2266723172709699E-2</v>
      </c>
      <c r="D6054" s="4" t="str">
        <f>VLOOKUP(B6054,'yelp-cleaned'!$A$2:$B$151,2,FALSE)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055" spans="1:4" x14ac:dyDescent="0.4">
      <c r="A6055" s="1">
        <v>49</v>
      </c>
      <c r="B6055" s="1">
        <v>80</v>
      </c>
      <c r="C6055" s="1">
        <v>0</v>
      </c>
      <c r="D6055" s="4" t="str">
        <f>VLOOKUP(B6055,'yelp-cleaned'!$A$2:$B$151,2,FALSE)</f>
        <v>greasy fun, heartburn city, strictly for those under 20 or folks who take prilosec or other antacids on a regular basis</v>
      </c>
    </row>
    <row r="6056" spans="1:4" x14ac:dyDescent="0.4">
      <c r="A6056" s="1">
        <v>49</v>
      </c>
      <c r="B6056" s="1">
        <v>81</v>
      </c>
      <c r="C6056" s="1">
        <v>1.70361518015806E-2</v>
      </c>
      <c r="D6056" s="4" t="str">
        <f>VLOOKUP(B6056,'yelp-cleaned'!$A$2:$B$151,2,FALSE)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057" spans="1:4" x14ac:dyDescent="0.4">
      <c r="A6057" s="1">
        <v>49</v>
      </c>
      <c r="B6057" s="1">
        <v>82</v>
      </c>
      <c r="C6057" s="1">
        <v>3.3921885610011401E-2</v>
      </c>
      <c r="D6057" s="4" t="str">
        <f>VLOOKUP(B6057,'yelp-cleaned'!$A$2:$B$151,2,FALSE)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058" spans="1:4" x14ac:dyDescent="0.4">
      <c r="A6058" s="1">
        <v>49</v>
      </c>
      <c r="B6058" s="1">
        <v>83</v>
      </c>
      <c r="C6058" s="1">
        <v>0</v>
      </c>
      <c r="D6058" s="4" t="str">
        <f>VLOOKUP(B6058,'yelp-cleaned'!$A$2:$B$151,2,FALSE)</f>
        <v>Beautiful glass jewelry. Great website too!</v>
      </c>
    </row>
    <row r="6059" spans="1:4" x14ac:dyDescent="0.4">
      <c r="A6059" s="1">
        <v>49</v>
      </c>
      <c r="B6059" s="1">
        <v>84</v>
      </c>
      <c r="C6059" s="1">
        <v>2.5223055685412799E-3</v>
      </c>
      <c r="D6059" s="4" t="str">
        <f>VLOOKUP(B6059,'yelp-cleaned'!$A$2:$B$151,2,FALSE)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060" spans="1:4" x14ac:dyDescent="0.4">
      <c r="A6060" s="1">
        <v>49</v>
      </c>
      <c r="B6060" s="1">
        <v>85</v>
      </c>
      <c r="C6060" s="1">
        <v>1.7718825002374799E-3</v>
      </c>
      <c r="D6060" s="4" t="str">
        <f>VLOOKUP(B6060,'yelp-cleaned'!$A$2:$B$151,2,FALSE)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061" spans="1:4" x14ac:dyDescent="0.4">
      <c r="A6061" s="1">
        <v>49</v>
      </c>
      <c r="B6061" s="1">
        <v>86</v>
      </c>
      <c r="C6061" s="1">
        <v>8.71139208409627E-2</v>
      </c>
      <c r="D6061" s="4" t="str">
        <f>VLOOKUP(B6061,'yelp-cleaned'!$A$2:$B$151,2,FALSE)</f>
        <v>El mejor pollo rostisado en Claremont!!! Muy sabroso y mas con la salsa...</v>
      </c>
    </row>
    <row r="6062" spans="1:4" x14ac:dyDescent="0.4">
      <c r="A6062" s="1">
        <v>49</v>
      </c>
      <c r="B6062" s="1">
        <v>87</v>
      </c>
      <c r="C6062" s="1">
        <v>2.4803987648360701E-2</v>
      </c>
      <c r="D6062" s="4" t="str">
        <f>VLOOKUP(B6062,'yelp-cleaned'!$A$2:$B$151,2,FALSE)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063" spans="1:4" x14ac:dyDescent="0.4">
      <c r="A6063" s="1">
        <v>49</v>
      </c>
      <c r="B6063" s="1">
        <v>88</v>
      </c>
      <c r="C6063" s="1">
        <v>2.2062588226491101E-2</v>
      </c>
      <c r="D6063" s="4" t="str">
        <f>VLOOKUP(B6063,'yelp-cleaned'!$A$2:$B$151,2,FALSE)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064" spans="1:4" x14ac:dyDescent="0.4">
      <c r="A6064" s="1">
        <v>49</v>
      </c>
      <c r="B6064" s="1">
        <v>89</v>
      </c>
      <c r="C6064" s="1">
        <v>3.0806649342222498E-3</v>
      </c>
      <c r="D6064" s="4" t="str">
        <f>VLOOKUP(B6064,'yelp-cleaned'!$A$2:$B$151,2,FALSE)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065" spans="1:4" x14ac:dyDescent="0.4">
      <c r="A6065" s="1">
        <v>49</v>
      </c>
      <c r="B6065" s="1">
        <v>90</v>
      </c>
      <c r="C6065" s="1">
        <v>1.18871520757579E-2</v>
      </c>
      <c r="D6065" s="4" t="str">
        <f>VLOOKUP(B6065,'yelp-cleaned'!$A$2:$B$151,2,FALSE)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066" spans="1:4" x14ac:dyDescent="0.4">
      <c r="A6066" s="1">
        <v>49</v>
      </c>
      <c r="B6066" s="1">
        <v>91</v>
      </c>
      <c r="C6066" s="1">
        <v>1.6259242826980401E-3</v>
      </c>
      <c r="D6066" s="4" t="str">
        <f>VLOOKUP(B6066,'yelp-cleaned'!$A$2:$B$151,2,FALSE)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067" spans="1:4" x14ac:dyDescent="0.4">
      <c r="A6067" s="1">
        <v>49</v>
      </c>
      <c r="B6067" s="1">
        <v>92</v>
      </c>
      <c r="C6067" s="1">
        <v>0</v>
      </c>
      <c r="D6067" s="4" t="str">
        <f>VLOOKUP(B6067,'yelp-cleaned'!$A$2:$B$151,2,FALSE)</f>
        <v>Gerry rules! Good canolis  I love the pizza it is a different spin on your typical ny pizza.  The freshly made canolis are the highlight for me.  Best spot on 110th in manhattan!</v>
      </c>
    </row>
    <row r="6068" spans="1:4" x14ac:dyDescent="0.4">
      <c r="A6068" s="1">
        <v>49</v>
      </c>
      <c r="B6068" s="1">
        <v>93</v>
      </c>
      <c r="C6068" s="1">
        <v>2.9294907825722001E-3</v>
      </c>
      <c r="D6068" s="4" t="str">
        <f>VLOOKUP(B6068,'yelp-cleaned'!$A$2:$B$151,2,FALSE)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069" spans="1:4" x14ac:dyDescent="0.4">
      <c r="A6069" s="1">
        <v>49</v>
      </c>
      <c r="B6069" s="1">
        <v>94</v>
      </c>
      <c r="C6069" s="1">
        <v>5.2052020545407099E-2</v>
      </c>
      <c r="D6069" s="4" t="str">
        <f>VLOOKUP(B6069,'yelp-cleaned'!$A$2:$B$151,2,FALSE)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070" spans="1:4" x14ac:dyDescent="0.4">
      <c r="A6070" s="1">
        <v>49</v>
      </c>
      <c r="B6070" s="1">
        <v>95</v>
      </c>
      <c r="C6070" s="1">
        <v>0</v>
      </c>
      <c r="D6070" s="4" t="str">
        <f>VLOOKUP(B6070,'yelp-cleaned'!$A$2:$B$151,2,FALSE)</f>
        <v>Haven't been here in a few years, but definitely the best around.</v>
      </c>
    </row>
    <row r="6071" spans="1:4" x14ac:dyDescent="0.4">
      <c r="A6071" s="1">
        <v>49</v>
      </c>
      <c r="B6071" s="1">
        <v>96</v>
      </c>
      <c r="C6071" s="1">
        <v>6.3536506046895204E-3</v>
      </c>
      <c r="D6071" s="4" t="str">
        <f>VLOOKUP(B6071,'yelp-cleaned'!$A$2:$B$151,2,FALSE)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072" spans="1:4" x14ac:dyDescent="0.4">
      <c r="A6072" s="1">
        <v>49</v>
      </c>
      <c r="B6072" s="1">
        <v>97</v>
      </c>
      <c r="C6072" s="1">
        <v>2.83876529529948E-2</v>
      </c>
      <c r="D6072" s="4" t="str">
        <f>VLOOKUP(B6072,'yelp-cleaned'!$A$2:$B$151,2,FALSE)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073" spans="1:4" x14ac:dyDescent="0.4">
      <c r="A6073" s="1">
        <v>49</v>
      </c>
      <c r="B6073" s="1">
        <v>98</v>
      </c>
      <c r="C6073" s="1">
        <v>4.9448299753928601E-2</v>
      </c>
      <c r="D6073" s="4" t="str">
        <f>VLOOKUP(B6073,'yelp-cleaned'!$A$2:$B$151,2,FALSE)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074" spans="1:4" x14ac:dyDescent="0.4">
      <c r="A6074" s="1">
        <v>49</v>
      </c>
      <c r="B6074" s="1">
        <v>99</v>
      </c>
      <c r="C6074" s="1">
        <v>0</v>
      </c>
      <c r="D6074" s="4" t="str">
        <f>VLOOKUP(B6074,'yelp-cleaned'!$A$2:$B$151,2,FALSE)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075" spans="1:4" x14ac:dyDescent="0.4">
      <c r="A6075" s="1">
        <v>49</v>
      </c>
      <c r="B6075" s="1">
        <v>100</v>
      </c>
      <c r="C6075" s="1">
        <v>1.5610240237393399E-2</v>
      </c>
      <c r="D6075" s="4" t="str">
        <f>VLOOKUP(B6075,'yelp-cleaned'!$A$2:$B$151,2,FALSE)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076" spans="1:4" x14ac:dyDescent="0.4">
      <c r="A6076" s="1">
        <v>49</v>
      </c>
      <c r="B6076" s="1">
        <v>101</v>
      </c>
      <c r="C6076" s="2">
        <v>4.2297883937026699E-4</v>
      </c>
      <c r="D6076" s="4" t="str">
        <f>VLOOKUP(B6076,'yelp-cleaned'!$A$2:$B$151,2,FALSE)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077" spans="1:4" x14ac:dyDescent="0.4">
      <c r="A6077" s="1">
        <v>49</v>
      </c>
      <c r="B6077" s="1">
        <v>102</v>
      </c>
      <c r="C6077" s="1">
        <v>7.3387676913957596E-3</v>
      </c>
      <c r="D6077" s="4" t="str">
        <f>VLOOKUP(B6077,'yelp-cleaned'!$A$2:$B$151,2,FALSE)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078" spans="1:4" x14ac:dyDescent="0.4">
      <c r="A6078" s="1">
        <v>49</v>
      </c>
      <c r="B6078" s="1">
        <v>103</v>
      </c>
      <c r="C6078" s="1">
        <v>1.9850603621351499E-2</v>
      </c>
      <c r="D6078" s="4" t="str">
        <f>VLOOKUP(B6078,'yelp-cleaned'!$A$2:$B$151,2,FALSE)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079" spans="1:4" x14ac:dyDescent="0.4">
      <c r="A6079" s="1">
        <v>49</v>
      </c>
      <c r="B6079" s="1">
        <v>104</v>
      </c>
      <c r="C6079" s="1">
        <v>0</v>
      </c>
      <c r="D6079" s="4" t="str">
        <f>VLOOKUP(B6079,'yelp-cleaned'!$A$2:$B$151,2,FALSE)</f>
        <v>Never dissapoints. Delicious Smores and Red Velvet!</v>
      </c>
    </row>
    <row r="6080" spans="1:4" x14ac:dyDescent="0.4">
      <c r="A6080" s="1">
        <v>49</v>
      </c>
      <c r="B6080" s="1">
        <v>105</v>
      </c>
      <c r="C6080" s="1">
        <v>3.4859495870870803E-2</v>
      </c>
      <c r="D6080" s="4" t="str">
        <f>VLOOKUP(B6080,'yelp-cleaned'!$A$2:$B$151,2,FALSE)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081" spans="1:4" x14ac:dyDescent="0.4">
      <c r="A6081" s="1">
        <v>49</v>
      </c>
      <c r="B6081" s="1">
        <v>106</v>
      </c>
      <c r="C6081" s="1">
        <v>2.0631583729002E-2</v>
      </c>
      <c r="D6081" s="4" t="str">
        <f>VLOOKUP(B6081,'yelp-cleaned'!$A$2:$B$151,2,FALSE)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082" spans="1:4" x14ac:dyDescent="0.4">
      <c r="A6082" s="1">
        <v>49</v>
      </c>
      <c r="B6082" s="1">
        <v>107</v>
      </c>
      <c r="C6082" s="1">
        <v>0</v>
      </c>
      <c r="D6082" s="4" t="str">
        <f>VLOOKUP(B6082,'yelp-cleaned'!$A$2:$B$151,2,FALSE)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083" spans="1:4" x14ac:dyDescent="0.4">
      <c r="A6083" s="1">
        <v>49</v>
      </c>
      <c r="B6083" s="1">
        <v>108</v>
      </c>
      <c r="C6083" s="1">
        <v>0</v>
      </c>
      <c r="D6083" s="4" t="str">
        <f>VLOOKUP(B6083,'yelp-cleaned'!$A$2:$B$151,2,FALSE)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084" spans="1:4" x14ac:dyDescent="0.4">
      <c r="A6084" s="1">
        <v>49</v>
      </c>
      <c r="B6084" s="1">
        <v>109</v>
      </c>
      <c r="C6084" s="1">
        <v>5.2130378730639998E-2</v>
      </c>
      <c r="D6084" s="4" t="str">
        <f>VLOOKUP(B6084,'yelp-cleaned'!$A$2:$B$151,2,FALSE)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085" spans="1:4" x14ac:dyDescent="0.4">
      <c r="A6085" s="1">
        <v>49</v>
      </c>
      <c r="B6085" s="1">
        <v>110</v>
      </c>
      <c r="C6085" s="1">
        <v>1.53445417383919E-3</v>
      </c>
      <c r="D6085" s="4" t="str">
        <f>VLOOKUP(B6085,'yelp-cleaned'!$A$2:$B$151,2,FALSE)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086" spans="1:4" x14ac:dyDescent="0.4">
      <c r="A6086" s="1">
        <v>49</v>
      </c>
      <c r="B6086" s="1">
        <v>111</v>
      </c>
      <c r="C6086" s="1">
        <v>2.0743516003267699E-2</v>
      </c>
      <c r="D6086" s="4" t="str">
        <f>VLOOKUP(B6086,'yelp-cleaned'!$A$2:$B$151,2,FALSE)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087" spans="1:4" x14ac:dyDescent="0.4">
      <c r="A6087" s="1">
        <v>49</v>
      </c>
      <c r="B6087" s="1">
        <v>112</v>
      </c>
      <c r="C6087" s="1">
        <v>2.5621970862921002E-3</v>
      </c>
      <c r="D6087" s="4" t="str">
        <f>VLOOKUP(B6087,'yelp-cleaned'!$A$2:$B$151,2,FALSE)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088" spans="1:4" x14ac:dyDescent="0.4">
      <c r="A6088" s="1">
        <v>49</v>
      </c>
      <c r="B6088" s="1">
        <v>113</v>
      </c>
      <c r="C6088" s="1">
        <v>1.8221777341886802E-2</v>
      </c>
      <c r="D6088" s="4" t="str">
        <f>VLOOKUP(B6088,'yelp-cleaned'!$A$2:$B$151,2,FALSE)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089" spans="1:4" x14ac:dyDescent="0.4">
      <c r="A6089" s="1">
        <v>49</v>
      </c>
      <c r="B6089" s="1">
        <v>114</v>
      </c>
      <c r="C6089" s="1">
        <v>4.6918266893134497E-3</v>
      </c>
      <c r="D6089" s="4" t="str">
        <f>VLOOKUP(B6089,'yelp-cleaned'!$A$2:$B$151,2,FALSE)</f>
        <v>Great lunch options.  Great rooftop feel to this place.  Window seating allows you to overlook JFK street.  Food is edible to great depending on the dish.</v>
      </c>
    </row>
    <row r="6090" spans="1:4" x14ac:dyDescent="0.4">
      <c r="A6090" s="1">
        <v>49</v>
      </c>
      <c r="B6090" s="1">
        <v>115</v>
      </c>
      <c r="C6090" s="1">
        <v>2.7371757678680102E-2</v>
      </c>
      <c r="D6090" s="4" t="str">
        <f>VLOOKUP(B6090,'yelp-cleaned'!$A$2:$B$151,2,FALSE)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091" spans="1:4" x14ac:dyDescent="0.4">
      <c r="A6091" s="1">
        <v>49</v>
      </c>
      <c r="B6091" s="1">
        <v>116</v>
      </c>
      <c r="C6091" s="1">
        <v>2.8860868523858298E-2</v>
      </c>
      <c r="D6091" s="4" t="str">
        <f>VLOOKUP(B6091,'yelp-cleaned'!$A$2:$B$151,2,FALSE)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092" spans="1:4" x14ac:dyDescent="0.4">
      <c r="A6092" s="1">
        <v>49</v>
      </c>
      <c r="B6092" s="1">
        <v>117</v>
      </c>
      <c r="C6092" s="1">
        <v>2.2944770419377699E-2</v>
      </c>
      <c r="D6092" s="4" t="str">
        <f>VLOOKUP(B6092,'yelp-cleaned'!$A$2:$B$151,2,FALSE)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093" spans="1:4" x14ac:dyDescent="0.4">
      <c r="A6093" s="1">
        <v>49</v>
      </c>
      <c r="B6093" s="1">
        <v>118</v>
      </c>
      <c r="C6093" s="1">
        <v>2.00946083379555E-2</v>
      </c>
      <c r="D6093" s="4" t="str">
        <f>VLOOKUP(B6093,'yelp-cleaned'!$A$2:$B$151,2,FALSE)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094" spans="1:4" x14ac:dyDescent="0.4">
      <c r="A6094" s="1">
        <v>49</v>
      </c>
      <c r="B6094" s="1">
        <v>119</v>
      </c>
      <c r="C6094" s="1">
        <v>2.2106669337933201E-2</v>
      </c>
      <c r="D6094" s="4" t="str">
        <f>VLOOKUP(B6094,'yelp-cleaned'!$A$2:$B$151,2,FALSE)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095" spans="1:4" x14ac:dyDescent="0.4">
      <c r="A6095" s="1">
        <v>49</v>
      </c>
      <c r="B6095" s="1">
        <v>120</v>
      </c>
      <c r="C6095" s="1">
        <v>1.42069454836575E-2</v>
      </c>
      <c r="D6095" s="4" t="str">
        <f>VLOOKUP(B6095,'yelp-cleaned'!$A$2:$B$151,2,FALSE)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096" spans="1:4" x14ac:dyDescent="0.4">
      <c r="A6096" s="1">
        <v>49</v>
      </c>
      <c r="B6096" s="1">
        <v>121</v>
      </c>
      <c r="C6096" s="1">
        <v>5.2469185291742299E-2</v>
      </c>
      <c r="D6096" s="4" t="str">
        <f>VLOOKUP(B6096,'yelp-cleaned'!$A$2:$B$151,2,FALSE)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097" spans="1:4" x14ac:dyDescent="0.4">
      <c r="A6097" s="1">
        <v>49</v>
      </c>
      <c r="B6097" s="1">
        <v>122</v>
      </c>
      <c r="C6097" s="1">
        <v>2.8568837121701302E-2</v>
      </c>
      <c r="D6097" s="4" t="str">
        <f>VLOOKUP(B6097,'yelp-cleaned'!$A$2:$B$151,2,FALSE)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098" spans="1:4" x14ac:dyDescent="0.4">
      <c r="A6098" s="1">
        <v>49</v>
      </c>
      <c r="B6098" s="1">
        <v>123</v>
      </c>
      <c r="C6098" s="1">
        <v>0</v>
      </c>
      <c r="D6098" s="4" t="str">
        <f>VLOOKUP(B6098,'yelp-cleaned'!$A$2:$B$151,2,FALSE)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099" spans="1:4" x14ac:dyDescent="0.4">
      <c r="A6099" s="1">
        <v>49</v>
      </c>
      <c r="B6099" s="1">
        <v>124</v>
      </c>
      <c r="C6099" s="1">
        <v>3.3696217568695397E-2</v>
      </c>
      <c r="D6099" s="4" t="str">
        <f>VLOOKUP(B6099,'yelp-cleaned'!$A$2:$B$151,2,FALSE)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100" spans="1:4" x14ac:dyDescent="0.4">
      <c r="A6100" s="1">
        <v>49</v>
      </c>
      <c r="B6100" s="1">
        <v>125</v>
      </c>
      <c r="C6100" s="1">
        <v>2.32901900853421E-2</v>
      </c>
      <c r="D6100" s="4" t="str">
        <f>VLOOKUP(B6100,'yelp-cleaned'!$A$2:$B$151,2,FALSE)</f>
        <v>I love this place during summers, when the students clear out of the neighborhood and everything feels nice and chill, and there's always room to sit.  There's a great tap selection here, and nightly drink specials.</v>
      </c>
    </row>
    <row r="6101" spans="1:4" x14ac:dyDescent="0.4">
      <c r="A6101" s="1">
        <v>49</v>
      </c>
      <c r="B6101" s="1">
        <v>126</v>
      </c>
      <c r="C6101" s="1">
        <v>2.89394204500866E-2</v>
      </c>
      <c r="D6101" s="4" t="str">
        <f>VLOOKUP(B6101,'yelp-cleaned'!$A$2:$B$151,2,FALSE)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102" spans="1:4" x14ac:dyDescent="0.4">
      <c r="A6102" s="1">
        <v>49</v>
      </c>
      <c r="B6102" s="1">
        <v>127</v>
      </c>
      <c r="C6102" s="1">
        <v>1.1079744476128199E-3</v>
      </c>
      <c r="D6102" s="4" t="str">
        <f>VLOOKUP(B6102,'yelp-cleaned'!$A$2:$B$151,2,FALSE)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103" spans="1:4" x14ac:dyDescent="0.4">
      <c r="A6103" s="1">
        <v>49</v>
      </c>
      <c r="B6103" s="1">
        <v>128</v>
      </c>
      <c r="C6103" s="1">
        <v>0</v>
      </c>
      <c r="D6103" s="4" t="str">
        <f>VLOOKUP(B6103,'yelp-cleaned'!$A$2:$B$151,2,FALSE)</f>
        <v>The best teas around! Seriously, they have an amazing collection, great prices, sweet staff, and cozy atmosphere.</v>
      </c>
    </row>
    <row r="6104" spans="1:4" x14ac:dyDescent="0.4">
      <c r="A6104" s="1">
        <v>49</v>
      </c>
      <c r="B6104" s="1">
        <v>129</v>
      </c>
      <c r="C6104" s="1">
        <v>3.0207419339635999E-2</v>
      </c>
      <c r="D6104" s="4" t="str">
        <f>VLOOKUP(B6104,'yelp-cleaned'!$A$2:$B$151,2,FALSE)</f>
        <v>Suffering the same fate as Magnolia. Bad service. Seems some Austin, Texas locations think they can survive on reputation alone. When it takes over a half hour to get a drink I</v>
      </c>
    </row>
    <row r="6105" spans="1:4" x14ac:dyDescent="0.4">
      <c r="A6105" s="1">
        <v>49</v>
      </c>
      <c r="B6105" s="1">
        <v>130</v>
      </c>
      <c r="C6105" s="1">
        <v>5.4644353697848999E-3</v>
      </c>
      <c r="D6105" s="4" t="str">
        <f>VLOOKUP(B6105,'yelp-cleaned'!$A$2:$B$151,2,FALSE)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106" spans="1:4" x14ac:dyDescent="0.4">
      <c r="A6106" s="1">
        <v>49</v>
      </c>
      <c r="B6106" s="1">
        <v>131</v>
      </c>
      <c r="C6106" s="1">
        <v>1.47008883152132E-2</v>
      </c>
      <c r="D6106" s="4" t="str">
        <f>VLOOKUP(B6106,'yelp-cleaned'!$A$2:$B$151,2,FALSE)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107" spans="1:4" x14ac:dyDescent="0.4">
      <c r="A6107" s="1">
        <v>49</v>
      </c>
      <c r="B6107" s="1">
        <v>132</v>
      </c>
      <c r="C6107" s="1">
        <v>0</v>
      </c>
      <c r="D6107" s="4" t="str">
        <f>VLOOKUP(B6107,'yelp-cleaned'!$A$2:$B$151,2,FALSE)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108" spans="1:4" x14ac:dyDescent="0.4">
      <c r="A6108" s="1">
        <v>49</v>
      </c>
      <c r="B6108" s="1">
        <v>133</v>
      </c>
      <c r="C6108" s="1">
        <v>1.77299970696105E-3</v>
      </c>
      <c r="D6108" s="4" t="str">
        <f>VLOOKUP(B6108,'yelp-cleaned'!$A$2:$B$151,2,FALSE)</f>
        <v>came back. It was basically the same as last time, except my lemonade was more sour and the crust was crunchier. Still no major complaints, though, and I would still recommend this place.</v>
      </c>
    </row>
    <row r="6109" spans="1:4" x14ac:dyDescent="0.4">
      <c r="A6109" s="1">
        <v>49</v>
      </c>
      <c r="B6109" s="1">
        <v>134</v>
      </c>
      <c r="C6109" s="1">
        <v>3.4572906896833698E-2</v>
      </c>
      <c r="D6109" s="4" t="str">
        <f>VLOOKUP(B6109,'yelp-cleaned'!$A$2:$B$151,2,FALSE)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110" spans="1:4" x14ac:dyDescent="0.4">
      <c r="A6110" s="1">
        <v>49</v>
      </c>
      <c r="B6110" s="1">
        <v>135</v>
      </c>
      <c r="C6110" s="1">
        <v>3.0217058966472098E-2</v>
      </c>
      <c r="D6110" s="4" t="str">
        <f>VLOOKUP(B6110,'yelp-cleaned'!$A$2:$B$151,2,FALSE)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111" spans="1:4" x14ac:dyDescent="0.4">
      <c r="A6111" s="1">
        <v>49</v>
      </c>
      <c r="B6111" s="1">
        <v>136</v>
      </c>
      <c r="C6111" s="1">
        <v>3.44667087642143E-3</v>
      </c>
      <c r="D6111" s="4" t="str">
        <f>VLOOKUP(B6111,'yelp-cleaned'!$A$2:$B$151,2,FALSE)</f>
        <v>BROWN RICE.  That is why i go there.  Good food and service but it is the brown rice,</v>
      </c>
    </row>
    <row r="6112" spans="1:4" x14ac:dyDescent="0.4">
      <c r="A6112" s="1">
        <v>49</v>
      </c>
      <c r="B6112" s="1">
        <v>137</v>
      </c>
      <c r="C6112" s="1">
        <v>2.3447967834452701E-3</v>
      </c>
      <c r="D6112" s="4" t="str">
        <f>VLOOKUP(B6112,'yelp-cleaned'!$A$2:$B$151,2,FALSE)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113" spans="1:4" x14ac:dyDescent="0.4">
      <c r="A6113" s="1">
        <v>49</v>
      </c>
      <c r="B6113" s="1">
        <v>138</v>
      </c>
      <c r="C6113" s="1">
        <v>3.15762666461944E-3</v>
      </c>
      <c r="D6113" s="4" t="str">
        <f>VLOOKUP(B6113,'yelp-cleaned'!$A$2:$B$151,2,FALSE)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114" spans="1:4" x14ac:dyDescent="0.4">
      <c r="A6114" s="1">
        <v>49</v>
      </c>
      <c r="B6114" s="1">
        <v>139</v>
      </c>
      <c r="C6114" s="1">
        <v>1.7568849393241201E-2</v>
      </c>
      <c r="D6114" s="4" t="str">
        <f>VLOOKUP(B6114,'yelp-cleaned'!$A$2:$B$151,2,FALSE)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115" spans="1:4" x14ac:dyDescent="0.4">
      <c r="A6115" s="1">
        <v>49</v>
      </c>
      <c r="B6115" s="1">
        <v>140</v>
      </c>
      <c r="C6115" s="1">
        <v>3.9066414745513402E-2</v>
      </c>
      <c r="D6115" s="4" t="str">
        <f>VLOOKUP(B6115,'yelp-cleaned'!$A$2:$B$151,2,FALSE)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116" spans="1:4" x14ac:dyDescent="0.4">
      <c r="A6116" s="1">
        <v>49</v>
      </c>
      <c r="B6116" s="1">
        <v>141</v>
      </c>
      <c r="C6116" s="1">
        <v>0</v>
      </c>
      <c r="D6116" s="4" t="str">
        <f>VLOOKUP(B6116,'yelp-cleaned'!$A$2:$B$151,2,FALSE)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117" spans="1:4" x14ac:dyDescent="0.4">
      <c r="A6117" s="1">
        <v>49</v>
      </c>
      <c r="B6117" s="1">
        <v>142</v>
      </c>
      <c r="C6117" s="1">
        <v>1.9280254002764E-3</v>
      </c>
      <c r="D6117" s="4" t="str">
        <f>VLOOKUP(B6117,'yelp-cleaned'!$A$2:$B$151,2,FALSE)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118" spans="1:4" x14ac:dyDescent="0.4">
      <c r="A6118" s="1">
        <v>49</v>
      </c>
      <c r="B6118" s="1">
        <v>143</v>
      </c>
      <c r="C6118" s="1">
        <v>0</v>
      </c>
      <c r="D6118" s="4" t="str">
        <f>VLOOKUP(B6118,'yelp-cleaned'!$A$2:$B$151,2,FALSE)</f>
        <v>I have been going here for over 10 years and it never gets old! I love the Falafel sandwich and also order the tabula salad that is tangy and fresh . If you are in the area you owe it to your taste buds to come on in .</v>
      </c>
    </row>
    <row r="6119" spans="1:4" x14ac:dyDescent="0.4">
      <c r="A6119" s="1">
        <v>49</v>
      </c>
      <c r="B6119" s="1">
        <v>144</v>
      </c>
      <c r="C6119" s="1">
        <v>3.96684321209409E-2</v>
      </c>
      <c r="D6119" s="4" t="str">
        <f>VLOOKUP(B6119,'yelp-cleaned'!$A$2:$B$151,2,FALSE)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120" spans="1:4" x14ac:dyDescent="0.4">
      <c r="A6120" s="1">
        <v>49</v>
      </c>
      <c r="B6120" s="1">
        <v>145</v>
      </c>
      <c r="C6120" s="1">
        <v>2.09647578435E-2</v>
      </c>
      <c r="D6120" s="4" t="str">
        <f>VLOOKUP(B6120,'yelp-cleaned'!$A$2:$B$151,2,FALSE)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121" spans="1:4" x14ac:dyDescent="0.4">
      <c r="A6121" s="1">
        <v>49</v>
      </c>
      <c r="B6121" s="1">
        <v>146</v>
      </c>
      <c r="C6121" s="1">
        <v>0</v>
      </c>
      <c r="D6121" s="4" t="str">
        <f>VLOOKUP(B6121,'yelp-cleaned'!$A$2:$B$151,2,FALSE)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122" spans="1:4" x14ac:dyDescent="0.4">
      <c r="A6122" s="1">
        <v>49</v>
      </c>
      <c r="B6122" s="1">
        <v>147</v>
      </c>
      <c r="C6122" s="1">
        <v>1.9413322028097899E-2</v>
      </c>
      <c r="D6122" s="4" t="str">
        <f>VLOOKUP(B6122,'yelp-cleaned'!$A$2:$B$151,2,FALSE)</f>
        <v xml:space="preserve">It is a cookie, people. With ice cream. Git over it.   I can't say these cookies are a </v>
      </c>
    </row>
    <row r="6123" spans="1:4" x14ac:dyDescent="0.4">
      <c r="A6123" s="1">
        <v>49</v>
      </c>
      <c r="B6123" s="1">
        <v>148</v>
      </c>
      <c r="C6123" s="1">
        <v>1.53344319095291E-2</v>
      </c>
      <c r="D6123" s="4" t="str">
        <f>VLOOKUP(B6123,'yelp-cleaned'!$A$2:$B$151,2,FALSE)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124" spans="1:4" x14ac:dyDescent="0.4">
      <c r="A6124" s="1">
        <v>49</v>
      </c>
      <c r="B6124" s="1">
        <v>149</v>
      </c>
      <c r="C6124" s="1">
        <v>1.4697916469183E-2</v>
      </c>
      <c r="D6124" s="4" t="str">
        <f>VLOOKUP(B6124,'yelp-cleaned'!$A$2:$B$151,2,FALSE)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125" spans="1:4" x14ac:dyDescent="0.4">
      <c r="A6125" s="1">
        <v>49</v>
      </c>
      <c r="B6125" s="1">
        <v>150</v>
      </c>
      <c r="C6125" s="1">
        <v>1.7077980515820299E-2</v>
      </c>
      <c r="D6125" s="4" t="str">
        <f>VLOOKUP(B6125,'yelp-cleaned'!$A$2:$B$151,2,FALSE)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126" spans="1:4" x14ac:dyDescent="0.4">
      <c r="A6126" s="1">
        <v>50</v>
      </c>
      <c r="B6126" s="1">
        <v>51</v>
      </c>
      <c r="C6126" s="1">
        <v>3.0555929712058299E-3</v>
      </c>
      <c r="D6126" s="4" t="str">
        <f>VLOOKUP(B6126,'yelp-cleaned'!$A$2:$B$151,2,FALSE)</f>
        <v>Bel Frites is great for a late night snack after the bars close. The venue is small but the fries are good. Just recently they started to sell burgers which I have not tried.  I would suggest the Thai Tiger seasoning with Mango Chutney sauce.</v>
      </c>
    </row>
    <row r="6127" spans="1:4" x14ac:dyDescent="0.4">
      <c r="A6127" s="1">
        <v>50</v>
      </c>
      <c r="B6127" s="1">
        <v>52</v>
      </c>
      <c r="C6127" s="1">
        <v>4.39604624810499E-2</v>
      </c>
      <c r="D6127" s="4" t="str">
        <f>VLOOKUP(B6127,'yelp-cleaned'!$A$2:$B$151,2,FALSE)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6128" spans="1:4" x14ac:dyDescent="0.4">
      <c r="A6128" s="1">
        <v>50</v>
      </c>
      <c r="B6128" s="1">
        <v>53</v>
      </c>
      <c r="C6128" s="1">
        <v>3.24362695677665E-3</v>
      </c>
      <c r="D6128" s="4" t="str">
        <f>VLOOKUP(B6128,'yelp-cleaned'!$A$2:$B$151,2,FALSE)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6129" spans="1:4" x14ac:dyDescent="0.4">
      <c r="A6129" s="1">
        <v>50</v>
      </c>
      <c r="B6129" s="1">
        <v>54</v>
      </c>
      <c r="C6129" s="1">
        <v>1.3890757876909099E-3</v>
      </c>
      <c r="D6129" s="4" t="str">
        <f>VLOOKUP(B6129,'yelp-cleaned'!$A$2:$B$151,2,FALSE)</f>
        <v>chef i had didnt speak english.. and just cooked for us and left us there!!  other places chef will talk and play a joke with you  and the tricks and show wasnt all that great</v>
      </c>
    </row>
    <row r="6130" spans="1:4" x14ac:dyDescent="0.4">
      <c r="A6130" s="1">
        <v>50</v>
      </c>
      <c r="B6130" s="1">
        <v>55</v>
      </c>
      <c r="C6130" s="1">
        <v>1.0143200303874901E-2</v>
      </c>
      <c r="D6130" s="4" t="str">
        <f>VLOOKUP(B6130,'yelp-cleaned'!$A$2:$B$151,2,FALSE)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6131" spans="1:4" x14ac:dyDescent="0.4">
      <c r="A6131" s="1">
        <v>50</v>
      </c>
      <c r="B6131" s="1">
        <v>56</v>
      </c>
      <c r="C6131" s="1">
        <v>2.23251019276791E-2</v>
      </c>
      <c r="D6131" s="4" t="str">
        <f>VLOOKUP(B6131,'yelp-cleaned'!$A$2:$B$151,2,FALSE)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132" spans="1:4" x14ac:dyDescent="0.4">
      <c r="A6132" s="1">
        <v>50</v>
      </c>
      <c r="B6132" s="1">
        <v>57</v>
      </c>
      <c r="C6132" s="1">
        <v>7.9415704860786706E-3</v>
      </c>
      <c r="D6132" s="4" t="str">
        <f>VLOOKUP(B6132,'yelp-cleaned'!$A$2:$B$151,2,FALSE)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133" spans="1:4" x14ac:dyDescent="0.4">
      <c r="A6133" s="1">
        <v>50</v>
      </c>
      <c r="B6133" s="1">
        <v>58</v>
      </c>
      <c r="C6133" s="1">
        <v>8.2767718300234792E-3</v>
      </c>
      <c r="D6133" s="4" t="str">
        <f>VLOOKUP(B6133,'yelp-cleaned'!$A$2:$B$151,2,FALSE)</f>
        <v>Actually for the small sizes this place is expensive and presentation of the dish was not good at all. Quite disappointing. Will not go back</v>
      </c>
    </row>
    <row r="6134" spans="1:4" x14ac:dyDescent="0.4">
      <c r="A6134" s="1">
        <v>50</v>
      </c>
      <c r="B6134" s="1">
        <v>59</v>
      </c>
      <c r="C6134" s="1">
        <v>3.0696707452947801E-2</v>
      </c>
      <c r="D6134" s="4" t="str">
        <f>VLOOKUP(B6134,'yelp-cleaned'!$A$2:$B$151,2,FALSE)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135" spans="1:4" x14ac:dyDescent="0.4">
      <c r="A6135" s="1">
        <v>50</v>
      </c>
      <c r="B6135" s="1">
        <v>60</v>
      </c>
      <c r="C6135" s="1">
        <v>3.5472746533614902E-2</v>
      </c>
      <c r="D6135" s="4" t="str">
        <f>VLOOKUP(B6135,'yelp-cleaned'!$A$2:$B$151,2,FALSE)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136" spans="1:4" x14ac:dyDescent="0.4">
      <c r="A6136" s="1">
        <v>50</v>
      </c>
      <c r="B6136" s="1">
        <v>61</v>
      </c>
      <c r="C6136" s="1">
        <v>4.99557423717387E-3</v>
      </c>
      <c r="D6136" s="4" t="str">
        <f>VLOOKUP(B6136,'yelp-cleaned'!$A$2:$B$151,2,FALSE)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137" spans="1:4" x14ac:dyDescent="0.4">
      <c r="A6137" s="1">
        <v>50</v>
      </c>
      <c r="B6137" s="1">
        <v>62</v>
      </c>
      <c r="C6137" s="1">
        <v>3.89370276265903E-2</v>
      </c>
      <c r="D6137" s="4" t="str">
        <f>VLOOKUP(B6137,'yelp-cleaned'!$A$2:$B$151,2,FALSE)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138" spans="1:4" x14ac:dyDescent="0.4">
      <c r="A6138" s="1">
        <v>50</v>
      </c>
      <c r="B6138" s="1">
        <v>63</v>
      </c>
      <c r="C6138" s="1">
        <v>4.2236611217373703E-2</v>
      </c>
      <c r="D6138" s="4" t="str">
        <f>VLOOKUP(B6138,'yelp-cleaned'!$A$2:$B$151,2,FALSE)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139" spans="1:4" x14ac:dyDescent="0.4">
      <c r="A6139" s="1">
        <v>50</v>
      </c>
      <c r="B6139" s="1">
        <v>64</v>
      </c>
      <c r="C6139" s="1">
        <v>0.225117738896528</v>
      </c>
      <c r="D6139" s="4" t="str">
        <f>VLOOKUP(B6139,'yelp-cleaned'!$A$2:$B$151,2,FALSE)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140" spans="1:4" x14ac:dyDescent="0.4">
      <c r="A6140" s="1">
        <v>50</v>
      </c>
      <c r="B6140" s="1">
        <v>65</v>
      </c>
      <c r="C6140" s="1">
        <v>4.6046350778421704E-3</v>
      </c>
      <c r="D6140" s="4" t="str">
        <f>VLOOKUP(B6140,'yelp-cleaned'!$A$2:$B$151,2,FALSE)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141" spans="1:4" x14ac:dyDescent="0.4">
      <c r="A6141" s="1">
        <v>50</v>
      </c>
      <c r="B6141" s="1">
        <v>66</v>
      </c>
      <c r="C6141" s="1">
        <v>1.3203031104038801E-2</v>
      </c>
      <c r="D6141" s="4" t="str">
        <f>VLOOKUP(B6141,'yelp-cleaned'!$A$2:$B$151,2,FALSE)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142" spans="1:4" x14ac:dyDescent="0.4">
      <c r="A6142" s="1">
        <v>50</v>
      </c>
      <c r="B6142" s="1">
        <v>67</v>
      </c>
      <c r="C6142" s="1">
        <v>1.4852822141280301E-3</v>
      </c>
      <c r="D6142" s="4" t="str">
        <f>VLOOKUP(B6142,'yelp-cleaned'!$A$2:$B$151,2,FALSE)</f>
        <v>The building is legit for sure, but it's loud and dim on first floor.  The best place to study in Geisel is 7th floor!  However, people sometimes joking around.  I think Biomedical Library is the BEST!</v>
      </c>
    </row>
    <row r="6143" spans="1:4" x14ac:dyDescent="0.4">
      <c r="A6143" s="1">
        <v>50</v>
      </c>
      <c r="B6143" s="1">
        <v>68</v>
      </c>
      <c r="C6143" s="1">
        <v>5.5458894231819001E-3</v>
      </c>
      <c r="D6143" s="4" t="str">
        <f>VLOOKUP(B6143,'yelp-cleaned'!$A$2:$B$151,2,FALSE)</f>
        <v>Fantastic restaurant hidden away in the Sheraton hotel. Highly recommended. The food here is amazing. I wanted to order practically everything on the menu and settled on the braised pork with creamy mascarpone polenta. SO. GOOD.</v>
      </c>
    </row>
    <row r="6144" spans="1:4" x14ac:dyDescent="0.4">
      <c r="A6144" s="1">
        <v>50</v>
      </c>
      <c r="B6144" s="1">
        <v>69</v>
      </c>
      <c r="C6144" s="1">
        <v>1.3433782419173E-2</v>
      </c>
      <c r="D6144" s="4" t="str">
        <f>VLOOKUP(B6144,'yelp-cleaned'!$A$2:$B$151,2,FALSE)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145" spans="1:4" x14ac:dyDescent="0.4">
      <c r="A6145" s="1">
        <v>50</v>
      </c>
      <c r="B6145" s="1">
        <v>70</v>
      </c>
      <c r="C6145" s="1">
        <v>0</v>
      </c>
      <c r="D6145" s="4" t="str">
        <f>VLOOKUP(B6145,'yelp-cleaned'!$A$2:$B$151,2,FALSE)</f>
        <v xml:space="preserve">I picked up my Gangsta Rap Coloring book a few months ago along with a mini-pin that says </v>
      </c>
    </row>
    <row r="6146" spans="1:4" x14ac:dyDescent="0.4">
      <c r="A6146" s="1">
        <v>50</v>
      </c>
      <c r="B6146" s="1">
        <v>71</v>
      </c>
      <c r="C6146" s="1">
        <v>2.49276994087081E-2</v>
      </c>
      <c r="D6146" s="4" t="str">
        <f>VLOOKUP(B6146,'yelp-cleaned'!$A$2:$B$151,2,FALSE)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147" spans="1:4" x14ac:dyDescent="0.4">
      <c r="A6147" s="1">
        <v>50</v>
      </c>
      <c r="B6147" s="1">
        <v>72</v>
      </c>
      <c r="C6147" s="1">
        <v>8.7129480177890808E-3</v>
      </c>
      <c r="D6147" s="4" t="str">
        <f>VLOOKUP(B6147,'yelp-cleaned'!$A$2:$B$151,2,FALSE)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148" spans="1:4" x14ac:dyDescent="0.4">
      <c r="A6148" s="1">
        <v>50</v>
      </c>
      <c r="B6148" s="1">
        <v>73</v>
      </c>
      <c r="C6148" s="1">
        <v>0</v>
      </c>
      <c r="D6148" s="4" t="str">
        <f>VLOOKUP(B6148,'yelp-cleaned'!$A$2:$B$151,2,FALSE)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149" spans="1:4" x14ac:dyDescent="0.4">
      <c r="A6149" s="1">
        <v>50</v>
      </c>
      <c r="B6149" s="1">
        <v>74</v>
      </c>
      <c r="C6149" s="1">
        <v>2.0770233426354499E-2</v>
      </c>
      <c r="D6149" s="4" t="str">
        <f>VLOOKUP(B6149,'yelp-cleaned'!$A$2:$B$151,2,FALSE)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150" spans="1:4" x14ac:dyDescent="0.4">
      <c r="A6150" s="1">
        <v>50</v>
      </c>
      <c r="B6150" s="1">
        <v>75</v>
      </c>
      <c r="C6150" s="1">
        <v>1.6022113345741999E-2</v>
      </c>
      <c r="D6150" s="4" t="str">
        <f>VLOOKUP(B6150,'yelp-cleaned'!$A$2:$B$151,2,FALSE)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151" spans="1:4" x14ac:dyDescent="0.4">
      <c r="A6151" s="1">
        <v>50</v>
      </c>
      <c r="B6151" s="1">
        <v>76</v>
      </c>
      <c r="C6151" s="1">
        <v>3.1241186491158799E-3</v>
      </c>
      <c r="D6151" s="4" t="str">
        <f>VLOOKUP(B6151,'yelp-cleaned'!$A$2:$B$151,2,FALSE)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152" spans="1:4" x14ac:dyDescent="0.4">
      <c r="A6152" s="1">
        <v>50</v>
      </c>
      <c r="B6152" s="1">
        <v>77</v>
      </c>
      <c r="C6152" s="1">
        <v>2.9811387905162899E-3</v>
      </c>
      <c r="D6152" s="4" t="str">
        <f>VLOOKUP(B6152,'yelp-cleaned'!$A$2:$B$151,2,FALSE)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153" spans="1:4" x14ac:dyDescent="0.4">
      <c r="A6153" s="1">
        <v>50</v>
      </c>
      <c r="B6153" s="1">
        <v>78</v>
      </c>
      <c r="C6153" s="1">
        <v>1.95053408232768E-2</v>
      </c>
      <c r="D6153" s="4" t="str">
        <f>VLOOKUP(B6153,'yelp-cleaned'!$A$2:$B$151,2,FALSE)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154" spans="1:4" x14ac:dyDescent="0.4">
      <c r="A6154" s="1">
        <v>50</v>
      </c>
      <c r="B6154" s="1">
        <v>79</v>
      </c>
      <c r="C6154" s="1">
        <v>7.8980882918875395E-3</v>
      </c>
      <c r="D6154" s="4" t="str">
        <f>VLOOKUP(B6154,'yelp-cleaned'!$A$2:$B$151,2,FALSE)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155" spans="1:4" x14ac:dyDescent="0.4">
      <c r="A6155" s="1">
        <v>50</v>
      </c>
      <c r="B6155" s="1">
        <v>80</v>
      </c>
      <c r="C6155" s="1">
        <v>0</v>
      </c>
      <c r="D6155" s="4" t="str">
        <f>VLOOKUP(B6155,'yelp-cleaned'!$A$2:$B$151,2,FALSE)</f>
        <v>greasy fun, heartburn city, strictly for those under 20 or folks who take prilosec or other antacids on a regular basis</v>
      </c>
    </row>
    <row r="6156" spans="1:4" x14ac:dyDescent="0.4">
      <c r="A6156" s="1">
        <v>50</v>
      </c>
      <c r="B6156" s="1">
        <v>81</v>
      </c>
      <c r="C6156" s="1">
        <v>1.57551154576374E-2</v>
      </c>
      <c r="D6156" s="4" t="str">
        <f>VLOOKUP(B6156,'yelp-cleaned'!$A$2:$B$151,2,FALSE)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157" spans="1:4" x14ac:dyDescent="0.4">
      <c r="A6157" s="1">
        <v>50</v>
      </c>
      <c r="B6157" s="1">
        <v>82</v>
      </c>
      <c r="C6157" s="1">
        <v>4.0471681672634E-2</v>
      </c>
      <c r="D6157" s="4" t="str">
        <f>VLOOKUP(B6157,'yelp-cleaned'!$A$2:$B$151,2,FALSE)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158" spans="1:4" x14ac:dyDescent="0.4">
      <c r="A6158" s="1">
        <v>50</v>
      </c>
      <c r="B6158" s="1">
        <v>83</v>
      </c>
      <c r="C6158" s="1">
        <v>0</v>
      </c>
      <c r="D6158" s="4" t="str">
        <f>VLOOKUP(B6158,'yelp-cleaned'!$A$2:$B$151,2,FALSE)</f>
        <v>Beautiful glass jewelry. Great website too!</v>
      </c>
    </row>
    <row r="6159" spans="1:4" x14ac:dyDescent="0.4">
      <c r="A6159" s="1">
        <v>50</v>
      </c>
      <c r="B6159" s="1">
        <v>84</v>
      </c>
      <c r="C6159" s="1">
        <v>2.81754691774255E-2</v>
      </c>
      <c r="D6159" s="4" t="str">
        <f>VLOOKUP(B6159,'yelp-cleaned'!$A$2:$B$151,2,FALSE)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160" spans="1:4" x14ac:dyDescent="0.4">
      <c r="A6160" s="1">
        <v>50</v>
      </c>
      <c r="B6160" s="1">
        <v>85</v>
      </c>
      <c r="C6160" s="1">
        <v>2.1165595919481601E-2</v>
      </c>
      <c r="D6160" s="4" t="str">
        <f>VLOOKUP(B6160,'yelp-cleaned'!$A$2:$B$151,2,FALSE)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161" spans="1:4" x14ac:dyDescent="0.4">
      <c r="A6161" s="1">
        <v>50</v>
      </c>
      <c r="B6161" s="1">
        <v>86</v>
      </c>
      <c r="C6161" s="1">
        <v>0</v>
      </c>
      <c r="D6161" s="4" t="str">
        <f>VLOOKUP(B6161,'yelp-cleaned'!$A$2:$B$151,2,FALSE)</f>
        <v>El mejor pollo rostisado en Claremont!!! Muy sabroso y mas con la salsa...</v>
      </c>
    </row>
    <row r="6162" spans="1:4" x14ac:dyDescent="0.4">
      <c r="A6162" s="1">
        <v>50</v>
      </c>
      <c r="B6162" s="1">
        <v>87</v>
      </c>
      <c r="C6162" s="1">
        <v>2.1025879736732402E-2</v>
      </c>
      <c r="D6162" s="4" t="str">
        <f>VLOOKUP(B6162,'yelp-cleaned'!$A$2:$B$151,2,FALSE)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163" spans="1:4" x14ac:dyDescent="0.4">
      <c r="A6163" s="1">
        <v>50</v>
      </c>
      <c r="B6163" s="1">
        <v>88</v>
      </c>
      <c r="C6163" s="1">
        <v>1.1801597501322701E-2</v>
      </c>
      <c r="D6163" s="4" t="str">
        <f>VLOOKUP(B6163,'yelp-cleaned'!$A$2:$B$151,2,FALSE)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164" spans="1:4" x14ac:dyDescent="0.4">
      <c r="A6164" s="1">
        <v>50</v>
      </c>
      <c r="B6164" s="1">
        <v>89</v>
      </c>
      <c r="C6164" s="1">
        <v>2.9939621168864998E-3</v>
      </c>
      <c r="D6164" s="4" t="str">
        <f>VLOOKUP(B6164,'yelp-cleaned'!$A$2:$B$151,2,FALSE)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165" spans="1:4" x14ac:dyDescent="0.4">
      <c r="A6165" s="1">
        <v>50</v>
      </c>
      <c r="B6165" s="1">
        <v>90</v>
      </c>
      <c r="C6165" s="1">
        <v>2.18744204805311E-2</v>
      </c>
      <c r="D6165" s="4" t="str">
        <f>VLOOKUP(B6165,'yelp-cleaned'!$A$2:$B$151,2,FALSE)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166" spans="1:4" x14ac:dyDescent="0.4">
      <c r="A6166" s="1">
        <v>50</v>
      </c>
      <c r="B6166" s="1">
        <v>91</v>
      </c>
      <c r="C6166" s="1">
        <v>6.4526586577357006E-2</v>
      </c>
      <c r="D6166" s="4" t="str">
        <f>VLOOKUP(B6166,'yelp-cleaned'!$A$2:$B$151,2,FALSE)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167" spans="1:4" x14ac:dyDescent="0.4">
      <c r="A6167" s="1">
        <v>50</v>
      </c>
      <c r="B6167" s="1">
        <v>92</v>
      </c>
      <c r="C6167" s="1">
        <v>2.68810095856075E-3</v>
      </c>
      <c r="D6167" s="4" t="str">
        <f>VLOOKUP(B6167,'yelp-cleaned'!$A$2:$B$151,2,FALSE)</f>
        <v>Gerry rules! Good canolis  I love the pizza it is a different spin on your typical ny pizza.  The freshly made canolis are the highlight for me.  Best spot on 110th in manhattan!</v>
      </c>
    </row>
    <row r="6168" spans="1:4" x14ac:dyDescent="0.4">
      <c r="A6168" s="1">
        <v>50</v>
      </c>
      <c r="B6168" s="1">
        <v>93</v>
      </c>
      <c r="C6168" s="1">
        <v>1.32376483348459E-2</v>
      </c>
      <c r="D6168" s="4" t="str">
        <f>VLOOKUP(B6168,'yelp-cleaned'!$A$2:$B$151,2,FALSE)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169" spans="1:4" x14ac:dyDescent="0.4">
      <c r="A6169" s="1">
        <v>50</v>
      </c>
      <c r="B6169" s="1">
        <v>94</v>
      </c>
      <c r="C6169" s="1">
        <v>1.5407587133806E-2</v>
      </c>
      <c r="D6169" s="4" t="str">
        <f>VLOOKUP(B6169,'yelp-cleaned'!$A$2:$B$151,2,FALSE)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170" spans="1:4" x14ac:dyDescent="0.4">
      <c r="A6170" s="1">
        <v>50</v>
      </c>
      <c r="B6170" s="1">
        <v>95</v>
      </c>
      <c r="C6170" s="1">
        <v>4.4594641235357398E-2</v>
      </c>
      <c r="D6170" s="4" t="str">
        <f>VLOOKUP(B6170,'yelp-cleaned'!$A$2:$B$151,2,FALSE)</f>
        <v>Haven't been here in a few years, but definitely the best around.</v>
      </c>
    </row>
    <row r="6171" spans="1:4" x14ac:dyDescent="0.4">
      <c r="A6171" s="1">
        <v>50</v>
      </c>
      <c r="B6171" s="1">
        <v>96</v>
      </c>
      <c r="C6171" s="1">
        <v>3.1980598053315502E-3</v>
      </c>
      <c r="D6171" s="4" t="str">
        <f>VLOOKUP(B6171,'yelp-cleaned'!$A$2:$B$151,2,FALSE)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172" spans="1:4" x14ac:dyDescent="0.4">
      <c r="A6172" s="1">
        <v>50</v>
      </c>
      <c r="B6172" s="1">
        <v>97</v>
      </c>
      <c r="C6172" s="1">
        <v>2.9244816140758099E-2</v>
      </c>
      <c r="D6172" s="4" t="str">
        <f>VLOOKUP(B6172,'yelp-cleaned'!$A$2:$B$151,2,FALSE)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173" spans="1:4" x14ac:dyDescent="0.4">
      <c r="A6173" s="1">
        <v>50</v>
      </c>
      <c r="B6173" s="1">
        <v>98</v>
      </c>
      <c r="C6173" s="1">
        <v>1.6066544569793201E-2</v>
      </c>
      <c r="D6173" s="4" t="str">
        <f>VLOOKUP(B6173,'yelp-cleaned'!$A$2:$B$151,2,FALSE)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174" spans="1:4" x14ac:dyDescent="0.4">
      <c r="A6174" s="1">
        <v>50</v>
      </c>
      <c r="B6174" s="1">
        <v>99</v>
      </c>
      <c r="C6174" s="1">
        <v>0</v>
      </c>
      <c r="D6174" s="4" t="str">
        <f>VLOOKUP(B6174,'yelp-cleaned'!$A$2:$B$151,2,FALSE)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175" spans="1:4" x14ac:dyDescent="0.4">
      <c r="A6175" s="1">
        <v>50</v>
      </c>
      <c r="B6175" s="1">
        <v>100</v>
      </c>
      <c r="C6175" s="1">
        <v>1.8342053474587701E-3</v>
      </c>
      <c r="D6175" s="4" t="str">
        <f>VLOOKUP(B6175,'yelp-cleaned'!$A$2:$B$151,2,FALSE)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176" spans="1:4" x14ac:dyDescent="0.4">
      <c r="A6176" s="1">
        <v>50</v>
      </c>
      <c r="B6176" s="1">
        <v>101</v>
      </c>
      <c r="C6176" s="1">
        <v>1.0017170238264201E-2</v>
      </c>
      <c r="D6176" s="4" t="str">
        <f>VLOOKUP(B6176,'yelp-cleaned'!$A$2:$B$151,2,FALSE)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177" spans="1:4" x14ac:dyDescent="0.4">
      <c r="A6177" s="1">
        <v>50</v>
      </c>
      <c r="B6177" s="1">
        <v>102</v>
      </c>
      <c r="C6177" s="1">
        <v>4.6027854346670199E-2</v>
      </c>
      <c r="D6177" s="4" t="str">
        <f>VLOOKUP(B6177,'yelp-cleaned'!$A$2:$B$151,2,FALSE)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178" spans="1:4" x14ac:dyDescent="0.4">
      <c r="A6178" s="1">
        <v>50</v>
      </c>
      <c r="B6178" s="1">
        <v>103</v>
      </c>
      <c r="C6178" s="1">
        <v>4.8433203042519503E-2</v>
      </c>
      <c r="D6178" s="4" t="str">
        <f>VLOOKUP(B6178,'yelp-cleaned'!$A$2:$B$151,2,FALSE)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179" spans="1:4" x14ac:dyDescent="0.4">
      <c r="A6179" s="1">
        <v>50</v>
      </c>
      <c r="B6179" s="1">
        <v>104</v>
      </c>
      <c r="C6179" s="1">
        <v>0</v>
      </c>
      <c r="D6179" s="4" t="str">
        <f>VLOOKUP(B6179,'yelp-cleaned'!$A$2:$B$151,2,FALSE)</f>
        <v>Never dissapoints. Delicious Smores and Red Velvet!</v>
      </c>
    </row>
    <row r="6180" spans="1:4" x14ac:dyDescent="0.4">
      <c r="A6180" s="1">
        <v>50</v>
      </c>
      <c r="B6180" s="1">
        <v>105</v>
      </c>
      <c r="C6180" s="1">
        <v>1.97547943797402E-2</v>
      </c>
      <c r="D6180" s="4" t="str">
        <f>VLOOKUP(B6180,'yelp-cleaned'!$A$2:$B$151,2,FALSE)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181" spans="1:4" x14ac:dyDescent="0.4">
      <c r="A6181" s="1">
        <v>50</v>
      </c>
      <c r="B6181" s="1">
        <v>106</v>
      </c>
      <c r="C6181" s="1">
        <v>2.0050924529252199E-2</v>
      </c>
      <c r="D6181" s="4" t="str">
        <f>VLOOKUP(B6181,'yelp-cleaned'!$A$2:$B$151,2,FALSE)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182" spans="1:4" x14ac:dyDescent="0.4">
      <c r="A6182" s="1">
        <v>50</v>
      </c>
      <c r="B6182" s="1">
        <v>107</v>
      </c>
      <c r="C6182" s="1">
        <v>7.0384882330116194E-2</v>
      </c>
      <c r="D6182" s="4" t="str">
        <f>VLOOKUP(B6182,'yelp-cleaned'!$A$2:$B$151,2,FALSE)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183" spans="1:4" x14ac:dyDescent="0.4">
      <c r="A6183" s="1">
        <v>50</v>
      </c>
      <c r="B6183" s="1">
        <v>108</v>
      </c>
      <c r="C6183" s="1">
        <v>0</v>
      </c>
      <c r="D6183" s="4" t="str">
        <f>VLOOKUP(B6183,'yelp-cleaned'!$A$2:$B$151,2,FALSE)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184" spans="1:4" x14ac:dyDescent="0.4">
      <c r="A6184" s="1">
        <v>50</v>
      </c>
      <c r="B6184" s="1">
        <v>109</v>
      </c>
      <c r="C6184" s="1">
        <v>2.8769002494865598E-2</v>
      </c>
      <c r="D6184" s="4" t="str">
        <f>VLOOKUP(B6184,'yelp-cleaned'!$A$2:$B$151,2,FALSE)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185" spans="1:4" x14ac:dyDescent="0.4">
      <c r="A6185" s="1">
        <v>50</v>
      </c>
      <c r="B6185" s="1">
        <v>110</v>
      </c>
      <c r="C6185" s="1">
        <v>1.49126820497041E-3</v>
      </c>
      <c r="D6185" s="4" t="str">
        <f>VLOOKUP(B6185,'yelp-cleaned'!$A$2:$B$151,2,FALSE)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186" spans="1:4" x14ac:dyDescent="0.4">
      <c r="A6186" s="1">
        <v>50</v>
      </c>
      <c r="B6186" s="1">
        <v>111</v>
      </c>
      <c r="C6186" s="1">
        <v>1.9536853121320499E-2</v>
      </c>
      <c r="D6186" s="4" t="str">
        <f>VLOOKUP(B6186,'yelp-cleaned'!$A$2:$B$151,2,FALSE)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187" spans="1:4" x14ac:dyDescent="0.4">
      <c r="A6187" s="1">
        <v>50</v>
      </c>
      <c r="B6187" s="1">
        <v>112</v>
      </c>
      <c r="C6187" s="1">
        <v>9.1708233513437404E-3</v>
      </c>
      <c r="D6187" s="4" t="str">
        <f>VLOOKUP(B6187,'yelp-cleaned'!$A$2:$B$151,2,FALSE)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188" spans="1:4" x14ac:dyDescent="0.4">
      <c r="A6188" s="1">
        <v>50</v>
      </c>
      <c r="B6188" s="1">
        <v>113</v>
      </c>
      <c r="C6188" s="1">
        <v>0</v>
      </c>
      <c r="D6188" s="4" t="str">
        <f>VLOOKUP(B6188,'yelp-cleaned'!$A$2:$B$151,2,FALSE)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189" spans="1:4" x14ac:dyDescent="0.4">
      <c r="A6189" s="1">
        <v>50</v>
      </c>
      <c r="B6189" s="1">
        <v>114</v>
      </c>
      <c r="C6189" s="1">
        <v>4.5597790304150298E-3</v>
      </c>
      <c r="D6189" s="4" t="str">
        <f>VLOOKUP(B6189,'yelp-cleaned'!$A$2:$B$151,2,FALSE)</f>
        <v>Great lunch options.  Great rooftop feel to this place.  Window seating allows you to overlook JFK street.  Food is edible to great depending on the dish.</v>
      </c>
    </row>
    <row r="6190" spans="1:4" x14ac:dyDescent="0.4">
      <c r="A6190" s="1">
        <v>50</v>
      </c>
      <c r="B6190" s="1">
        <v>115</v>
      </c>
      <c r="C6190" s="1">
        <v>1.41424230327714E-3</v>
      </c>
      <c r="D6190" s="4" t="str">
        <f>VLOOKUP(B6190,'yelp-cleaned'!$A$2:$B$151,2,FALSE)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191" spans="1:4" x14ac:dyDescent="0.4">
      <c r="A6191" s="1">
        <v>50</v>
      </c>
      <c r="B6191" s="1">
        <v>116</v>
      </c>
      <c r="C6191" s="1">
        <v>1.7505806842214498E-2</v>
      </c>
      <c r="D6191" s="4" t="str">
        <f>VLOOKUP(B6191,'yelp-cleaned'!$A$2:$B$151,2,FALSE)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192" spans="1:4" x14ac:dyDescent="0.4">
      <c r="A6192" s="1">
        <v>50</v>
      </c>
      <c r="B6192" s="1">
        <v>117</v>
      </c>
      <c r="C6192" s="1">
        <v>1.28710039437429E-3</v>
      </c>
      <c r="D6192" s="4" t="str">
        <f>VLOOKUP(B6192,'yelp-cleaned'!$A$2:$B$151,2,FALSE)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193" spans="1:4" x14ac:dyDescent="0.4">
      <c r="A6193" s="1">
        <v>50</v>
      </c>
      <c r="B6193" s="1">
        <v>118</v>
      </c>
      <c r="C6193" s="1">
        <v>3.0318535384555301E-2</v>
      </c>
      <c r="D6193" s="4" t="str">
        <f>VLOOKUP(B6193,'yelp-cleaned'!$A$2:$B$151,2,FALSE)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194" spans="1:4" x14ac:dyDescent="0.4">
      <c r="A6194" s="1">
        <v>50</v>
      </c>
      <c r="B6194" s="1">
        <v>119</v>
      </c>
      <c r="C6194" s="1">
        <v>0</v>
      </c>
      <c r="D6194" s="4" t="str">
        <f>VLOOKUP(B6194,'yelp-cleaned'!$A$2:$B$151,2,FALSE)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195" spans="1:4" x14ac:dyDescent="0.4">
      <c r="A6195" s="1">
        <v>50</v>
      </c>
      <c r="B6195" s="1">
        <v>120</v>
      </c>
      <c r="C6195" s="1">
        <v>0</v>
      </c>
      <c r="D6195" s="4" t="str">
        <f>VLOOKUP(B6195,'yelp-cleaned'!$A$2:$B$151,2,FALSE)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196" spans="1:4" x14ac:dyDescent="0.4">
      <c r="A6196" s="1">
        <v>50</v>
      </c>
      <c r="B6196" s="1">
        <v>121</v>
      </c>
      <c r="C6196" s="1">
        <v>8.7650917352820306E-3</v>
      </c>
      <c r="D6196" s="4" t="str">
        <f>VLOOKUP(B6196,'yelp-cleaned'!$A$2:$B$151,2,FALSE)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197" spans="1:4" x14ac:dyDescent="0.4">
      <c r="A6197" s="1">
        <v>50</v>
      </c>
      <c r="B6197" s="1">
        <v>122</v>
      </c>
      <c r="C6197" s="1">
        <v>7.2260922665534398E-3</v>
      </c>
      <c r="D6197" s="4" t="str">
        <f>VLOOKUP(B6197,'yelp-cleaned'!$A$2:$B$151,2,FALSE)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198" spans="1:4" x14ac:dyDescent="0.4">
      <c r="A6198" s="1">
        <v>50</v>
      </c>
      <c r="B6198" s="1">
        <v>123</v>
      </c>
      <c r="C6198" s="1">
        <v>5.6666373227835997E-3</v>
      </c>
      <c r="D6198" s="4" t="str">
        <f>VLOOKUP(B6198,'yelp-cleaned'!$A$2:$B$151,2,FALSE)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199" spans="1:4" x14ac:dyDescent="0.4">
      <c r="A6199" s="1">
        <v>50</v>
      </c>
      <c r="B6199" s="1">
        <v>124</v>
      </c>
      <c r="C6199" s="1">
        <v>6.3310502374455601E-3</v>
      </c>
      <c r="D6199" s="4" t="str">
        <f>VLOOKUP(B6199,'yelp-cleaned'!$A$2:$B$151,2,FALSE)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200" spans="1:4" x14ac:dyDescent="0.4">
      <c r="A6200" s="1">
        <v>50</v>
      </c>
      <c r="B6200" s="1">
        <v>125</v>
      </c>
      <c r="C6200" s="1">
        <v>1.42463108984068E-2</v>
      </c>
      <c r="D6200" s="4" t="str">
        <f>VLOOKUP(B6200,'yelp-cleaned'!$A$2:$B$151,2,FALSE)</f>
        <v>I love this place during summers, when the students clear out of the neighborhood and everything feels nice and chill, and there's always room to sit.  There's a great tap selection here, and nightly drink specials.</v>
      </c>
    </row>
    <row r="6201" spans="1:4" x14ac:dyDescent="0.4">
      <c r="A6201" s="1">
        <v>50</v>
      </c>
      <c r="B6201" s="1">
        <v>126</v>
      </c>
      <c r="C6201" s="1">
        <v>7.8826397752236894E-3</v>
      </c>
      <c r="D6201" s="4" t="str">
        <f>VLOOKUP(B6201,'yelp-cleaned'!$A$2:$B$151,2,FALSE)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202" spans="1:4" x14ac:dyDescent="0.4">
      <c r="A6202" s="1">
        <v>50</v>
      </c>
      <c r="B6202" s="1">
        <v>127</v>
      </c>
      <c r="C6202" s="1">
        <v>2.0254068693609E-2</v>
      </c>
      <c r="D6202" s="4" t="str">
        <f>VLOOKUP(B6202,'yelp-cleaned'!$A$2:$B$151,2,FALSE)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203" spans="1:4" x14ac:dyDescent="0.4">
      <c r="A6203" s="1">
        <v>50</v>
      </c>
      <c r="B6203" s="1">
        <v>128</v>
      </c>
      <c r="C6203" s="1">
        <v>1.17006948784919E-2</v>
      </c>
      <c r="D6203" s="4" t="str">
        <f>VLOOKUP(B6203,'yelp-cleaned'!$A$2:$B$151,2,FALSE)</f>
        <v>The best teas around! Seriously, they have an amazing collection, great prices, sweet staff, and cozy atmosphere.</v>
      </c>
    </row>
    <row r="6204" spans="1:4" x14ac:dyDescent="0.4">
      <c r="A6204" s="1">
        <v>50</v>
      </c>
      <c r="B6204" s="1">
        <v>129</v>
      </c>
      <c r="C6204" s="1">
        <v>0</v>
      </c>
      <c r="D6204" s="4" t="str">
        <f>VLOOKUP(B6204,'yelp-cleaned'!$A$2:$B$151,2,FALSE)</f>
        <v>Suffering the same fate as Magnolia. Bad service. Seems some Austin, Texas locations think they can survive on reputation alone. When it takes over a half hour to get a drink I</v>
      </c>
    </row>
    <row r="6205" spans="1:4" x14ac:dyDescent="0.4">
      <c r="A6205" s="1">
        <v>50</v>
      </c>
      <c r="B6205" s="1">
        <v>130</v>
      </c>
      <c r="C6205" s="1">
        <v>0</v>
      </c>
      <c r="D6205" s="4" t="str">
        <f>VLOOKUP(B6205,'yelp-cleaned'!$A$2:$B$151,2,FALSE)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206" spans="1:4" x14ac:dyDescent="0.4">
      <c r="A6206" s="1">
        <v>50</v>
      </c>
      <c r="B6206" s="1">
        <v>131</v>
      </c>
      <c r="C6206" s="1">
        <v>1.0682803475189E-2</v>
      </c>
      <c r="D6206" s="4" t="str">
        <f>VLOOKUP(B6206,'yelp-cleaned'!$A$2:$B$151,2,FALSE)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207" spans="1:4" x14ac:dyDescent="0.4">
      <c r="A6207" s="1">
        <v>50</v>
      </c>
      <c r="B6207" s="1">
        <v>132</v>
      </c>
      <c r="C6207" s="1">
        <v>9.2082477568335205E-3</v>
      </c>
      <c r="D6207" s="4" t="str">
        <f>VLOOKUP(B6207,'yelp-cleaned'!$A$2:$B$151,2,FALSE)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208" spans="1:4" x14ac:dyDescent="0.4">
      <c r="A6208" s="1">
        <v>50</v>
      </c>
      <c r="B6208" s="1">
        <v>133</v>
      </c>
      <c r="C6208" s="1">
        <v>1.72310006743152E-3</v>
      </c>
      <c r="D6208" s="4" t="str">
        <f>VLOOKUP(B6208,'yelp-cleaned'!$A$2:$B$151,2,FALSE)</f>
        <v>came back. It was basically the same as last time, except my lemonade was more sour and the crust was crunchier. Still no major complaints, though, and I would still recommend this place.</v>
      </c>
    </row>
    <row r="6209" spans="1:4" x14ac:dyDescent="0.4">
      <c r="A6209" s="1">
        <v>50</v>
      </c>
      <c r="B6209" s="1">
        <v>134</v>
      </c>
      <c r="C6209" s="1">
        <v>1.5625392366265901E-2</v>
      </c>
      <c r="D6209" s="4" t="str">
        <f>VLOOKUP(B6209,'yelp-cleaned'!$A$2:$B$151,2,FALSE)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210" spans="1:4" x14ac:dyDescent="0.4">
      <c r="A6210" s="1">
        <v>50</v>
      </c>
      <c r="B6210" s="1">
        <v>135</v>
      </c>
      <c r="C6210" s="1">
        <v>3.8708380445412999E-2</v>
      </c>
      <c r="D6210" s="4" t="str">
        <f>VLOOKUP(B6210,'yelp-cleaned'!$A$2:$B$151,2,FALSE)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211" spans="1:4" x14ac:dyDescent="0.4">
      <c r="A6211" s="1">
        <v>50</v>
      </c>
      <c r="B6211" s="1">
        <v>136</v>
      </c>
      <c r="C6211" s="1">
        <v>7.0923695345057897E-3</v>
      </c>
      <c r="D6211" s="4" t="str">
        <f>VLOOKUP(B6211,'yelp-cleaned'!$A$2:$B$151,2,FALSE)</f>
        <v>BROWN RICE.  That is why i go there.  Good food and service but it is the brown rice,</v>
      </c>
    </row>
    <row r="6212" spans="1:4" x14ac:dyDescent="0.4">
      <c r="A6212" s="1">
        <v>50</v>
      </c>
      <c r="B6212" s="1">
        <v>137</v>
      </c>
      <c r="C6212" s="1">
        <v>3.9916271532627702E-2</v>
      </c>
      <c r="D6212" s="4" t="str">
        <f>VLOOKUP(B6212,'yelp-cleaned'!$A$2:$B$151,2,FALSE)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213" spans="1:4" x14ac:dyDescent="0.4">
      <c r="A6213" s="1">
        <v>50</v>
      </c>
      <c r="B6213" s="1">
        <v>138</v>
      </c>
      <c r="C6213" s="1">
        <v>7.7004525678426194E-2</v>
      </c>
      <c r="D6213" s="4" t="str">
        <f>VLOOKUP(B6213,'yelp-cleaned'!$A$2:$B$151,2,FALSE)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214" spans="1:4" x14ac:dyDescent="0.4">
      <c r="A6214" s="1">
        <v>50</v>
      </c>
      <c r="B6214" s="1">
        <v>139</v>
      </c>
      <c r="C6214" s="1">
        <v>1.4749453926869801E-2</v>
      </c>
      <c r="D6214" s="4" t="str">
        <f>VLOOKUP(B6214,'yelp-cleaned'!$A$2:$B$151,2,FALSE)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215" spans="1:4" x14ac:dyDescent="0.4">
      <c r="A6215" s="1">
        <v>50</v>
      </c>
      <c r="B6215" s="1">
        <v>140</v>
      </c>
      <c r="C6215" s="1">
        <v>5.2219581282132096E-3</v>
      </c>
      <c r="D6215" s="4" t="str">
        <f>VLOOKUP(B6215,'yelp-cleaned'!$A$2:$B$151,2,FALSE)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216" spans="1:4" x14ac:dyDescent="0.4">
      <c r="A6216" s="1">
        <v>50</v>
      </c>
      <c r="B6216" s="1">
        <v>141</v>
      </c>
      <c r="C6216" s="1">
        <v>9.6594890745111302E-3</v>
      </c>
      <c r="D6216" s="4" t="str">
        <f>VLOOKUP(B6216,'yelp-cleaned'!$A$2:$B$151,2,FALSE)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217" spans="1:4" x14ac:dyDescent="0.4">
      <c r="A6217" s="1">
        <v>50</v>
      </c>
      <c r="B6217" s="1">
        <v>142</v>
      </c>
      <c r="C6217" s="1">
        <v>9.9430742238026497E-3</v>
      </c>
      <c r="D6217" s="4" t="str">
        <f>VLOOKUP(B6217,'yelp-cleaned'!$A$2:$B$151,2,FALSE)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218" spans="1:4" x14ac:dyDescent="0.4">
      <c r="A6218" s="1">
        <v>50</v>
      </c>
      <c r="B6218" s="1">
        <v>143</v>
      </c>
      <c r="C6218" s="1">
        <v>7.5737653367293203E-3</v>
      </c>
      <c r="D6218" s="4" t="str">
        <f>VLOOKUP(B6218,'yelp-cleaned'!$A$2:$B$151,2,FALSE)</f>
        <v>I have been going here for over 10 years and it never gets old! I love the Falafel sandwich and also order the tabula salad that is tangy and fresh . If you are in the area you owe it to your taste buds to come on in .</v>
      </c>
    </row>
    <row r="6219" spans="1:4" x14ac:dyDescent="0.4">
      <c r="A6219" s="1">
        <v>50</v>
      </c>
      <c r="B6219" s="1">
        <v>144</v>
      </c>
      <c r="C6219" s="1">
        <v>0.11347623573117301</v>
      </c>
      <c r="D6219" s="4" t="str">
        <f>VLOOKUP(B6219,'yelp-cleaned'!$A$2:$B$151,2,FALSE)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220" spans="1:4" x14ac:dyDescent="0.4">
      <c r="A6220" s="1">
        <v>50</v>
      </c>
      <c r="B6220" s="1">
        <v>145</v>
      </c>
      <c r="C6220" s="1">
        <v>6.84274740111699E-3</v>
      </c>
      <c r="D6220" s="4" t="str">
        <f>VLOOKUP(B6220,'yelp-cleaned'!$A$2:$B$151,2,FALSE)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221" spans="1:4" x14ac:dyDescent="0.4">
      <c r="A6221" s="1">
        <v>50</v>
      </c>
      <c r="B6221" s="1">
        <v>146</v>
      </c>
      <c r="C6221" s="1">
        <v>0</v>
      </c>
      <c r="D6221" s="4" t="str">
        <f>VLOOKUP(B6221,'yelp-cleaned'!$A$2:$B$151,2,FALSE)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222" spans="1:4" x14ac:dyDescent="0.4">
      <c r="A6222" s="1">
        <v>50</v>
      </c>
      <c r="B6222" s="1">
        <v>147</v>
      </c>
      <c r="C6222" s="1">
        <v>0</v>
      </c>
      <c r="D6222" s="4" t="str">
        <f>VLOOKUP(B6222,'yelp-cleaned'!$A$2:$B$151,2,FALSE)</f>
        <v xml:space="preserve">It is a cookie, people. With ice cream. Git over it.   I can't say these cookies are a </v>
      </c>
    </row>
    <row r="6223" spans="1:4" x14ac:dyDescent="0.4">
      <c r="A6223" s="1">
        <v>50</v>
      </c>
      <c r="B6223" s="1">
        <v>148</v>
      </c>
      <c r="C6223" s="1">
        <v>7.5823377580743097E-3</v>
      </c>
      <c r="D6223" s="4" t="str">
        <f>VLOOKUP(B6223,'yelp-cleaned'!$A$2:$B$151,2,FALSE)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224" spans="1:4" x14ac:dyDescent="0.4">
      <c r="A6224" s="1">
        <v>50</v>
      </c>
      <c r="B6224" s="1">
        <v>149</v>
      </c>
      <c r="C6224" s="1">
        <v>1.6230664479224999E-2</v>
      </c>
      <c r="D6224" s="4" t="str">
        <f>VLOOKUP(B6224,'yelp-cleaned'!$A$2:$B$151,2,FALSE)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225" spans="1:4" x14ac:dyDescent="0.4">
      <c r="A6225" s="1">
        <v>50</v>
      </c>
      <c r="B6225" s="1">
        <v>150</v>
      </c>
      <c r="C6225" s="1">
        <v>4.8592349088844699E-3</v>
      </c>
      <c r="D6225" s="4" t="str">
        <f>VLOOKUP(B6225,'yelp-cleaned'!$A$2:$B$151,2,FALSE)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226" spans="1:4" x14ac:dyDescent="0.4">
      <c r="A6226" s="1">
        <v>51</v>
      </c>
      <c r="B6226" s="1">
        <v>52</v>
      </c>
      <c r="C6226" s="1">
        <v>5.1911080916768701E-2</v>
      </c>
      <c r="D6226" s="4" t="str">
        <f>VLOOKUP(B6226,'yelp-cleaned'!$A$2:$B$151,2,FALSE)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6227" spans="1:4" x14ac:dyDescent="0.4">
      <c r="A6227" s="1">
        <v>51</v>
      </c>
      <c r="B6227" s="1">
        <v>53</v>
      </c>
      <c r="C6227" s="1">
        <v>1.1590096137724601E-3</v>
      </c>
      <c r="D6227" s="4" t="str">
        <f>VLOOKUP(B6227,'yelp-cleaned'!$A$2:$B$151,2,FALSE)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6228" spans="1:4" x14ac:dyDescent="0.4">
      <c r="A6228" s="1">
        <v>51</v>
      </c>
      <c r="B6228" s="1">
        <v>54</v>
      </c>
      <c r="C6228" s="1">
        <v>1.0714117728153999E-2</v>
      </c>
      <c r="D6228" s="4" t="str">
        <f>VLOOKUP(B6228,'yelp-cleaned'!$A$2:$B$151,2,FALSE)</f>
        <v>chef i had didnt speak english.. and just cooked for us and left us there!!  other places chef will talk and play a joke with you  and the tricks and show wasnt all that great</v>
      </c>
    </row>
    <row r="6229" spans="1:4" x14ac:dyDescent="0.4">
      <c r="A6229" s="1">
        <v>51</v>
      </c>
      <c r="B6229" s="1">
        <v>55</v>
      </c>
      <c r="C6229" s="1">
        <v>3.7749668695112197E-2</v>
      </c>
      <c r="D6229" s="4" t="str">
        <f>VLOOKUP(B6229,'yelp-cleaned'!$A$2:$B$151,2,FALSE)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6230" spans="1:4" x14ac:dyDescent="0.4">
      <c r="A6230" s="1">
        <v>51</v>
      </c>
      <c r="B6230" s="1">
        <v>56</v>
      </c>
      <c r="C6230" s="1">
        <v>3.8619326682092499E-3</v>
      </c>
      <c r="D6230" s="4" t="str">
        <f>VLOOKUP(B6230,'yelp-cleaned'!$A$2:$B$151,2,FALSE)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231" spans="1:4" x14ac:dyDescent="0.4">
      <c r="A6231" s="1">
        <v>51</v>
      </c>
      <c r="B6231" s="1">
        <v>57</v>
      </c>
      <c r="C6231" s="1">
        <v>2.1916073308525699E-2</v>
      </c>
      <c r="D6231" s="4" t="str">
        <f>VLOOKUP(B6231,'yelp-cleaned'!$A$2:$B$151,2,FALSE)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232" spans="1:4" x14ac:dyDescent="0.4">
      <c r="A6232" s="1">
        <v>51</v>
      </c>
      <c r="B6232" s="1">
        <v>58</v>
      </c>
      <c r="C6232" s="1">
        <v>5.4658354205520997E-3</v>
      </c>
      <c r="D6232" s="4" t="str">
        <f>VLOOKUP(B6232,'yelp-cleaned'!$A$2:$B$151,2,FALSE)</f>
        <v>Actually for the small sizes this place is expensive and presentation of the dish was not good at all. Quite disappointing. Will not go back</v>
      </c>
    </row>
    <row r="6233" spans="1:4" x14ac:dyDescent="0.4">
      <c r="A6233" s="1">
        <v>51</v>
      </c>
      <c r="B6233" s="1">
        <v>59</v>
      </c>
      <c r="C6233" s="1">
        <v>1.46185758127744E-2</v>
      </c>
      <c r="D6233" s="4" t="str">
        <f>VLOOKUP(B6233,'yelp-cleaned'!$A$2:$B$151,2,FALSE)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234" spans="1:4" x14ac:dyDescent="0.4">
      <c r="A6234" s="1">
        <v>51</v>
      </c>
      <c r="B6234" s="1">
        <v>60</v>
      </c>
      <c r="C6234" s="1">
        <v>3.1085252278012E-2</v>
      </c>
      <c r="D6234" s="4" t="str">
        <f>VLOOKUP(B6234,'yelp-cleaned'!$A$2:$B$151,2,FALSE)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235" spans="1:4" x14ac:dyDescent="0.4">
      <c r="A6235" s="1">
        <v>51</v>
      </c>
      <c r="B6235" s="1">
        <v>61</v>
      </c>
      <c r="C6235" s="1">
        <v>3.2989898927134101E-3</v>
      </c>
      <c r="D6235" s="4" t="str">
        <f>VLOOKUP(B6235,'yelp-cleaned'!$A$2:$B$151,2,FALSE)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236" spans="1:4" x14ac:dyDescent="0.4">
      <c r="A6236" s="1">
        <v>51</v>
      </c>
      <c r="B6236" s="1">
        <v>62</v>
      </c>
      <c r="C6236" s="1">
        <v>0</v>
      </c>
      <c r="D6236" s="4" t="str">
        <f>VLOOKUP(B6236,'yelp-cleaned'!$A$2:$B$151,2,FALSE)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237" spans="1:4" x14ac:dyDescent="0.4">
      <c r="A6237" s="1">
        <v>51</v>
      </c>
      <c r="B6237" s="1">
        <v>63</v>
      </c>
      <c r="C6237" s="1">
        <v>2.7087764103671301E-2</v>
      </c>
      <c r="D6237" s="4" t="str">
        <f>VLOOKUP(B6237,'yelp-cleaned'!$A$2:$B$151,2,FALSE)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238" spans="1:4" x14ac:dyDescent="0.4">
      <c r="A6238" s="1">
        <v>51</v>
      </c>
      <c r="B6238" s="1">
        <v>64</v>
      </c>
      <c r="C6238" s="1">
        <v>2.9743715711441999E-2</v>
      </c>
      <c r="D6238" s="4" t="str">
        <f>VLOOKUP(B6238,'yelp-cleaned'!$A$2:$B$151,2,FALSE)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239" spans="1:4" x14ac:dyDescent="0.4">
      <c r="A6239" s="1">
        <v>51</v>
      </c>
      <c r="B6239" s="1">
        <v>65</v>
      </c>
      <c r="C6239" s="1">
        <v>2.7131451030463698E-2</v>
      </c>
      <c r="D6239" s="4" t="str">
        <f>VLOOKUP(B6239,'yelp-cleaned'!$A$2:$B$151,2,FALSE)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240" spans="1:4" x14ac:dyDescent="0.4">
      <c r="A6240" s="1">
        <v>51</v>
      </c>
      <c r="B6240" s="1">
        <v>66</v>
      </c>
      <c r="C6240" s="1">
        <v>1.54209235482236E-2</v>
      </c>
      <c r="D6240" s="4" t="str">
        <f>VLOOKUP(B6240,'yelp-cleaned'!$A$2:$B$151,2,FALSE)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241" spans="1:4" x14ac:dyDescent="0.4">
      <c r="A6241" s="1">
        <v>51</v>
      </c>
      <c r="B6241" s="1">
        <v>67</v>
      </c>
      <c r="C6241" s="1">
        <v>0</v>
      </c>
      <c r="D6241" s="4" t="str">
        <f>VLOOKUP(B6241,'yelp-cleaned'!$A$2:$B$151,2,FALSE)</f>
        <v>The building is legit for sure, but it's loud and dim on first floor.  The best place to study in Geisel is 7th floor!  However, people sometimes joking around.  I think Biomedical Library is the BEST!</v>
      </c>
    </row>
    <row r="6242" spans="1:4" x14ac:dyDescent="0.4">
      <c r="A6242" s="1">
        <v>51</v>
      </c>
      <c r="B6242" s="1">
        <v>68</v>
      </c>
      <c r="C6242" s="1">
        <v>2.8302544033516502E-3</v>
      </c>
      <c r="D6242" s="4" t="str">
        <f>VLOOKUP(B6242,'yelp-cleaned'!$A$2:$B$151,2,FALSE)</f>
        <v>Fantastic restaurant hidden away in the Sheraton hotel. Highly recommended. The food here is amazing. I wanted to order practically everything on the menu and settled on the braised pork with creamy mascarpone polenta. SO. GOOD.</v>
      </c>
    </row>
    <row r="6243" spans="1:4" x14ac:dyDescent="0.4">
      <c r="A6243" s="1">
        <v>51</v>
      </c>
      <c r="B6243" s="1">
        <v>69</v>
      </c>
      <c r="C6243" s="1">
        <v>1.54511045202751E-3</v>
      </c>
      <c r="D6243" s="4" t="str">
        <f>VLOOKUP(B6243,'yelp-cleaned'!$A$2:$B$151,2,FALSE)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244" spans="1:4" x14ac:dyDescent="0.4">
      <c r="A6244" s="1">
        <v>51</v>
      </c>
      <c r="B6244" s="1">
        <v>70</v>
      </c>
      <c r="C6244" s="1">
        <v>0</v>
      </c>
      <c r="D6244" s="4" t="str">
        <f>VLOOKUP(B6244,'yelp-cleaned'!$A$2:$B$151,2,FALSE)</f>
        <v xml:space="preserve">I picked up my Gangsta Rap Coloring book a few months ago along with a mini-pin that says </v>
      </c>
    </row>
    <row r="6245" spans="1:4" x14ac:dyDescent="0.4">
      <c r="A6245" s="1">
        <v>51</v>
      </c>
      <c r="B6245" s="1">
        <v>71</v>
      </c>
      <c r="C6245" s="1">
        <v>2.2847673698833601E-2</v>
      </c>
      <c r="D6245" s="4" t="str">
        <f>VLOOKUP(B6245,'yelp-cleaned'!$A$2:$B$151,2,FALSE)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246" spans="1:4" x14ac:dyDescent="0.4">
      <c r="A6246" s="1">
        <v>51</v>
      </c>
      <c r="B6246" s="1">
        <v>72</v>
      </c>
      <c r="C6246" s="1">
        <v>1.6195260258087402E-2</v>
      </c>
      <c r="D6246" s="4" t="str">
        <f>VLOOKUP(B6246,'yelp-cleaned'!$A$2:$B$151,2,FALSE)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247" spans="1:4" x14ac:dyDescent="0.4">
      <c r="A6247" s="1">
        <v>51</v>
      </c>
      <c r="B6247" s="1">
        <v>73</v>
      </c>
      <c r="C6247" s="1">
        <v>1.90317955829001E-2</v>
      </c>
      <c r="D6247" s="4" t="str">
        <f>VLOOKUP(B6247,'yelp-cleaned'!$A$2:$B$151,2,FALSE)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248" spans="1:4" x14ac:dyDescent="0.4">
      <c r="A6248" s="1">
        <v>51</v>
      </c>
      <c r="B6248" s="1">
        <v>74</v>
      </c>
      <c r="C6248" s="1">
        <v>5.1300886451833699E-2</v>
      </c>
      <c r="D6248" s="4" t="str">
        <f>VLOOKUP(B6248,'yelp-cleaned'!$A$2:$B$151,2,FALSE)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249" spans="1:4" x14ac:dyDescent="0.4">
      <c r="A6249" s="1">
        <v>51</v>
      </c>
      <c r="B6249" s="1">
        <v>75</v>
      </c>
      <c r="C6249" s="1">
        <v>2.20038506956645E-2</v>
      </c>
      <c r="D6249" s="4" t="str">
        <f>VLOOKUP(B6249,'yelp-cleaned'!$A$2:$B$151,2,FALSE)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250" spans="1:4" x14ac:dyDescent="0.4">
      <c r="A6250" s="1">
        <v>51</v>
      </c>
      <c r="B6250" s="1">
        <v>76</v>
      </c>
      <c r="C6250" s="1">
        <v>0</v>
      </c>
      <c r="D6250" s="4" t="str">
        <f>VLOOKUP(B6250,'yelp-cleaned'!$A$2:$B$151,2,FALSE)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251" spans="1:4" x14ac:dyDescent="0.4">
      <c r="A6251" s="1">
        <v>51</v>
      </c>
      <c r="B6251" s="1">
        <v>77</v>
      </c>
      <c r="C6251" s="1">
        <v>0</v>
      </c>
      <c r="D6251" s="4" t="str">
        <f>VLOOKUP(B6251,'yelp-cleaned'!$A$2:$B$151,2,FALSE)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252" spans="1:4" x14ac:dyDescent="0.4">
      <c r="A6252" s="1">
        <v>51</v>
      </c>
      <c r="B6252" s="1">
        <v>78</v>
      </c>
      <c r="C6252" s="1">
        <v>1.3818925695407E-2</v>
      </c>
      <c r="D6252" s="4" t="str">
        <f>VLOOKUP(B6252,'yelp-cleaned'!$A$2:$B$151,2,FALSE)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253" spans="1:4" x14ac:dyDescent="0.4">
      <c r="A6253" s="1">
        <v>51</v>
      </c>
      <c r="B6253" s="1">
        <v>79</v>
      </c>
      <c r="C6253" s="1">
        <v>3.8557533791006599E-2</v>
      </c>
      <c r="D6253" s="4" t="str">
        <f>VLOOKUP(B6253,'yelp-cleaned'!$A$2:$B$151,2,FALSE)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254" spans="1:4" x14ac:dyDescent="0.4">
      <c r="A6254" s="1">
        <v>51</v>
      </c>
      <c r="B6254" s="1">
        <v>80</v>
      </c>
      <c r="C6254" s="1">
        <v>0</v>
      </c>
      <c r="D6254" s="4" t="str">
        <f>VLOOKUP(B6254,'yelp-cleaned'!$A$2:$B$151,2,FALSE)</f>
        <v>greasy fun, heartburn city, strictly for those under 20 or folks who take prilosec or other antacids on a regular basis</v>
      </c>
    </row>
    <row r="6255" spans="1:4" x14ac:dyDescent="0.4">
      <c r="A6255" s="1">
        <v>51</v>
      </c>
      <c r="B6255" s="1">
        <v>81</v>
      </c>
      <c r="C6255" s="1">
        <v>1.0701656668897601E-2</v>
      </c>
      <c r="D6255" s="4" t="str">
        <f>VLOOKUP(B6255,'yelp-cleaned'!$A$2:$B$151,2,FALSE)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256" spans="1:4" x14ac:dyDescent="0.4">
      <c r="A6256" s="1">
        <v>51</v>
      </c>
      <c r="B6256" s="1">
        <v>82</v>
      </c>
      <c r="C6256" s="1">
        <v>0</v>
      </c>
      <c r="D6256" s="4" t="str">
        <f>VLOOKUP(B6256,'yelp-cleaned'!$A$2:$B$151,2,FALSE)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257" spans="1:4" x14ac:dyDescent="0.4">
      <c r="A6257" s="1">
        <v>51</v>
      </c>
      <c r="B6257" s="1">
        <v>83</v>
      </c>
      <c r="C6257" s="1">
        <v>2.0463595751999099E-2</v>
      </c>
      <c r="D6257" s="4" t="str">
        <f>VLOOKUP(B6257,'yelp-cleaned'!$A$2:$B$151,2,FALSE)</f>
        <v>Beautiful glass jewelry. Great website too!</v>
      </c>
    </row>
    <row r="6258" spans="1:4" x14ac:dyDescent="0.4">
      <c r="A6258" s="1">
        <v>51</v>
      </c>
      <c r="B6258" s="1">
        <v>84</v>
      </c>
      <c r="C6258" s="1">
        <v>0</v>
      </c>
      <c r="D6258" s="4" t="str">
        <f>VLOOKUP(B6258,'yelp-cleaned'!$A$2:$B$151,2,FALSE)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259" spans="1:4" x14ac:dyDescent="0.4">
      <c r="A6259" s="1">
        <v>51</v>
      </c>
      <c r="B6259" s="1">
        <v>85</v>
      </c>
      <c r="C6259" s="1">
        <v>0</v>
      </c>
      <c r="D6259" s="4" t="str">
        <f>VLOOKUP(B6259,'yelp-cleaned'!$A$2:$B$151,2,FALSE)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260" spans="1:4" x14ac:dyDescent="0.4">
      <c r="A6260" s="1">
        <v>51</v>
      </c>
      <c r="B6260" s="1">
        <v>86</v>
      </c>
      <c r="C6260" s="1">
        <v>0</v>
      </c>
      <c r="D6260" s="4" t="str">
        <f>VLOOKUP(B6260,'yelp-cleaned'!$A$2:$B$151,2,FALSE)</f>
        <v>El mejor pollo rostisado en Claremont!!! Muy sabroso y mas con la salsa...</v>
      </c>
    </row>
    <row r="6261" spans="1:4" x14ac:dyDescent="0.4">
      <c r="A6261" s="1">
        <v>51</v>
      </c>
      <c r="B6261" s="1">
        <v>87</v>
      </c>
      <c r="C6261" s="1">
        <v>0</v>
      </c>
      <c r="D6261" s="4" t="str">
        <f>VLOOKUP(B6261,'yelp-cleaned'!$A$2:$B$151,2,FALSE)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262" spans="1:4" x14ac:dyDescent="0.4">
      <c r="A6262" s="1">
        <v>51</v>
      </c>
      <c r="B6262" s="1">
        <v>88</v>
      </c>
      <c r="C6262" s="1">
        <v>2.35131951064315E-2</v>
      </c>
      <c r="D6262" s="4" t="str">
        <f>VLOOKUP(B6262,'yelp-cleaned'!$A$2:$B$151,2,FALSE)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263" spans="1:4" x14ac:dyDescent="0.4">
      <c r="A6263" s="1">
        <v>51</v>
      </c>
      <c r="B6263" s="1">
        <v>89</v>
      </c>
      <c r="C6263" s="1">
        <v>0</v>
      </c>
      <c r="D6263" s="4" t="str">
        <f>VLOOKUP(B6263,'yelp-cleaned'!$A$2:$B$151,2,FALSE)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264" spans="1:4" x14ac:dyDescent="0.4">
      <c r="A6264" s="1">
        <v>51</v>
      </c>
      <c r="B6264" s="1">
        <v>90</v>
      </c>
      <c r="C6264" s="1">
        <v>1.2292910923763599E-2</v>
      </c>
      <c r="D6264" s="4" t="str">
        <f>VLOOKUP(B6264,'yelp-cleaned'!$A$2:$B$151,2,FALSE)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265" spans="1:4" x14ac:dyDescent="0.4">
      <c r="A6265" s="1">
        <v>51</v>
      </c>
      <c r="B6265" s="1">
        <v>91</v>
      </c>
      <c r="C6265" s="1">
        <v>1.6452215299941201E-3</v>
      </c>
      <c r="D6265" s="4" t="str">
        <f>VLOOKUP(B6265,'yelp-cleaned'!$A$2:$B$151,2,FALSE)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266" spans="1:4" x14ac:dyDescent="0.4">
      <c r="A6266" s="1">
        <v>51</v>
      </c>
      <c r="B6266" s="1">
        <v>92</v>
      </c>
      <c r="C6266" s="1">
        <v>2.5995962536916298E-3</v>
      </c>
      <c r="D6266" s="4" t="str">
        <f>VLOOKUP(B6266,'yelp-cleaned'!$A$2:$B$151,2,FALSE)</f>
        <v>Gerry rules! Good canolis  I love the pizza it is a different spin on your typical ny pizza.  The freshly made canolis are the highlight for me.  Best spot on 110th in manhattan!</v>
      </c>
    </row>
    <row r="6267" spans="1:4" x14ac:dyDescent="0.4">
      <c r="A6267" s="1">
        <v>51</v>
      </c>
      <c r="B6267" s="1">
        <v>93</v>
      </c>
      <c r="C6267" s="1">
        <v>0</v>
      </c>
      <c r="D6267" s="4" t="str">
        <f>VLOOKUP(B6267,'yelp-cleaned'!$A$2:$B$151,2,FALSE)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268" spans="1:4" x14ac:dyDescent="0.4">
      <c r="A6268" s="1">
        <v>51</v>
      </c>
      <c r="B6268" s="1">
        <v>94</v>
      </c>
      <c r="C6268" s="1">
        <v>0</v>
      </c>
      <c r="D6268" s="4" t="str">
        <f>VLOOKUP(B6268,'yelp-cleaned'!$A$2:$B$151,2,FALSE)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269" spans="1:4" x14ac:dyDescent="0.4">
      <c r="A6269" s="1">
        <v>51</v>
      </c>
      <c r="B6269" s="1">
        <v>95</v>
      </c>
      <c r="C6269" s="1">
        <v>0</v>
      </c>
      <c r="D6269" s="4" t="str">
        <f>VLOOKUP(B6269,'yelp-cleaned'!$A$2:$B$151,2,FALSE)</f>
        <v>Haven't been here in a few years, but definitely the best around.</v>
      </c>
    </row>
    <row r="6270" spans="1:4" x14ac:dyDescent="0.4">
      <c r="A6270" s="1">
        <v>51</v>
      </c>
      <c r="B6270" s="1">
        <v>96</v>
      </c>
      <c r="C6270" s="1">
        <v>1.6320777706794599E-3</v>
      </c>
      <c r="D6270" s="4" t="str">
        <f>VLOOKUP(B6270,'yelp-cleaned'!$A$2:$B$151,2,FALSE)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271" spans="1:4" x14ac:dyDescent="0.4">
      <c r="A6271" s="1">
        <v>51</v>
      </c>
      <c r="B6271" s="1">
        <v>97</v>
      </c>
      <c r="C6271" s="1">
        <v>7.5488618855905701E-3</v>
      </c>
      <c r="D6271" s="4" t="str">
        <f>VLOOKUP(B6271,'yelp-cleaned'!$A$2:$B$151,2,FALSE)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272" spans="1:4" x14ac:dyDescent="0.4">
      <c r="A6272" s="1">
        <v>51</v>
      </c>
      <c r="B6272" s="1">
        <v>98</v>
      </c>
      <c r="C6272" s="1">
        <v>3.5398131426469102E-2</v>
      </c>
      <c r="D6272" s="4" t="str">
        <f>VLOOKUP(B6272,'yelp-cleaned'!$A$2:$B$151,2,FALSE)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273" spans="1:4" x14ac:dyDescent="0.4">
      <c r="A6273" s="1">
        <v>51</v>
      </c>
      <c r="B6273" s="1">
        <v>99</v>
      </c>
      <c r="C6273" s="1">
        <v>5.7055821795715996E-3</v>
      </c>
      <c r="D6273" s="4" t="str">
        <f>VLOOKUP(B6273,'yelp-cleaned'!$A$2:$B$151,2,FALSE)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274" spans="1:4" x14ac:dyDescent="0.4">
      <c r="A6274" s="1">
        <v>51</v>
      </c>
      <c r="B6274" s="1">
        <v>100</v>
      </c>
      <c r="C6274" s="1">
        <v>1.7738148318312899E-3</v>
      </c>
      <c r="D6274" s="4" t="str">
        <f>VLOOKUP(B6274,'yelp-cleaned'!$A$2:$B$151,2,FALSE)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275" spans="1:4" x14ac:dyDescent="0.4">
      <c r="A6275" s="1">
        <v>51</v>
      </c>
      <c r="B6275" s="1">
        <v>101</v>
      </c>
      <c r="C6275" s="2">
        <v>8.5599790921276004E-4</v>
      </c>
      <c r="D6275" s="4" t="str">
        <f>VLOOKUP(B6275,'yelp-cleaned'!$A$2:$B$151,2,FALSE)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276" spans="1:4" x14ac:dyDescent="0.4">
      <c r="A6276" s="1">
        <v>51</v>
      </c>
      <c r="B6276" s="1">
        <v>102</v>
      </c>
      <c r="C6276" s="1">
        <v>0</v>
      </c>
      <c r="D6276" s="4" t="str">
        <f>VLOOKUP(B6276,'yelp-cleaned'!$A$2:$B$151,2,FALSE)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277" spans="1:4" x14ac:dyDescent="0.4">
      <c r="A6277" s="1">
        <v>51</v>
      </c>
      <c r="B6277" s="1">
        <v>103</v>
      </c>
      <c r="C6277" s="1">
        <v>0.115030368639092</v>
      </c>
      <c r="D6277" s="4" t="str">
        <f>VLOOKUP(B6277,'yelp-cleaned'!$A$2:$B$151,2,FALSE)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278" spans="1:4" x14ac:dyDescent="0.4">
      <c r="A6278" s="1">
        <v>51</v>
      </c>
      <c r="B6278" s="1">
        <v>104</v>
      </c>
      <c r="C6278" s="1">
        <v>0</v>
      </c>
      <c r="D6278" s="4" t="str">
        <f>VLOOKUP(B6278,'yelp-cleaned'!$A$2:$B$151,2,FALSE)</f>
        <v>Never dissapoints. Delicious Smores and Red Velvet!</v>
      </c>
    </row>
    <row r="6279" spans="1:4" x14ac:dyDescent="0.4">
      <c r="A6279" s="1">
        <v>51</v>
      </c>
      <c r="B6279" s="1">
        <v>105</v>
      </c>
      <c r="C6279" s="1">
        <v>9.7683545091766105E-3</v>
      </c>
      <c r="D6279" s="4" t="str">
        <f>VLOOKUP(B6279,'yelp-cleaned'!$A$2:$B$151,2,FALSE)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280" spans="1:4" x14ac:dyDescent="0.4">
      <c r="A6280" s="1">
        <v>51</v>
      </c>
      <c r="B6280" s="1">
        <v>106</v>
      </c>
      <c r="C6280" s="1">
        <v>1.19860181943758E-2</v>
      </c>
      <c r="D6280" s="4" t="str">
        <f>VLOOKUP(B6280,'yelp-cleaned'!$A$2:$B$151,2,FALSE)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281" spans="1:4" x14ac:dyDescent="0.4">
      <c r="A6281" s="1">
        <v>51</v>
      </c>
      <c r="B6281" s="1">
        <v>107</v>
      </c>
      <c r="C6281" s="1">
        <v>5.1022857291507101E-2</v>
      </c>
      <c r="D6281" s="4" t="str">
        <f>VLOOKUP(B6281,'yelp-cleaned'!$A$2:$B$151,2,FALSE)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282" spans="1:4" x14ac:dyDescent="0.4">
      <c r="A6282" s="1">
        <v>51</v>
      </c>
      <c r="B6282" s="1">
        <v>108</v>
      </c>
      <c r="C6282" s="1">
        <v>0</v>
      </c>
      <c r="D6282" s="4" t="str">
        <f>VLOOKUP(B6282,'yelp-cleaned'!$A$2:$B$151,2,FALSE)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283" spans="1:4" x14ac:dyDescent="0.4">
      <c r="A6283" s="1">
        <v>51</v>
      </c>
      <c r="B6283" s="1">
        <v>109</v>
      </c>
      <c r="C6283" s="1">
        <v>7.1620067977229404E-2</v>
      </c>
      <c r="D6283" s="4" t="str">
        <f>VLOOKUP(B6283,'yelp-cleaned'!$A$2:$B$151,2,FALSE)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284" spans="1:4" x14ac:dyDescent="0.4">
      <c r="A6284" s="1">
        <v>51</v>
      </c>
      <c r="B6284" s="1">
        <v>110</v>
      </c>
      <c r="C6284" s="1">
        <v>2.65606775030456E-2</v>
      </c>
      <c r="D6284" s="4" t="str">
        <f>VLOOKUP(B6284,'yelp-cleaned'!$A$2:$B$151,2,FALSE)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285" spans="1:4" x14ac:dyDescent="0.4">
      <c r="A6285" s="1">
        <v>51</v>
      </c>
      <c r="B6285" s="1">
        <v>111</v>
      </c>
      <c r="C6285" s="1">
        <v>6.7653358136959205E-2</v>
      </c>
      <c r="D6285" s="4" t="str">
        <f>VLOOKUP(B6285,'yelp-cleaned'!$A$2:$B$151,2,FALSE)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286" spans="1:4" x14ac:dyDescent="0.4">
      <c r="A6286" s="1">
        <v>51</v>
      </c>
      <c r="B6286" s="1">
        <v>112</v>
      </c>
      <c r="C6286" s="1">
        <v>7.2277178776104803E-2</v>
      </c>
      <c r="D6286" s="4" t="str">
        <f>VLOOKUP(B6286,'yelp-cleaned'!$A$2:$B$151,2,FALSE)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287" spans="1:4" x14ac:dyDescent="0.4">
      <c r="A6287" s="1">
        <v>51</v>
      </c>
      <c r="B6287" s="1">
        <v>113</v>
      </c>
      <c r="C6287" s="1">
        <v>2.34871547123181E-2</v>
      </c>
      <c r="D6287" s="4" t="str">
        <f>VLOOKUP(B6287,'yelp-cleaned'!$A$2:$B$151,2,FALSE)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288" spans="1:4" x14ac:dyDescent="0.4">
      <c r="A6288" s="1">
        <v>51</v>
      </c>
      <c r="B6288" s="1">
        <v>114</v>
      </c>
      <c r="C6288" s="1">
        <v>3.6045854909677898E-2</v>
      </c>
      <c r="D6288" s="4" t="str">
        <f>VLOOKUP(B6288,'yelp-cleaned'!$A$2:$B$151,2,FALSE)</f>
        <v>Great lunch options.  Great rooftop feel to this place.  Window seating allows you to overlook JFK street.  Food is edible to great depending on the dish.</v>
      </c>
    </row>
    <row r="6289" spans="1:4" x14ac:dyDescent="0.4">
      <c r="A6289" s="1">
        <v>51</v>
      </c>
      <c r="B6289" s="1">
        <v>115</v>
      </c>
      <c r="C6289" s="1">
        <v>0</v>
      </c>
      <c r="D6289" s="4" t="str">
        <f>VLOOKUP(B6289,'yelp-cleaned'!$A$2:$B$151,2,FALSE)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290" spans="1:4" x14ac:dyDescent="0.4">
      <c r="A6290" s="1">
        <v>51</v>
      </c>
      <c r="B6290" s="1">
        <v>116</v>
      </c>
      <c r="C6290" s="1">
        <v>9.2027814782023099E-2</v>
      </c>
      <c r="D6290" s="4" t="str">
        <f>VLOOKUP(B6290,'yelp-cleaned'!$A$2:$B$151,2,FALSE)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291" spans="1:4" x14ac:dyDescent="0.4">
      <c r="A6291" s="1">
        <v>51</v>
      </c>
      <c r="B6291" s="1">
        <v>117</v>
      </c>
      <c r="C6291" s="1">
        <v>8.9773455600086496E-2</v>
      </c>
      <c r="D6291" s="4" t="str">
        <f>VLOOKUP(B6291,'yelp-cleaned'!$A$2:$B$151,2,FALSE)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292" spans="1:4" x14ac:dyDescent="0.4">
      <c r="A6292" s="1">
        <v>51</v>
      </c>
      <c r="B6292" s="1">
        <v>118</v>
      </c>
      <c r="C6292" s="1">
        <v>1.2896861375116301E-3</v>
      </c>
      <c r="D6292" s="4" t="str">
        <f>VLOOKUP(B6292,'yelp-cleaned'!$A$2:$B$151,2,FALSE)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293" spans="1:4" x14ac:dyDescent="0.4">
      <c r="A6293" s="1">
        <v>51</v>
      </c>
      <c r="B6293" s="1">
        <v>119</v>
      </c>
      <c r="C6293" s="1">
        <v>2.8133328637555001E-2</v>
      </c>
      <c r="D6293" s="4" t="str">
        <f>VLOOKUP(B6293,'yelp-cleaned'!$A$2:$B$151,2,FALSE)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294" spans="1:4" x14ac:dyDescent="0.4">
      <c r="A6294" s="1">
        <v>51</v>
      </c>
      <c r="B6294" s="1">
        <v>120</v>
      </c>
      <c r="C6294" s="1">
        <v>0</v>
      </c>
      <c r="D6294" s="4" t="str">
        <f>VLOOKUP(B6294,'yelp-cleaned'!$A$2:$B$151,2,FALSE)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295" spans="1:4" x14ac:dyDescent="0.4">
      <c r="A6295" s="1">
        <v>51</v>
      </c>
      <c r="B6295" s="1">
        <v>121</v>
      </c>
      <c r="C6295" s="1">
        <v>1.6754797000658201E-2</v>
      </c>
      <c r="D6295" s="4" t="str">
        <f>VLOOKUP(B6295,'yelp-cleaned'!$A$2:$B$151,2,FALSE)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296" spans="1:4" x14ac:dyDescent="0.4">
      <c r="A6296" s="1">
        <v>51</v>
      </c>
      <c r="B6296" s="1">
        <v>122</v>
      </c>
      <c r="C6296" s="1">
        <v>0</v>
      </c>
      <c r="D6296" s="4" t="str">
        <f>VLOOKUP(B6296,'yelp-cleaned'!$A$2:$B$151,2,FALSE)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297" spans="1:4" x14ac:dyDescent="0.4">
      <c r="A6297" s="1">
        <v>51</v>
      </c>
      <c r="B6297" s="1">
        <v>123</v>
      </c>
      <c r="C6297" s="2">
        <v>9.854216585798649E-4</v>
      </c>
      <c r="D6297" s="4" t="str">
        <f>VLOOKUP(B6297,'yelp-cleaned'!$A$2:$B$151,2,FALSE)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298" spans="1:4" x14ac:dyDescent="0.4">
      <c r="A6298" s="1">
        <v>51</v>
      </c>
      <c r="B6298" s="1">
        <v>124</v>
      </c>
      <c r="C6298" s="1">
        <v>5.2771146558300799E-2</v>
      </c>
      <c r="D6298" s="4" t="str">
        <f>VLOOKUP(B6298,'yelp-cleaned'!$A$2:$B$151,2,FALSE)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299" spans="1:4" x14ac:dyDescent="0.4">
      <c r="A6299" s="1">
        <v>51</v>
      </c>
      <c r="B6299" s="1">
        <v>125</v>
      </c>
      <c r="C6299" s="1">
        <v>1.32402208900055E-2</v>
      </c>
      <c r="D6299" s="4" t="str">
        <f>VLOOKUP(B6299,'yelp-cleaned'!$A$2:$B$151,2,FALSE)</f>
        <v>I love this place during summers, when the students clear out of the neighborhood and everything feels nice and chill, and there's always room to sit.  There's a great tap selection here, and nightly drink specials.</v>
      </c>
    </row>
    <row r="6300" spans="1:4" x14ac:dyDescent="0.4">
      <c r="A6300" s="1">
        <v>51</v>
      </c>
      <c r="B6300" s="1">
        <v>126</v>
      </c>
      <c r="C6300" s="1">
        <v>1.9720340240541099E-3</v>
      </c>
      <c r="D6300" s="4" t="str">
        <f>VLOOKUP(B6300,'yelp-cleaned'!$A$2:$B$151,2,FALSE)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301" spans="1:4" x14ac:dyDescent="0.4">
      <c r="A6301" s="1">
        <v>51</v>
      </c>
      <c r="B6301" s="1">
        <v>127</v>
      </c>
      <c r="C6301" s="1">
        <v>2.8219261577908401E-2</v>
      </c>
      <c r="D6301" s="4" t="str">
        <f>VLOOKUP(B6301,'yelp-cleaned'!$A$2:$B$151,2,FALSE)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302" spans="1:4" x14ac:dyDescent="0.4">
      <c r="A6302" s="1">
        <v>51</v>
      </c>
      <c r="B6302" s="1">
        <v>128</v>
      </c>
      <c r="C6302" s="1">
        <v>1.74551607519783E-2</v>
      </c>
      <c r="D6302" s="4" t="str">
        <f>VLOOKUP(B6302,'yelp-cleaned'!$A$2:$B$151,2,FALSE)</f>
        <v>The best teas around! Seriously, they have an amazing collection, great prices, sweet staff, and cozy atmosphere.</v>
      </c>
    </row>
    <row r="6303" spans="1:4" x14ac:dyDescent="0.4">
      <c r="A6303" s="1">
        <v>51</v>
      </c>
      <c r="B6303" s="1">
        <v>129</v>
      </c>
      <c r="C6303" s="1">
        <v>0</v>
      </c>
      <c r="D6303" s="4" t="str">
        <f>VLOOKUP(B6303,'yelp-cleaned'!$A$2:$B$151,2,FALSE)</f>
        <v>Suffering the same fate as Magnolia. Bad service. Seems some Austin, Texas locations think they can survive on reputation alone. When it takes over a half hour to get a drink I</v>
      </c>
    </row>
    <row r="6304" spans="1:4" x14ac:dyDescent="0.4">
      <c r="A6304" s="1">
        <v>51</v>
      </c>
      <c r="B6304" s="1">
        <v>130</v>
      </c>
      <c r="C6304" s="1">
        <v>4.5487799659402004E-3</v>
      </c>
      <c r="D6304" s="4" t="str">
        <f>VLOOKUP(B6304,'yelp-cleaned'!$A$2:$B$151,2,FALSE)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305" spans="1:4" x14ac:dyDescent="0.4">
      <c r="A6305" s="1">
        <v>51</v>
      </c>
      <c r="B6305" s="1">
        <v>131</v>
      </c>
      <c r="C6305" s="1">
        <v>2.0574196449507798E-3</v>
      </c>
      <c r="D6305" s="4" t="str">
        <f>VLOOKUP(B6305,'yelp-cleaned'!$A$2:$B$151,2,FALSE)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306" spans="1:4" x14ac:dyDescent="0.4">
      <c r="A6306" s="1">
        <v>51</v>
      </c>
      <c r="B6306" s="1">
        <v>132</v>
      </c>
      <c r="C6306" s="1">
        <v>4.3528455860245001E-2</v>
      </c>
      <c r="D6306" s="4" t="str">
        <f>VLOOKUP(B6306,'yelp-cleaned'!$A$2:$B$151,2,FALSE)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307" spans="1:4" x14ac:dyDescent="0.4">
      <c r="A6307" s="1">
        <v>51</v>
      </c>
      <c r="B6307" s="1">
        <v>133</v>
      </c>
      <c r="C6307" s="1">
        <v>0</v>
      </c>
      <c r="D6307" s="4" t="str">
        <f>VLOOKUP(B6307,'yelp-cleaned'!$A$2:$B$151,2,FALSE)</f>
        <v>came back. It was basically the same as last time, except my lemonade was more sour and the crust was crunchier. Still no major complaints, though, and I would still recommend this place.</v>
      </c>
    </row>
    <row r="6308" spans="1:4" x14ac:dyDescent="0.4">
      <c r="A6308" s="1">
        <v>51</v>
      </c>
      <c r="B6308" s="1">
        <v>134</v>
      </c>
      <c r="C6308" s="1">
        <v>5.5171286144807298E-2</v>
      </c>
      <c r="D6308" s="4" t="str">
        <f>VLOOKUP(B6308,'yelp-cleaned'!$A$2:$B$151,2,FALSE)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309" spans="1:4" x14ac:dyDescent="0.4">
      <c r="A6309" s="1">
        <v>51</v>
      </c>
      <c r="B6309" s="1">
        <v>135</v>
      </c>
      <c r="C6309" s="1">
        <v>0</v>
      </c>
      <c r="D6309" s="4" t="str">
        <f>VLOOKUP(B6309,'yelp-cleaned'!$A$2:$B$151,2,FALSE)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310" spans="1:4" x14ac:dyDescent="0.4">
      <c r="A6310" s="1">
        <v>51</v>
      </c>
      <c r="B6310" s="1">
        <v>136</v>
      </c>
      <c r="C6310" s="1">
        <v>3.6194753579697702E-3</v>
      </c>
      <c r="D6310" s="4" t="str">
        <f>VLOOKUP(B6310,'yelp-cleaned'!$A$2:$B$151,2,FALSE)</f>
        <v>BROWN RICE.  That is why i go there.  Good food and service but it is the brown rice,</v>
      </c>
    </row>
    <row r="6311" spans="1:4" x14ac:dyDescent="0.4">
      <c r="A6311" s="1">
        <v>51</v>
      </c>
      <c r="B6311" s="1">
        <v>137</v>
      </c>
      <c r="C6311" s="1">
        <v>4.9247140103720497E-3</v>
      </c>
      <c r="D6311" s="4" t="str">
        <f>VLOOKUP(B6311,'yelp-cleaned'!$A$2:$B$151,2,FALSE)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312" spans="1:4" x14ac:dyDescent="0.4">
      <c r="A6312" s="1">
        <v>51</v>
      </c>
      <c r="B6312" s="1">
        <v>138</v>
      </c>
      <c r="C6312" s="1">
        <v>2.1831051256751399E-3</v>
      </c>
      <c r="D6312" s="4" t="str">
        <f>VLOOKUP(B6312,'yelp-cleaned'!$A$2:$B$151,2,FALSE)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313" spans="1:4" x14ac:dyDescent="0.4">
      <c r="A6313" s="1">
        <v>51</v>
      </c>
      <c r="B6313" s="1">
        <v>139</v>
      </c>
      <c r="C6313" s="1">
        <v>1.4507885063334299E-2</v>
      </c>
      <c r="D6313" s="4" t="str">
        <f>VLOOKUP(B6313,'yelp-cleaned'!$A$2:$B$151,2,FALSE)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314" spans="1:4" x14ac:dyDescent="0.4">
      <c r="A6314" s="1">
        <v>51</v>
      </c>
      <c r="B6314" s="1">
        <v>140</v>
      </c>
      <c r="C6314" s="1">
        <v>0</v>
      </c>
      <c r="D6314" s="4" t="str">
        <f>VLOOKUP(B6314,'yelp-cleaned'!$A$2:$B$151,2,FALSE)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315" spans="1:4" x14ac:dyDescent="0.4">
      <c r="A6315" s="1">
        <v>51</v>
      </c>
      <c r="B6315" s="1">
        <v>141</v>
      </c>
      <c r="C6315" s="1">
        <v>1.8603377501274199E-3</v>
      </c>
      <c r="D6315" s="4" t="str">
        <f>VLOOKUP(B6315,'yelp-cleaned'!$A$2:$B$151,2,FALSE)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316" spans="1:4" x14ac:dyDescent="0.4">
      <c r="A6316" s="1">
        <v>51</v>
      </c>
      <c r="B6316" s="1">
        <v>142</v>
      </c>
      <c r="C6316" s="1">
        <v>7.8036325126939997E-3</v>
      </c>
      <c r="D6316" s="4" t="str">
        <f>VLOOKUP(B6316,'yelp-cleaned'!$A$2:$B$151,2,FALSE)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317" spans="1:4" x14ac:dyDescent="0.4">
      <c r="A6317" s="1">
        <v>51</v>
      </c>
      <c r="B6317" s="1">
        <v>143</v>
      </c>
      <c r="C6317" s="1">
        <v>0</v>
      </c>
      <c r="D6317" s="4" t="str">
        <f>VLOOKUP(B6317,'yelp-cleaned'!$A$2:$B$151,2,FALSE)</f>
        <v>I have been going here for over 10 years and it never gets old! I love the Falafel sandwich and also order the tabula salad that is tangy and fresh . If you are in the area you owe it to your taste buds to come on in .</v>
      </c>
    </row>
    <row r="6318" spans="1:4" x14ac:dyDescent="0.4">
      <c r="A6318" s="1">
        <v>51</v>
      </c>
      <c r="B6318" s="1">
        <v>144</v>
      </c>
      <c r="C6318" s="1">
        <v>9.5550378139116598E-2</v>
      </c>
      <c r="D6318" s="4" t="str">
        <f>VLOOKUP(B6318,'yelp-cleaned'!$A$2:$B$151,2,FALSE)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319" spans="1:4" x14ac:dyDescent="0.4">
      <c r="A6319" s="1">
        <v>51</v>
      </c>
      <c r="B6319" s="1">
        <v>145</v>
      </c>
      <c r="C6319" s="1">
        <v>4.3401951329986197E-3</v>
      </c>
      <c r="D6319" s="4" t="str">
        <f>VLOOKUP(B6319,'yelp-cleaned'!$A$2:$B$151,2,FALSE)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320" spans="1:4" x14ac:dyDescent="0.4">
      <c r="A6320" s="1">
        <v>51</v>
      </c>
      <c r="B6320" s="1">
        <v>146</v>
      </c>
      <c r="C6320" s="1">
        <v>0</v>
      </c>
      <c r="D6320" s="4" t="str">
        <f>VLOOKUP(B6320,'yelp-cleaned'!$A$2:$B$151,2,FALSE)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321" spans="1:4" x14ac:dyDescent="0.4">
      <c r="A6321" s="1">
        <v>51</v>
      </c>
      <c r="B6321" s="1">
        <v>147</v>
      </c>
      <c r="C6321" s="1">
        <v>0</v>
      </c>
      <c r="D6321" s="4" t="str">
        <f>VLOOKUP(B6321,'yelp-cleaned'!$A$2:$B$151,2,FALSE)</f>
        <v xml:space="preserve">It is a cookie, people. With ice cream. Git over it.   I can't say these cookies are a </v>
      </c>
    </row>
    <row r="6322" spans="1:4" x14ac:dyDescent="0.4">
      <c r="A6322" s="1">
        <v>51</v>
      </c>
      <c r="B6322" s="1">
        <v>148</v>
      </c>
      <c r="C6322" s="1">
        <v>4.3654730828438697E-3</v>
      </c>
      <c r="D6322" s="4" t="str">
        <f>VLOOKUP(B6322,'yelp-cleaned'!$A$2:$B$151,2,FALSE)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323" spans="1:4" x14ac:dyDescent="0.4">
      <c r="A6323" s="1">
        <v>51</v>
      </c>
      <c r="B6323" s="1">
        <v>149</v>
      </c>
      <c r="C6323" s="1">
        <v>0</v>
      </c>
      <c r="D6323" s="4" t="str">
        <f>VLOOKUP(B6323,'yelp-cleaned'!$A$2:$B$151,2,FALSE)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324" spans="1:4" x14ac:dyDescent="0.4">
      <c r="A6324" s="1">
        <v>51</v>
      </c>
      <c r="B6324" s="1">
        <v>150</v>
      </c>
      <c r="C6324" s="1">
        <v>2.4363146281615299E-3</v>
      </c>
      <c r="D6324" s="4" t="str">
        <f>VLOOKUP(B6324,'yelp-cleaned'!$A$2:$B$151,2,FALSE)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325" spans="1:4" x14ac:dyDescent="0.4">
      <c r="A6325" s="1">
        <v>52</v>
      </c>
      <c r="B6325" s="1">
        <v>53</v>
      </c>
      <c r="C6325" s="1">
        <v>1.0061282259006001E-3</v>
      </c>
      <c r="D6325" s="4" t="str">
        <f>VLOOKUP(B6325,'yelp-cleaned'!$A$2:$B$151,2,FALSE)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6326" spans="1:4" x14ac:dyDescent="0.4">
      <c r="A6326" s="1">
        <v>52</v>
      </c>
      <c r="B6326" s="1">
        <v>54</v>
      </c>
      <c r="C6326" s="1">
        <v>0</v>
      </c>
      <c r="D6326" s="4" t="str">
        <f>VLOOKUP(B6326,'yelp-cleaned'!$A$2:$B$151,2,FALSE)</f>
        <v>chef i had didnt speak english.. and just cooked for us and left us there!!  other places chef will talk and play a joke with you  and the tricks and show wasnt all that great</v>
      </c>
    </row>
    <row r="6327" spans="1:4" x14ac:dyDescent="0.4">
      <c r="A6327" s="1">
        <v>52</v>
      </c>
      <c r="B6327" s="1">
        <v>55</v>
      </c>
      <c r="C6327" s="1">
        <v>3.3624280871357999E-2</v>
      </c>
      <c r="D6327" s="4" t="str">
        <f>VLOOKUP(B6327,'yelp-cleaned'!$A$2:$B$151,2,FALSE)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6328" spans="1:4" x14ac:dyDescent="0.4">
      <c r="A6328" s="1">
        <v>52</v>
      </c>
      <c r="B6328" s="1">
        <v>56</v>
      </c>
      <c r="C6328" s="1">
        <v>3.3525170264685801E-3</v>
      </c>
      <c r="D6328" s="4" t="str">
        <f>VLOOKUP(B6328,'yelp-cleaned'!$A$2:$B$151,2,FALSE)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329" spans="1:4" x14ac:dyDescent="0.4">
      <c r="A6329" s="1">
        <v>52</v>
      </c>
      <c r="B6329" s="1">
        <v>57</v>
      </c>
      <c r="C6329" s="1">
        <v>8.90831195082116E-3</v>
      </c>
      <c r="D6329" s="4" t="str">
        <f>VLOOKUP(B6329,'yelp-cleaned'!$A$2:$B$151,2,FALSE)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330" spans="1:4" x14ac:dyDescent="0.4">
      <c r="A6330" s="1">
        <v>52</v>
      </c>
      <c r="B6330" s="1">
        <v>58</v>
      </c>
      <c r="C6330" s="1">
        <v>4.7448539075055501E-3</v>
      </c>
      <c r="D6330" s="4" t="str">
        <f>VLOOKUP(B6330,'yelp-cleaned'!$A$2:$B$151,2,FALSE)</f>
        <v>Actually for the small sizes this place is expensive and presentation of the dish was not good at all. Quite disappointing. Will not go back</v>
      </c>
    </row>
    <row r="6331" spans="1:4" x14ac:dyDescent="0.4">
      <c r="A6331" s="1">
        <v>52</v>
      </c>
      <c r="B6331" s="1">
        <v>59</v>
      </c>
      <c r="C6331" s="2">
        <v>9.5514521768829601E-4</v>
      </c>
      <c r="D6331" s="4" t="str">
        <f>VLOOKUP(B6331,'yelp-cleaned'!$A$2:$B$151,2,FALSE)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332" spans="1:4" x14ac:dyDescent="0.4">
      <c r="A6332" s="1">
        <v>52</v>
      </c>
      <c r="B6332" s="1">
        <v>60</v>
      </c>
      <c r="C6332" s="1">
        <v>6.51900726259841E-2</v>
      </c>
      <c r="D6332" s="4" t="str">
        <f>VLOOKUP(B6332,'yelp-cleaned'!$A$2:$B$151,2,FALSE)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333" spans="1:4" x14ac:dyDescent="0.4">
      <c r="A6333" s="1">
        <v>52</v>
      </c>
      <c r="B6333" s="1">
        <v>61</v>
      </c>
      <c r="C6333" s="1">
        <v>2.86383029836661E-3</v>
      </c>
      <c r="D6333" s="4" t="str">
        <f>VLOOKUP(B6333,'yelp-cleaned'!$A$2:$B$151,2,FALSE)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334" spans="1:4" x14ac:dyDescent="0.4">
      <c r="A6334" s="1">
        <v>52</v>
      </c>
      <c r="B6334" s="1">
        <v>62</v>
      </c>
      <c r="C6334" s="1">
        <v>2.4679619099337202E-2</v>
      </c>
      <c r="D6334" s="4" t="str">
        <f>VLOOKUP(B6334,'yelp-cleaned'!$A$2:$B$151,2,FALSE)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335" spans="1:4" x14ac:dyDescent="0.4">
      <c r="A6335" s="1">
        <v>52</v>
      </c>
      <c r="B6335" s="1">
        <v>63</v>
      </c>
      <c r="C6335" s="1">
        <v>2.6653309685041301E-2</v>
      </c>
      <c r="D6335" s="4" t="str">
        <f>VLOOKUP(B6335,'yelp-cleaned'!$A$2:$B$151,2,FALSE)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336" spans="1:4" x14ac:dyDescent="0.4">
      <c r="A6336" s="1">
        <v>52</v>
      </c>
      <c r="B6336" s="1">
        <v>64</v>
      </c>
      <c r="C6336" s="1">
        <v>8.9175781437857895E-3</v>
      </c>
      <c r="D6336" s="4" t="str">
        <f>VLOOKUP(B6336,'yelp-cleaned'!$A$2:$B$151,2,FALSE)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337" spans="1:4" x14ac:dyDescent="0.4">
      <c r="A6337" s="1">
        <v>52</v>
      </c>
      <c r="B6337" s="1">
        <v>65</v>
      </c>
      <c r="C6337" s="1">
        <v>7.5878049606818198E-3</v>
      </c>
      <c r="D6337" s="4" t="str">
        <f>VLOOKUP(B6337,'yelp-cleaned'!$A$2:$B$151,2,FALSE)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338" spans="1:4" x14ac:dyDescent="0.4">
      <c r="A6338" s="1">
        <v>52</v>
      </c>
      <c r="B6338" s="1">
        <v>66</v>
      </c>
      <c r="C6338" s="1">
        <v>3.2757285852762198E-2</v>
      </c>
      <c r="D6338" s="4" t="str">
        <f>VLOOKUP(B6338,'yelp-cleaned'!$A$2:$B$151,2,FALSE)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339" spans="1:4" x14ac:dyDescent="0.4">
      <c r="A6339" s="1">
        <v>52</v>
      </c>
      <c r="B6339" s="1">
        <v>67</v>
      </c>
      <c r="C6339" s="1">
        <v>0</v>
      </c>
      <c r="D6339" s="4" t="str">
        <f>VLOOKUP(B6339,'yelp-cleaned'!$A$2:$B$151,2,FALSE)</f>
        <v>The building is legit for sure, but it's loud and dim on first floor.  The best place to study in Geisel is 7th floor!  However, people sometimes joking around.  I think Biomedical Library is the BEST!</v>
      </c>
    </row>
    <row r="6340" spans="1:4" x14ac:dyDescent="0.4">
      <c r="A6340" s="1">
        <v>52</v>
      </c>
      <c r="B6340" s="1">
        <v>68</v>
      </c>
      <c r="C6340" s="1">
        <v>1.12525777816537E-2</v>
      </c>
      <c r="D6340" s="4" t="str">
        <f>VLOOKUP(B6340,'yelp-cleaned'!$A$2:$B$151,2,FALSE)</f>
        <v>Fantastic restaurant hidden away in the Sheraton hotel. Highly recommended. The food here is amazing. I wanted to order practically everything on the menu and settled on the braised pork with creamy mascarpone polenta. SO. GOOD.</v>
      </c>
    </row>
    <row r="6341" spans="1:4" x14ac:dyDescent="0.4">
      <c r="A6341" s="1">
        <v>52</v>
      </c>
      <c r="B6341" s="1">
        <v>69</v>
      </c>
      <c r="C6341" s="1">
        <v>1.3412996919489901E-3</v>
      </c>
      <c r="D6341" s="4" t="str">
        <f>VLOOKUP(B6341,'yelp-cleaned'!$A$2:$B$151,2,FALSE)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342" spans="1:4" x14ac:dyDescent="0.4">
      <c r="A6342" s="1">
        <v>52</v>
      </c>
      <c r="B6342" s="1">
        <v>70</v>
      </c>
      <c r="C6342" s="1">
        <v>0</v>
      </c>
      <c r="D6342" s="4" t="str">
        <f>VLOOKUP(B6342,'yelp-cleaned'!$A$2:$B$151,2,FALSE)</f>
        <v xml:space="preserve">I picked up my Gangsta Rap Coloring book a few months ago along with a mini-pin that says </v>
      </c>
    </row>
    <row r="6343" spans="1:4" x14ac:dyDescent="0.4">
      <c r="A6343" s="1">
        <v>52</v>
      </c>
      <c r="B6343" s="1">
        <v>71</v>
      </c>
      <c r="C6343" s="1">
        <v>3.6615035714108603E-2</v>
      </c>
      <c r="D6343" s="4" t="str">
        <f>VLOOKUP(B6343,'yelp-cleaned'!$A$2:$B$151,2,FALSE)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344" spans="1:4" x14ac:dyDescent="0.4">
      <c r="A6344" s="1">
        <v>52</v>
      </c>
      <c r="B6344" s="1">
        <v>72</v>
      </c>
      <c r="C6344" s="1">
        <v>0</v>
      </c>
      <c r="D6344" s="4" t="str">
        <f>VLOOKUP(B6344,'yelp-cleaned'!$A$2:$B$151,2,FALSE)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345" spans="1:4" x14ac:dyDescent="0.4">
      <c r="A6345" s="1">
        <v>52</v>
      </c>
      <c r="B6345" s="1">
        <v>73</v>
      </c>
      <c r="C6345" s="1">
        <v>0</v>
      </c>
      <c r="D6345" s="4" t="str">
        <f>VLOOKUP(B6345,'yelp-cleaned'!$A$2:$B$151,2,FALSE)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346" spans="1:4" x14ac:dyDescent="0.4">
      <c r="A6346" s="1">
        <v>52</v>
      </c>
      <c r="B6346" s="1">
        <v>74</v>
      </c>
      <c r="C6346" s="1">
        <v>9.3041841444194001E-3</v>
      </c>
      <c r="D6346" s="4" t="str">
        <f>VLOOKUP(B6346,'yelp-cleaned'!$A$2:$B$151,2,FALSE)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347" spans="1:4" x14ac:dyDescent="0.4">
      <c r="A6347" s="1">
        <v>52</v>
      </c>
      <c r="B6347" s="1">
        <v>75</v>
      </c>
      <c r="C6347" s="1">
        <v>8.7307514776481399E-3</v>
      </c>
      <c r="D6347" s="4" t="str">
        <f>VLOOKUP(B6347,'yelp-cleaned'!$A$2:$B$151,2,FALSE)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348" spans="1:4" x14ac:dyDescent="0.4">
      <c r="A6348" s="1">
        <v>52</v>
      </c>
      <c r="B6348" s="1">
        <v>76</v>
      </c>
      <c r="C6348" s="1">
        <v>0</v>
      </c>
      <c r="D6348" s="4" t="str">
        <f>VLOOKUP(B6348,'yelp-cleaned'!$A$2:$B$151,2,FALSE)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349" spans="1:4" x14ac:dyDescent="0.4">
      <c r="A6349" s="1">
        <v>52</v>
      </c>
      <c r="B6349" s="1">
        <v>77</v>
      </c>
      <c r="C6349" s="1">
        <v>6.5668010187857798E-2</v>
      </c>
      <c r="D6349" s="4" t="str">
        <f>VLOOKUP(B6349,'yelp-cleaned'!$A$2:$B$151,2,FALSE)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350" spans="1:4" x14ac:dyDescent="0.4">
      <c r="A6350" s="1">
        <v>52</v>
      </c>
      <c r="B6350" s="1">
        <v>78</v>
      </c>
      <c r="C6350" s="1">
        <v>8.4352336422668199E-3</v>
      </c>
      <c r="D6350" s="4" t="str">
        <f>VLOOKUP(B6350,'yelp-cleaned'!$A$2:$B$151,2,FALSE)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351" spans="1:4" x14ac:dyDescent="0.4">
      <c r="A6351" s="1">
        <v>52</v>
      </c>
      <c r="B6351" s="1">
        <v>79</v>
      </c>
      <c r="C6351" s="1">
        <v>3.2846795801430601E-2</v>
      </c>
      <c r="D6351" s="4" t="str">
        <f>VLOOKUP(B6351,'yelp-cleaned'!$A$2:$B$151,2,FALSE)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352" spans="1:4" x14ac:dyDescent="0.4">
      <c r="A6352" s="1">
        <v>52</v>
      </c>
      <c r="B6352" s="1">
        <v>80</v>
      </c>
      <c r="C6352" s="1">
        <v>0</v>
      </c>
      <c r="D6352" s="4" t="str">
        <f>VLOOKUP(B6352,'yelp-cleaned'!$A$2:$B$151,2,FALSE)</f>
        <v>greasy fun, heartburn city, strictly for those under 20 or folks who take prilosec or other antacids on a regular basis</v>
      </c>
    </row>
    <row r="6353" spans="1:4" x14ac:dyDescent="0.4">
      <c r="A6353" s="1">
        <v>52</v>
      </c>
      <c r="B6353" s="1">
        <v>81</v>
      </c>
      <c r="C6353" s="1">
        <v>9.0449157713343303E-3</v>
      </c>
      <c r="D6353" s="4" t="str">
        <f>VLOOKUP(B6353,'yelp-cleaned'!$A$2:$B$151,2,FALSE)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354" spans="1:4" x14ac:dyDescent="0.4">
      <c r="A6354" s="1">
        <v>52</v>
      </c>
      <c r="B6354" s="1">
        <v>82</v>
      </c>
      <c r="C6354" s="1">
        <v>7.5695439520004404E-2</v>
      </c>
      <c r="D6354" s="4" t="str">
        <f>VLOOKUP(B6354,'yelp-cleaned'!$A$2:$B$151,2,FALSE)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355" spans="1:4" x14ac:dyDescent="0.4">
      <c r="A6355" s="1">
        <v>52</v>
      </c>
      <c r="B6355" s="1">
        <v>83</v>
      </c>
      <c r="C6355" s="1">
        <v>0</v>
      </c>
      <c r="D6355" s="4" t="str">
        <f>VLOOKUP(B6355,'yelp-cleaned'!$A$2:$B$151,2,FALSE)</f>
        <v>Beautiful glass jewelry. Great website too!</v>
      </c>
    </row>
    <row r="6356" spans="1:4" x14ac:dyDescent="0.4">
      <c r="A6356" s="1">
        <v>52</v>
      </c>
      <c r="B6356" s="1">
        <v>84</v>
      </c>
      <c r="C6356" s="1">
        <v>1.74945249255966E-2</v>
      </c>
      <c r="D6356" s="4" t="str">
        <f>VLOOKUP(B6356,'yelp-cleaned'!$A$2:$B$151,2,FALSE)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357" spans="1:4" x14ac:dyDescent="0.4">
      <c r="A6357" s="1">
        <v>52</v>
      </c>
      <c r="B6357" s="1">
        <v>85</v>
      </c>
      <c r="C6357" s="1">
        <v>1.8796689154660901E-2</v>
      </c>
      <c r="D6357" s="4" t="str">
        <f>VLOOKUP(B6357,'yelp-cleaned'!$A$2:$B$151,2,FALSE)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358" spans="1:4" x14ac:dyDescent="0.4">
      <c r="A6358" s="1">
        <v>52</v>
      </c>
      <c r="B6358" s="1">
        <v>86</v>
      </c>
      <c r="C6358" s="1">
        <v>0</v>
      </c>
      <c r="D6358" s="4" t="str">
        <f>VLOOKUP(B6358,'yelp-cleaned'!$A$2:$B$151,2,FALSE)</f>
        <v>El mejor pollo rostisado en Claremont!!! Muy sabroso y mas con la salsa...</v>
      </c>
    </row>
    <row r="6359" spans="1:4" x14ac:dyDescent="0.4">
      <c r="A6359" s="1">
        <v>52</v>
      </c>
      <c r="B6359" s="1">
        <v>87</v>
      </c>
      <c r="C6359" s="1">
        <v>4.4306312201974202E-2</v>
      </c>
      <c r="D6359" s="4" t="str">
        <f>VLOOKUP(B6359,'yelp-cleaned'!$A$2:$B$151,2,FALSE)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360" spans="1:4" x14ac:dyDescent="0.4">
      <c r="A6360" s="1">
        <v>52</v>
      </c>
      <c r="B6360" s="1">
        <v>88</v>
      </c>
      <c r="C6360" s="1">
        <v>3.2519143242186301E-3</v>
      </c>
      <c r="D6360" s="4" t="str">
        <f>VLOOKUP(B6360,'yelp-cleaned'!$A$2:$B$151,2,FALSE)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361" spans="1:4" x14ac:dyDescent="0.4">
      <c r="A6361" s="1">
        <v>52</v>
      </c>
      <c r="B6361" s="1">
        <v>89</v>
      </c>
      <c r="C6361" s="1">
        <v>5.0830303795479502E-2</v>
      </c>
      <c r="D6361" s="4" t="str">
        <f>VLOOKUP(B6361,'yelp-cleaned'!$A$2:$B$151,2,FALSE)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362" spans="1:4" x14ac:dyDescent="0.4">
      <c r="A6362" s="1">
        <v>52</v>
      </c>
      <c r="B6362" s="1">
        <v>90</v>
      </c>
      <c r="C6362" s="1">
        <v>1.8788385912891899E-2</v>
      </c>
      <c r="D6362" s="4" t="str">
        <f>VLOOKUP(B6362,'yelp-cleaned'!$A$2:$B$151,2,FALSE)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363" spans="1:4" x14ac:dyDescent="0.4">
      <c r="A6363" s="1">
        <v>52</v>
      </c>
      <c r="B6363" s="1">
        <v>91</v>
      </c>
      <c r="C6363" s="1">
        <v>4.3253029179309697E-2</v>
      </c>
      <c r="D6363" s="4" t="str">
        <f>VLOOKUP(B6363,'yelp-cleaned'!$A$2:$B$151,2,FALSE)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364" spans="1:4" x14ac:dyDescent="0.4">
      <c r="A6364" s="1">
        <v>52</v>
      </c>
      <c r="B6364" s="1">
        <v>92</v>
      </c>
      <c r="C6364" s="1">
        <v>6.6800120877825803E-2</v>
      </c>
      <c r="D6364" s="4" t="str">
        <f>VLOOKUP(B6364,'yelp-cleaned'!$A$2:$B$151,2,FALSE)</f>
        <v>Gerry rules! Good canolis  I love the pizza it is a different spin on your typical ny pizza.  The freshly made canolis are the highlight for me.  Best spot on 110th in manhattan!</v>
      </c>
    </row>
    <row r="6365" spans="1:4" x14ac:dyDescent="0.4">
      <c r="A6365" s="1">
        <v>52</v>
      </c>
      <c r="B6365" s="1">
        <v>93</v>
      </c>
      <c r="C6365" s="1">
        <v>0</v>
      </c>
      <c r="D6365" s="4" t="str">
        <f>VLOOKUP(B6365,'yelp-cleaned'!$A$2:$B$151,2,FALSE)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366" spans="1:4" x14ac:dyDescent="0.4">
      <c r="A6366" s="1">
        <v>52</v>
      </c>
      <c r="B6366" s="1">
        <v>94</v>
      </c>
      <c r="C6366" s="1">
        <v>0</v>
      </c>
      <c r="D6366" s="4" t="str">
        <f>VLOOKUP(B6366,'yelp-cleaned'!$A$2:$B$151,2,FALSE)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367" spans="1:4" x14ac:dyDescent="0.4">
      <c r="A6367" s="1">
        <v>52</v>
      </c>
      <c r="B6367" s="1">
        <v>95</v>
      </c>
      <c r="C6367" s="1">
        <v>0</v>
      </c>
      <c r="D6367" s="4" t="str">
        <f>VLOOKUP(B6367,'yelp-cleaned'!$A$2:$B$151,2,FALSE)</f>
        <v>Haven't been here in a few years, but definitely the best around.</v>
      </c>
    </row>
    <row r="6368" spans="1:4" x14ac:dyDescent="0.4">
      <c r="A6368" s="1">
        <v>52</v>
      </c>
      <c r="B6368" s="1">
        <v>96</v>
      </c>
      <c r="C6368" s="1">
        <v>6.4888449739819798E-3</v>
      </c>
      <c r="D6368" s="4" t="str">
        <f>VLOOKUP(B6368,'yelp-cleaned'!$A$2:$B$151,2,FALSE)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369" spans="1:4" x14ac:dyDescent="0.4">
      <c r="A6369" s="1">
        <v>52</v>
      </c>
      <c r="B6369" s="1">
        <v>97</v>
      </c>
      <c r="C6369" s="1">
        <v>2.0178842831157801E-2</v>
      </c>
      <c r="D6369" s="4" t="str">
        <f>VLOOKUP(B6369,'yelp-cleaned'!$A$2:$B$151,2,FALSE)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370" spans="1:4" x14ac:dyDescent="0.4">
      <c r="A6370" s="1">
        <v>52</v>
      </c>
      <c r="B6370" s="1">
        <v>98</v>
      </c>
      <c r="C6370" s="1">
        <v>8.3058184087471294E-3</v>
      </c>
      <c r="D6370" s="4" t="str">
        <f>VLOOKUP(B6370,'yelp-cleaned'!$A$2:$B$151,2,FALSE)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371" spans="1:4" x14ac:dyDescent="0.4">
      <c r="A6371" s="1">
        <v>52</v>
      </c>
      <c r="B6371" s="1">
        <v>99</v>
      </c>
      <c r="C6371" s="1">
        <v>5.3867234166003397E-3</v>
      </c>
      <c r="D6371" s="4" t="str">
        <f>VLOOKUP(B6371,'yelp-cleaned'!$A$2:$B$151,2,FALSE)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372" spans="1:4" x14ac:dyDescent="0.4">
      <c r="A6372" s="1">
        <v>52</v>
      </c>
      <c r="B6372" s="1">
        <v>100</v>
      </c>
      <c r="C6372" s="1">
        <v>7.7429714777463802E-3</v>
      </c>
      <c r="D6372" s="4" t="str">
        <f>VLOOKUP(B6372,'yelp-cleaned'!$A$2:$B$151,2,FALSE)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373" spans="1:4" x14ac:dyDescent="0.4">
      <c r="A6373" s="1">
        <v>52</v>
      </c>
      <c r="B6373" s="1">
        <v>101</v>
      </c>
      <c r="C6373" s="2">
        <v>7.4308586187442902E-4</v>
      </c>
      <c r="D6373" s="4" t="str">
        <f>VLOOKUP(B6373,'yelp-cleaned'!$A$2:$B$151,2,FALSE)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374" spans="1:4" x14ac:dyDescent="0.4">
      <c r="A6374" s="1">
        <v>52</v>
      </c>
      <c r="B6374" s="1">
        <v>102</v>
      </c>
      <c r="C6374" s="1">
        <v>5.6603661595973798E-2</v>
      </c>
      <c r="D6374" s="4" t="str">
        <f>VLOOKUP(B6374,'yelp-cleaned'!$A$2:$B$151,2,FALSE)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375" spans="1:4" x14ac:dyDescent="0.4">
      <c r="A6375" s="1">
        <v>52</v>
      </c>
      <c r="B6375" s="1">
        <v>103</v>
      </c>
      <c r="C6375" s="1">
        <v>2.1905362462784801E-2</v>
      </c>
      <c r="D6375" s="4" t="str">
        <f>VLOOKUP(B6375,'yelp-cleaned'!$A$2:$B$151,2,FALSE)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376" spans="1:4" x14ac:dyDescent="0.4">
      <c r="A6376" s="1">
        <v>52</v>
      </c>
      <c r="B6376" s="1">
        <v>104</v>
      </c>
      <c r="C6376" s="1">
        <v>0</v>
      </c>
      <c r="D6376" s="4" t="str">
        <f>VLOOKUP(B6376,'yelp-cleaned'!$A$2:$B$151,2,FALSE)</f>
        <v>Never dissapoints. Delicious Smores and Red Velvet!</v>
      </c>
    </row>
    <row r="6377" spans="1:4" x14ac:dyDescent="0.4">
      <c r="A6377" s="1">
        <v>52</v>
      </c>
      <c r="B6377" s="1">
        <v>105</v>
      </c>
      <c r="C6377" s="1">
        <v>0</v>
      </c>
      <c r="D6377" s="4" t="str">
        <f>VLOOKUP(B6377,'yelp-cleaned'!$A$2:$B$151,2,FALSE)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378" spans="1:4" x14ac:dyDescent="0.4">
      <c r="A6378" s="1">
        <v>52</v>
      </c>
      <c r="B6378" s="1">
        <v>106</v>
      </c>
      <c r="C6378" s="1">
        <v>5.4445452951392997E-2</v>
      </c>
      <c r="D6378" s="4" t="str">
        <f>VLOOKUP(B6378,'yelp-cleaned'!$A$2:$B$151,2,FALSE)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379" spans="1:4" x14ac:dyDescent="0.4">
      <c r="A6379" s="1">
        <v>52</v>
      </c>
      <c r="B6379" s="1">
        <v>107</v>
      </c>
      <c r="C6379" s="1">
        <v>3.6524662673021298E-2</v>
      </c>
      <c r="D6379" s="4" t="str">
        <f>VLOOKUP(B6379,'yelp-cleaned'!$A$2:$B$151,2,FALSE)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380" spans="1:4" x14ac:dyDescent="0.4">
      <c r="A6380" s="1">
        <v>52</v>
      </c>
      <c r="B6380" s="1">
        <v>108</v>
      </c>
      <c r="C6380" s="1">
        <v>0</v>
      </c>
      <c r="D6380" s="4" t="str">
        <f>VLOOKUP(B6380,'yelp-cleaned'!$A$2:$B$151,2,FALSE)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381" spans="1:4" x14ac:dyDescent="0.4">
      <c r="A6381" s="1">
        <v>52</v>
      </c>
      <c r="B6381" s="1">
        <v>109</v>
      </c>
      <c r="C6381" s="1">
        <v>2.3905359885501E-2</v>
      </c>
      <c r="D6381" s="4" t="str">
        <f>VLOOKUP(B6381,'yelp-cleaned'!$A$2:$B$151,2,FALSE)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382" spans="1:4" x14ac:dyDescent="0.4">
      <c r="A6382" s="1">
        <v>52</v>
      </c>
      <c r="B6382" s="1">
        <v>110</v>
      </c>
      <c r="C6382" s="1">
        <v>0</v>
      </c>
      <c r="D6382" s="4" t="str">
        <f>VLOOKUP(B6382,'yelp-cleaned'!$A$2:$B$151,2,FALSE)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383" spans="1:4" x14ac:dyDescent="0.4">
      <c r="A6383" s="1">
        <v>52</v>
      </c>
      <c r="B6383" s="1">
        <v>111</v>
      </c>
      <c r="C6383" s="1">
        <v>7.15641009711735E-3</v>
      </c>
      <c r="D6383" s="4" t="str">
        <f>VLOOKUP(B6383,'yelp-cleaned'!$A$2:$B$151,2,FALSE)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384" spans="1:4" x14ac:dyDescent="0.4">
      <c r="A6384" s="1">
        <v>52</v>
      </c>
      <c r="B6384" s="1">
        <v>112</v>
      </c>
      <c r="C6384" s="1">
        <v>8.3618232073307593E-3</v>
      </c>
      <c r="D6384" s="4" t="str">
        <f>VLOOKUP(B6384,'yelp-cleaned'!$A$2:$B$151,2,FALSE)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385" spans="1:4" x14ac:dyDescent="0.4">
      <c r="A6385" s="1">
        <v>52</v>
      </c>
      <c r="B6385" s="1">
        <v>113</v>
      </c>
      <c r="C6385" s="1">
        <v>4.96523609008681E-3</v>
      </c>
      <c r="D6385" s="4" t="str">
        <f>VLOOKUP(B6385,'yelp-cleaned'!$A$2:$B$151,2,FALSE)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386" spans="1:4" x14ac:dyDescent="0.4">
      <c r="A6386" s="1">
        <v>52</v>
      </c>
      <c r="B6386" s="1">
        <v>114</v>
      </c>
      <c r="C6386" s="1">
        <v>1.00808805392888E-2</v>
      </c>
      <c r="D6386" s="4" t="str">
        <f>VLOOKUP(B6386,'yelp-cleaned'!$A$2:$B$151,2,FALSE)</f>
        <v>Great lunch options.  Great rooftop feel to this place.  Window seating allows you to overlook JFK street.  Food is edible to great depending on the dish.</v>
      </c>
    </row>
    <row r="6387" spans="1:4" x14ac:dyDescent="0.4">
      <c r="A6387" s="1">
        <v>52</v>
      </c>
      <c r="B6387" s="1">
        <v>115</v>
      </c>
      <c r="C6387" s="1">
        <v>0</v>
      </c>
      <c r="D6387" s="4" t="str">
        <f>VLOOKUP(B6387,'yelp-cleaned'!$A$2:$B$151,2,FALSE)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388" spans="1:4" x14ac:dyDescent="0.4">
      <c r="A6388" s="1">
        <v>52</v>
      </c>
      <c r="B6388" s="1">
        <v>116</v>
      </c>
      <c r="C6388" s="1">
        <v>8.2629945045641001E-2</v>
      </c>
      <c r="D6388" s="4" t="str">
        <f>VLOOKUP(B6388,'yelp-cleaned'!$A$2:$B$151,2,FALSE)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389" spans="1:4" x14ac:dyDescent="0.4">
      <c r="A6389" s="1">
        <v>52</v>
      </c>
      <c r="B6389" s="1">
        <v>117</v>
      </c>
      <c r="C6389" s="1">
        <v>2.7014630213620699E-2</v>
      </c>
      <c r="D6389" s="4" t="str">
        <f>VLOOKUP(B6389,'yelp-cleaned'!$A$2:$B$151,2,FALSE)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390" spans="1:4" x14ac:dyDescent="0.4">
      <c r="A6390" s="1">
        <v>52</v>
      </c>
      <c r="B6390" s="1">
        <v>118</v>
      </c>
      <c r="C6390" s="1">
        <v>2.8180607310636201E-2</v>
      </c>
      <c r="D6390" s="4" t="str">
        <f>VLOOKUP(B6390,'yelp-cleaned'!$A$2:$B$151,2,FALSE)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391" spans="1:4" x14ac:dyDescent="0.4">
      <c r="A6391" s="1">
        <v>52</v>
      </c>
      <c r="B6391" s="1">
        <v>119</v>
      </c>
      <c r="C6391" s="1">
        <v>0</v>
      </c>
      <c r="D6391" s="4" t="str">
        <f>VLOOKUP(B6391,'yelp-cleaned'!$A$2:$B$151,2,FALSE)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392" spans="1:4" x14ac:dyDescent="0.4">
      <c r="A6392" s="1">
        <v>52</v>
      </c>
      <c r="B6392" s="1">
        <v>120</v>
      </c>
      <c r="C6392" s="1">
        <v>0</v>
      </c>
      <c r="D6392" s="4" t="str">
        <f>VLOOKUP(B6392,'yelp-cleaned'!$A$2:$B$151,2,FALSE)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393" spans="1:4" x14ac:dyDescent="0.4">
      <c r="A6393" s="1">
        <v>52</v>
      </c>
      <c r="B6393" s="1">
        <v>121</v>
      </c>
      <c r="C6393" s="1">
        <v>5.58884494548077E-3</v>
      </c>
      <c r="D6393" s="4" t="str">
        <f>VLOOKUP(B6393,'yelp-cleaned'!$A$2:$B$151,2,FALSE)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394" spans="1:4" x14ac:dyDescent="0.4">
      <c r="A6394" s="1">
        <v>52</v>
      </c>
      <c r="B6394" s="1">
        <v>122</v>
      </c>
      <c r="C6394" s="1">
        <v>0</v>
      </c>
      <c r="D6394" s="4" t="str">
        <f>VLOOKUP(B6394,'yelp-cleaned'!$A$2:$B$151,2,FALSE)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395" spans="1:4" x14ac:dyDescent="0.4">
      <c r="A6395" s="1">
        <v>52</v>
      </c>
      <c r="B6395" s="1">
        <v>123</v>
      </c>
      <c r="C6395" s="1">
        <v>4.3015153887624698E-3</v>
      </c>
      <c r="D6395" s="4" t="str">
        <f>VLOOKUP(B6395,'yelp-cleaned'!$A$2:$B$151,2,FALSE)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396" spans="1:4" x14ac:dyDescent="0.4">
      <c r="A6396" s="1">
        <v>52</v>
      </c>
      <c r="B6396" s="1">
        <v>124</v>
      </c>
      <c r="C6396" s="1">
        <v>1.28456645634921E-2</v>
      </c>
      <c r="D6396" s="4" t="str">
        <f>VLOOKUP(B6396,'yelp-cleaned'!$A$2:$B$151,2,FALSE)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397" spans="1:4" x14ac:dyDescent="0.4">
      <c r="A6397" s="1">
        <v>52</v>
      </c>
      <c r="B6397" s="1">
        <v>125</v>
      </c>
      <c r="C6397" s="1">
        <v>1.2500285801598799E-2</v>
      </c>
      <c r="D6397" s="4" t="str">
        <f>VLOOKUP(B6397,'yelp-cleaned'!$A$2:$B$151,2,FALSE)</f>
        <v>I love this place during summers, when the students clear out of the neighborhood and everything feels nice and chill, and there's always room to sit.  There's a great tap selection here, and nightly drink specials.</v>
      </c>
    </row>
    <row r="6398" spans="1:4" x14ac:dyDescent="0.4">
      <c r="A6398" s="1">
        <v>52</v>
      </c>
      <c r="B6398" s="1">
        <v>126</v>
      </c>
      <c r="C6398" s="1">
        <v>1.71190909070985E-3</v>
      </c>
      <c r="D6398" s="4" t="str">
        <f>VLOOKUP(B6398,'yelp-cleaned'!$A$2:$B$151,2,FALSE)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399" spans="1:4" x14ac:dyDescent="0.4">
      <c r="A6399" s="1">
        <v>52</v>
      </c>
      <c r="B6399" s="1">
        <v>127</v>
      </c>
      <c r="C6399" s="1">
        <v>4.7862930104684197E-2</v>
      </c>
      <c r="D6399" s="4" t="str">
        <f>VLOOKUP(B6399,'yelp-cleaned'!$A$2:$B$151,2,FALSE)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400" spans="1:4" x14ac:dyDescent="0.4">
      <c r="A6400" s="1">
        <v>52</v>
      </c>
      <c r="B6400" s="1">
        <v>128</v>
      </c>
      <c r="C6400" s="1">
        <v>0</v>
      </c>
      <c r="D6400" s="4" t="str">
        <f>VLOOKUP(B6400,'yelp-cleaned'!$A$2:$B$151,2,FALSE)</f>
        <v>The best teas around! Seriously, they have an amazing collection, great prices, sweet staff, and cozy atmosphere.</v>
      </c>
    </row>
    <row r="6401" spans="1:4" x14ac:dyDescent="0.4">
      <c r="A6401" s="1">
        <v>52</v>
      </c>
      <c r="B6401" s="1">
        <v>129</v>
      </c>
      <c r="C6401" s="1">
        <v>0</v>
      </c>
      <c r="D6401" s="4" t="str">
        <f>VLOOKUP(B6401,'yelp-cleaned'!$A$2:$B$151,2,FALSE)</f>
        <v>Suffering the same fate as Magnolia. Bad service. Seems some Austin, Texas locations think they can survive on reputation alone. When it takes over a half hour to get a drink I</v>
      </c>
    </row>
    <row r="6402" spans="1:4" x14ac:dyDescent="0.4">
      <c r="A6402" s="1">
        <v>52</v>
      </c>
      <c r="B6402" s="1">
        <v>130</v>
      </c>
      <c r="C6402" s="1">
        <v>3.9487644129603504E-3</v>
      </c>
      <c r="D6402" s="4" t="str">
        <f>VLOOKUP(B6402,'yelp-cleaned'!$A$2:$B$151,2,FALSE)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403" spans="1:4" x14ac:dyDescent="0.4">
      <c r="A6403" s="1">
        <v>52</v>
      </c>
      <c r="B6403" s="1">
        <v>131</v>
      </c>
      <c r="C6403" s="1">
        <v>3.8094246980087398E-2</v>
      </c>
      <c r="D6403" s="4" t="str">
        <f>VLOOKUP(B6403,'yelp-cleaned'!$A$2:$B$151,2,FALSE)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404" spans="1:4" x14ac:dyDescent="0.4">
      <c r="A6404" s="1">
        <v>52</v>
      </c>
      <c r="B6404" s="1">
        <v>132</v>
      </c>
      <c r="C6404" s="1">
        <v>1.6668227235627001E-2</v>
      </c>
      <c r="D6404" s="4" t="str">
        <f>VLOOKUP(B6404,'yelp-cleaned'!$A$2:$B$151,2,FALSE)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405" spans="1:4" x14ac:dyDescent="0.4">
      <c r="A6405" s="1">
        <v>52</v>
      </c>
      <c r="B6405" s="1">
        <v>133</v>
      </c>
      <c r="C6405" s="1">
        <v>0</v>
      </c>
      <c r="D6405" s="4" t="str">
        <f>VLOOKUP(B6405,'yelp-cleaned'!$A$2:$B$151,2,FALSE)</f>
        <v>came back. It was basically the same as last time, except my lemonade was more sour and the crust was crunchier. Still no major complaints, though, and I would still recommend this place.</v>
      </c>
    </row>
    <row r="6406" spans="1:4" x14ac:dyDescent="0.4">
      <c r="A6406" s="1">
        <v>52</v>
      </c>
      <c r="B6406" s="1">
        <v>134</v>
      </c>
      <c r="C6406" s="1">
        <v>5.4329296031770703E-3</v>
      </c>
      <c r="D6406" s="4" t="str">
        <f>VLOOKUP(B6406,'yelp-cleaned'!$A$2:$B$151,2,FALSE)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407" spans="1:4" x14ac:dyDescent="0.4">
      <c r="A6407" s="1">
        <v>52</v>
      </c>
      <c r="B6407" s="1">
        <v>135</v>
      </c>
      <c r="C6407" s="1">
        <v>3.1974197909067997E-2</v>
      </c>
      <c r="D6407" s="4" t="str">
        <f>VLOOKUP(B6407,'yelp-cleaned'!$A$2:$B$151,2,FALSE)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408" spans="1:4" x14ac:dyDescent="0.4">
      <c r="A6408" s="1">
        <v>52</v>
      </c>
      <c r="B6408" s="1">
        <v>136</v>
      </c>
      <c r="C6408" s="1">
        <v>1.43903770438807E-2</v>
      </c>
      <c r="D6408" s="4" t="str">
        <f>VLOOKUP(B6408,'yelp-cleaned'!$A$2:$B$151,2,FALSE)</f>
        <v>BROWN RICE.  That is why i go there.  Good food and service but it is the brown rice,</v>
      </c>
    </row>
    <row r="6409" spans="1:4" x14ac:dyDescent="0.4">
      <c r="A6409" s="1">
        <v>52</v>
      </c>
      <c r="B6409" s="1">
        <v>137</v>
      </c>
      <c r="C6409" s="1">
        <v>1.1927439582281501E-2</v>
      </c>
      <c r="D6409" s="4" t="str">
        <f>VLOOKUP(B6409,'yelp-cleaned'!$A$2:$B$151,2,FALSE)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410" spans="1:4" x14ac:dyDescent="0.4">
      <c r="A6410" s="1">
        <v>52</v>
      </c>
      <c r="B6410" s="1">
        <v>138</v>
      </c>
      <c r="C6410" s="1">
        <v>8.6796297191854797E-3</v>
      </c>
      <c r="D6410" s="4" t="str">
        <f>VLOOKUP(B6410,'yelp-cleaned'!$A$2:$B$151,2,FALSE)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411" spans="1:4" x14ac:dyDescent="0.4">
      <c r="A6411" s="1">
        <v>52</v>
      </c>
      <c r="B6411" s="1">
        <v>139</v>
      </c>
      <c r="C6411" s="1">
        <v>1.2594194635565799E-2</v>
      </c>
      <c r="D6411" s="4" t="str">
        <f>VLOOKUP(B6411,'yelp-cleaned'!$A$2:$B$151,2,FALSE)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412" spans="1:4" x14ac:dyDescent="0.4">
      <c r="A6412" s="1">
        <v>52</v>
      </c>
      <c r="B6412" s="1">
        <v>140</v>
      </c>
      <c r="C6412" s="1">
        <v>0</v>
      </c>
      <c r="D6412" s="4" t="str">
        <f>VLOOKUP(B6412,'yelp-cleaned'!$A$2:$B$151,2,FALSE)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413" spans="1:4" x14ac:dyDescent="0.4">
      <c r="A6413" s="1">
        <v>52</v>
      </c>
      <c r="B6413" s="1">
        <v>141</v>
      </c>
      <c r="C6413" s="1">
        <v>4.5036712982340299E-2</v>
      </c>
      <c r="D6413" s="4" t="str">
        <f>VLOOKUP(B6413,'yelp-cleaned'!$A$2:$B$151,2,FALSE)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414" spans="1:4" x14ac:dyDescent="0.4">
      <c r="A6414" s="1">
        <v>52</v>
      </c>
      <c r="B6414" s="1">
        <v>142</v>
      </c>
      <c r="C6414" s="1">
        <v>6.7742793867096298E-3</v>
      </c>
      <c r="D6414" s="4" t="str">
        <f>VLOOKUP(B6414,'yelp-cleaned'!$A$2:$B$151,2,FALSE)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415" spans="1:4" x14ac:dyDescent="0.4">
      <c r="A6415" s="1">
        <v>52</v>
      </c>
      <c r="B6415" s="1">
        <v>143</v>
      </c>
      <c r="C6415" s="1">
        <v>1.5009800855053599E-2</v>
      </c>
      <c r="D6415" s="4" t="str">
        <f>VLOOKUP(B6415,'yelp-cleaned'!$A$2:$B$151,2,FALSE)</f>
        <v>I have been going here for over 10 years and it never gets old! I love the Falafel sandwich and also order the tabula salad that is tangy and fresh . If you are in the area you owe it to your taste buds to come on in .</v>
      </c>
    </row>
    <row r="6416" spans="1:4" x14ac:dyDescent="0.4">
      <c r="A6416" s="1">
        <v>52</v>
      </c>
      <c r="B6416" s="1">
        <v>144</v>
      </c>
      <c r="C6416" s="1">
        <v>9.6244848174019695E-2</v>
      </c>
      <c r="D6416" s="4" t="str">
        <f>VLOOKUP(B6416,'yelp-cleaned'!$A$2:$B$151,2,FALSE)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417" spans="1:4" x14ac:dyDescent="0.4">
      <c r="A6417" s="1">
        <v>52</v>
      </c>
      <c r="B6417" s="1">
        <v>145</v>
      </c>
      <c r="C6417" s="2">
        <v>8.0094466765395496E-4</v>
      </c>
      <c r="D6417" s="4" t="str">
        <f>VLOOKUP(B6417,'yelp-cleaned'!$A$2:$B$151,2,FALSE)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418" spans="1:4" x14ac:dyDescent="0.4">
      <c r="A6418" s="1">
        <v>52</v>
      </c>
      <c r="B6418" s="1">
        <v>146</v>
      </c>
      <c r="C6418" s="1">
        <v>0</v>
      </c>
      <c r="D6418" s="4" t="str">
        <f>VLOOKUP(B6418,'yelp-cleaned'!$A$2:$B$151,2,FALSE)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419" spans="1:4" x14ac:dyDescent="0.4">
      <c r="A6419" s="1">
        <v>52</v>
      </c>
      <c r="B6419" s="1">
        <v>147</v>
      </c>
      <c r="C6419" s="1">
        <v>0</v>
      </c>
      <c r="D6419" s="4" t="str">
        <f>VLOOKUP(B6419,'yelp-cleaned'!$A$2:$B$151,2,FALSE)</f>
        <v xml:space="preserve">It is a cookie, people. With ice cream. Git over it.   I can't say these cookies are a </v>
      </c>
    </row>
    <row r="6420" spans="1:4" x14ac:dyDescent="0.4">
      <c r="A6420" s="1">
        <v>52</v>
      </c>
      <c r="B6420" s="1">
        <v>148</v>
      </c>
      <c r="C6420" s="1">
        <v>1.8206141218267E-2</v>
      </c>
      <c r="D6420" s="4" t="str">
        <f>VLOOKUP(B6420,'yelp-cleaned'!$A$2:$B$151,2,FALSE)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421" spans="1:4" x14ac:dyDescent="0.4">
      <c r="A6421" s="1">
        <v>52</v>
      </c>
      <c r="B6421" s="1">
        <v>149</v>
      </c>
      <c r="C6421" s="1">
        <v>6.5017765667135397E-3</v>
      </c>
      <c r="D6421" s="4" t="str">
        <f>VLOOKUP(B6421,'yelp-cleaned'!$A$2:$B$151,2,FALSE)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422" spans="1:4" x14ac:dyDescent="0.4">
      <c r="A6422" s="1">
        <v>52</v>
      </c>
      <c r="B6422" s="1">
        <v>150</v>
      </c>
      <c r="C6422" s="1">
        <v>2.11494787052653E-3</v>
      </c>
      <c r="D6422" s="4" t="str">
        <f>VLOOKUP(B6422,'yelp-cleaned'!$A$2:$B$151,2,FALSE)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423" spans="1:4" x14ac:dyDescent="0.4">
      <c r="A6423" s="1">
        <v>53</v>
      </c>
      <c r="B6423" s="1">
        <v>54</v>
      </c>
      <c r="C6423" s="1">
        <v>0</v>
      </c>
      <c r="D6423" s="4" t="str">
        <f>VLOOKUP(B6423,'yelp-cleaned'!$A$2:$B$151,2,FALSE)</f>
        <v>chef i had didnt speak english.. and just cooked for us and left us there!!  other places chef will talk and play a joke with you  and the tricks and show wasnt all that great</v>
      </c>
    </row>
    <row r="6424" spans="1:4" x14ac:dyDescent="0.4">
      <c r="A6424" s="1">
        <v>53</v>
      </c>
      <c r="B6424" s="1">
        <v>55</v>
      </c>
      <c r="C6424" s="1">
        <v>2.0303012396289E-3</v>
      </c>
      <c r="D6424" s="4" t="str">
        <f>VLOOKUP(B6424,'yelp-cleaned'!$A$2:$B$151,2,FALSE)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6425" spans="1:4" x14ac:dyDescent="0.4">
      <c r="A6425" s="1">
        <v>53</v>
      </c>
      <c r="B6425" s="1">
        <v>56</v>
      </c>
      <c r="C6425" s="1">
        <v>1.51473237207487E-3</v>
      </c>
      <c r="D6425" s="4" t="str">
        <f>VLOOKUP(B6425,'yelp-cleaned'!$A$2:$B$151,2,FALSE)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426" spans="1:4" x14ac:dyDescent="0.4">
      <c r="A6426" s="1">
        <v>53</v>
      </c>
      <c r="B6426" s="1">
        <v>57</v>
      </c>
      <c r="C6426" s="2">
        <v>8.3779937826568805E-4</v>
      </c>
      <c r="D6426" s="4" t="str">
        <f>VLOOKUP(B6426,'yelp-cleaned'!$A$2:$B$151,2,FALSE)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427" spans="1:4" x14ac:dyDescent="0.4">
      <c r="A6427" s="1">
        <v>53</v>
      </c>
      <c r="B6427" s="1">
        <v>58</v>
      </c>
      <c r="C6427" s="1">
        <v>2.1438172446913198E-3</v>
      </c>
      <c r="D6427" s="4" t="str">
        <f>VLOOKUP(B6427,'yelp-cleaned'!$A$2:$B$151,2,FALSE)</f>
        <v>Actually for the small sizes this place is expensive and presentation of the dish was not good at all. Quite disappointing. Will not go back</v>
      </c>
    </row>
    <row r="6428" spans="1:4" x14ac:dyDescent="0.4">
      <c r="A6428" s="1">
        <v>53</v>
      </c>
      <c r="B6428" s="1">
        <v>59</v>
      </c>
      <c r="C6428" s="1">
        <v>1.03297454060059E-2</v>
      </c>
      <c r="D6428" s="4" t="str">
        <f>VLOOKUP(B6428,'yelp-cleaned'!$A$2:$B$151,2,FALSE)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429" spans="1:4" x14ac:dyDescent="0.4">
      <c r="A6429" s="1">
        <v>53</v>
      </c>
      <c r="B6429" s="1">
        <v>60</v>
      </c>
      <c r="C6429" s="1">
        <v>2.5586975163762599E-2</v>
      </c>
      <c r="D6429" s="4" t="str">
        <f>VLOOKUP(B6429,'yelp-cleaned'!$A$2:$B$151,2,FALSE)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430" spans="1:4" x14ac:dyDescent="0.4">
      <c r="A6430" s="1">
        <v>53</v>
      </c>
      <c r="B6430" s="1">
        <v>61</v>
      </c>
      <c r="C6430" s="1">
        <v>1.2939342072884701E-3</v>
      </c>
      <c r="D6430" s="4" t="str">
        <f>VLOOKUP(B6430,'yelp-cleaned'!$A$2:$B$151,2,FALSE)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431" spans="1:4" x14ac:dyDescent="0.4">
      <c r="A6431" s="1">
        <v>53</v>
      </c>
      <c r="B6431" s="1">
        <v>62</v>
      </c>
      <c r="C6431" s="1">
        <v>3.3735733060058001E-3</v>
      </c>
      <c r="D6431" s="4" t="str">
        <f>VLOOKUP(B6431,'yelp-cleaned'!$A$2:$B$151,2,FALSE)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432" spans="1:4" x14ac:dyDescent="0.4">
      <c r="A6432" s="1">
        <v>53</v>
      </c>
      <c r="B6432" s="1">
        <v>63</v>
      </c>
      <c r="C6432" s="1">
        <v>1.7502514602820301E-2</v>
      </c>
      <c r="D6432" s="4" t="str">
        <f>VLOOKUP(B6432,'yelp-cleaned'!$A$2:$B$151,2,FALSE)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433" spans="1:4" x14ac:dyDescent="0.4">
      <c r="A6433" s="1">
        <v>53</v>
      </c>
      <c r="B6433" s="1">
        <v>64</v>
      </c>
      <c r="C6433" s="1">
        <v>1.2673081270084E-2</v>
      </c>
      <c r="D6433" s="4" t="str">
        <f>VLOOKUP(B6433,'yelp-cleaned'!$A$2:$B$151,2,FALSE)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434" spans="1:4" x14ac:dyDescent="0.4">
      <c r="A6434" s="1">
        <v>53</v>
      </c>
      <c r="B6434" s="1">
        <v>65</v>
      </c>
      <c r="C6434" s="1">
        <v>0</v>
      </c>
      <c r="D6434" s="4" t="str">
        <f>VLOOKUP(B6434,'yelp-cleaned'!$A$2:$B$151,2,FALSE)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435" spans="1:4" x14ac:dyDescent="0.4">
      <c r="A6435" s="1">
        <v>53</v>
      </c>
      <c r="B6435" s="1">
        <v>66</v>
      </c>
      <c r="C6435" s="1">
        <v>1.2334090342645401E-2</v>
      </c>
      <c r="D6435" s="4" t="str">
        <f>VLOOKUP(B6435,'yelp-cleaned'!$A$2:$B$151,2,FALSE)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436" spans="1:4" x14ac:dyDescent="0.4">
      <c r="A6436" s="1">
        <v>53</v>
      </c>
      <c r="B6436" s="1">
        <v>67</v>
      </c>
      <c r="C6436" s="1">
        <v>3.2586316133726097E-2</v>
      </c>
      <c r="D6436" s="4" t="str">
        <f>VLOOKUP(B6436,'yelp-cleaned'!$A$2:$B$151,2,FALSE)</f>
        <v>The building is legit for sure, but it's loud and dim on first floor.  The best place to study in Geisel is 7th floor!  However, people sometimes joking around.  I think Biomedical Library is the BEST!</v>
      </c>
    </row>
    <row r="6437" spans="1:4" x14ac:dyDescent="0.4">
      <c r="A6437" s="1">
        <v>53</v>
      </c>
      <c r="B6437" s="1">
        <v>68</v>
      </c>
      <c r="C6437" s="1">
        <v>1.1100861496769899E-3</v>
      </c>
      <c r="D6437" s="4" t="str">
        <f>VLOOKUP(B6437,'yelp-cleaned'!$A$2:$B$151,2,FALSE)</f>
        <v>Fantastic restaurant hidden away in the Sheraton hotel. Highly recommended. The food here is amazing. I wanted to order practically everything on the menu and settled on the braised pork with creamy mascarpone polenta. SO. GOOD.</v>
      </c>
    </row>
    <row r="6438" spans="1:4" x14ac:dyDescent="0.4">
      <c r="A6438" s="1">
        <v>53</v>
      </c>
      <c r="B6438" s="1">
        <v>69</v>
      </c>
      <c r="C6438" s="2">
        <v>6.0602527832329101E-4</v>
      </c>
      <c r="D6438" s="4" t="str">
        <f>VLOOKUP(B6438,'yelp-cleaned'!$A$2:$B$151,2,FALSE)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439" spans="1:4" x14ac:dyDescent="0.4">
      <c r="A6439" s="1">
        <v>53</v>
      </c>
      <c r="B6439" s="1">
        <v>70</v>
      </c>
      <c r="C6439" s="1">
        <v>2.0371632705031801E-2</v>
      </c>
      <c r="D6439" s="4" t="str">
        <f>VLOOKUP(B6439,'yelp-cleaned'!$A$2:$B$151,2,FALSE)</f>
        <v xml:space="preserve">I picked up my Gangsta Rap Coloring book a few months ago along with a mini-pin that says </v>
      </c>
    </row>
    <row r="6440" spans="1:4" x14ac:dyDescent="0.4">
      <c r="A6440" s="1">
        <v>53</v>
      </c>
      <c r="B6440" s="1">
        <v>71</v>
      </c>
      <c r="C6440" s="1">
        <v>1.06579601177438E-3</v>
      </c>
      <c r="D6440" s="4" t="str">
        <f>VLOOKUP(B6440,'yelp-cleaned'!$A$2:$B$151,2,FALSE)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441" spans="1:4" x14ac:dyDescent="0.4">
      <c r="A6441" s="1">
        <v>53</v>
      </c>
      <c r="B6441" s="1">
        <v>72</v>
      </c>
      <c r="C6441" s="1">
        <v>1.6740294013868499E-2</v>
      </c>
      <c r="D6441" s="4" t="str">
        <f>VLOOKUP(B6441,'yelp-cleaned'!$A$2:$B$151,2,FALSE)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442" spans="1:4" x14ac:dyDescent="0.4">
      <c r="A6442" s="1">
        <v>53</v>
      </c>
      <c r="B6442" s="1">
        <v>73</v>
      </c>
      <c r="C6442" s="1">
        <v>0</v>
      </c>
      <c r="D6442" s="4" t="str">
        <f>VLOOKUP(B6442,'yelp-cleaned'!$A$2:$B$151,2,FALSE)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443" spans="1:4" x14ac:dyDescent="0.4">
      <c r="A6443" s="1">
        <v>53</v>
      </c>
      <c r="B6443" s="1">
        <v>74</v>
      </c>
      <c r="C6443" s="1">
        <v>3.6791772917768598E-2</v>
      </c>
      <c r="D6443" s="4" t="str">
        <f>VLOOKUP(B6443,'yelp-cleaned'!$A$2:$B$151,2,FALSE)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444" spans="1:4" x14ac:dyDescent="0.4">
      <c r="A6444" s="1">
        <v>53</v>
      </c>
      <c r="B6444" s="1">
        <v>75</v>
      </c>
      <c r="C6444" s="1">
        <v>1.05701408464021E-2</v>
      </c>
      <c r="D6444" s="4" t="str">
        <f>VLOOKUP(B6444,'yelp-cleaned'!$A$2:$B$151,2,FALSE)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445" spans="1:4" x14ac:dyDescent="0.4">
      <c r="A6445" s="1">
        <v>53</v>
      </c>
      <c r="B6445" s="1">
        <v>76</v>
      </c>
      <c r="C6445" s="1">
        <v>9.2700176293749898E-3</v>
      </c>
      <c r="D6445" s="4" t="str">
        <f>VLOOKUP(B6445,'yelp-cleaned'!$A$2:$B$151,2,FALSE)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446" spans="1:4" x14ac:dyDescent="0.4">
      <c r="A6446" s="1">
        <v>53</v>
      </c>
      <c r="B6446" s="1">
        <v>77</v>
      </c>
      <c r="C6446" s="1">
        <v>1.84597918682298E-2</v>
      </c>
      <c r="D6446" s="4" t="str">
        <f>VLOOKUP(B6446,'yelp-cleaned'!$A$2:$B$151,2,FALSE)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447" spans="1:4" x14ac:dyDescent="0.4">
      <c r="A6447" s="1">
        <v>53</v>
      </c>
      <c r="B6447" s="1">
        <v>78</v>
      </c>
      <c r="C6447" s="1">
        <v>5.47218323205097E-2</v>
      </c>
      <c r="D6447" s="4" t="str">
        <f>VLOOKUP(B6447,'yelp-cleaned'!$A$2:$B$151,2,FALSE)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448" spans="1:4" x14ac:dyDescent="0.4">
      <c r="A6448" s="1">
        <v>53</v>
      </c>
      <c r="B6448" s="1">
        <v>79</v>
      </c>
      <c r="C6448" s="2">
        <v>5.6931271336116505E-4</v>
      </c>
      <c r="D6448" s="4" t="str">
        <f>VLOOKUP(B6448,'yelp-cleaned'!$A$2:$B$151,2,FALSE)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449" spans="1:4" x14ac:dyDescent="0.4">
      <c r="A6449" s="1">
        <v>53</v>
      </c>
      <c r="B6449" s="1">
        <v>80</v>
      </c>
      <c r="C6449" s="1">
        <v>0</v>
      </c>
      <c r="D6449" s="4" t="str">
        <f>VLOOKUP(B6449,'yelp-cleaned'!$A$2:$B$151,2,FALSE)</f>
        <v>greasy fun, heartburn city, strictly for those under 20 or folks who take prilosec or other antacids on a regular basis</v>
      </c>
    </row>
    <row r="6450" spans="1:4" x14ac:dyDescent="0.4">
      <c r="A6450" s="1">
        <v>53</v>
      </c>
      <c r="B6450" s="1">
        <v>81</v>
      </c>
      <c r="C6450" s="1">
        <v>3.08499429772136E-2</v>
      </c>
      <c r="D6450" s="4" t="str">
        <f>VLOOKUP(B6450,'yelp-cleaned'!$A$2:$B$151,2,FALSE)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451" spans="1:4" x14ac:dyDescent="0.4">
      <c r="A6451" s="1">
        <v>53</v>
      </c>
      <c r="B6451" s="1">
        <v>82</v>
      </c>
      <c r="C6451" s="1">
        <v>2.90177342204847E-2</v>
      </c>
      <c r="D6451" s="4" t="str">
        <f>VLOOKUP(B6451,'yelp-cleaned'!$A$2:$B$151,2,FALSE)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452" spans="1:4" x14ac:dyDescent="0.4">
      <c r="A6452" s="1">
        <v>53</v>
      </c>
      <c r="B6452" s="1">
        <v>83</v>
      </c>
      <c r="C6452" s="1">
        <v>0</v>
      </c>
      <c r="D6452" s="4" t="str">
        <f>VLOOKUP(B6452,'yelp-cleaned'!$A$2:$B$151,2,FALSE)</f>
        <v>Beautiful glass jewelry. Great website too!</v>
      </c>
    </row>
    <row r="6453" spans="1:4" x14ac:dyDescent="0.4">
      <c r="A6453" s="1">
        <v>53</v>
      </c>
      <c r="B6453" s="1">
        <v>84</v>
      </c>
      <c r="C6453" s="1">
        <v>0</v>
      </c>
      <c r="D6453" s="4" t="str">
        <f>VLOOKUP(B6453,'yelp-cleaned'!$A$2:$B$151,2,FALSE)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454" spans="1:4" x14ac:dyDescent="0.4">
      <c r="A6454" s="1">
        <v>53</v>
      </c>
      <c r="B6454" s="1">
        <v>85</v>
      </c>
      <c r="C6454" s="1">
        <v>1.20727275759427E-2</v>
      </c>
      <c r="D6454" s="4" t="str">
        <f>VLOOKUP(B6454,'yelp-cleaned'!$A$2:$B$151,2,FALSE)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455" spans="1:4" x14ac:dyDescent="0.4">
      <c r="A6455" s="1">
        <v>53</v>
      </c>
      <c r="B6455" s="1">
        <v>86</v>
      </c>
      <c r="C6455" s="1">
        <v>0</v>
      </c>
      <c r="D6455" s="4" t="str">
        <f>VLOOKUP(B6455,'yelp-cleaned'!$A$2:$B$151,2,FALSE)</f>
        <v>El mejor pollo rostisado en Claremont!!! Muy sabroso y mas con la salsa...</v>
      </c>
    </row>
    <row r="6456" spans="1:4" x14ac:dyDescent="0.4">
      <c r="A6456" s="1">
        <v>53</v>
      </c>
      <c r="B6456" s="1">
        <v>87</v>
      </c>
      <c r="C6456" s="1">
        <v>1.35375210937235E-2</v>
      </c>
      <c r="D6456" s="4" t="str">
        <f>VLOOKUP(B6456,'yelp-cleaned'!$A$2:$B$151,2,FALSE)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457" spans="1:4" x14ac:dyDescent="0.4">
      <c r="A6457" s="1">
        <v>53</v>
      </c>
      <c r="B6457" s="1">
        <v>88</v>
      </c>
      <c r="C6457" s="1">
        <v>1.46971078655796E-2</v>
      </c>
      <c r="D6457" s="4" t="str">
        <f>VLOOKUP(B6457,'yelp-cleaned'!$A$2:$B$151,2,FALSE)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458" spans="1:4" x14ac:dyDescent="0.4">
      <c r="A6458" s="1">
        <v>53</v>
      </c>
      <c r="B6458" s="1">
        <v>89</v>
      </c>
      <c r="C6458" s="1">
        <v>0</v>
      </c>
      <c r="D6458" s="4" t="str">
        <f>VLOOKUP(B6458,'yelp-cleaned'!$A$2:$B$151,2,FALSE)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459" spans="1:4" x14ac:dyDescent="0.4">
      <c r="A6459" s="1">
        <v>53</v>
      </c>
      <c r="B6459" s="1">
        <v>90</v>
      </c>
      <c r="C6459" s="1">
        <v>2.1727778192987102E-2</v>
      </c>
      <c r="D6459" s="4" t="str">
        <f>VLOOKUP(B6459,'yelp-cleaned'!$A$2:$B$151,2,FALSE)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460" spans="1:4" x14ac:dyDescent="0.4">
      <c r="A6460" s="1">
        <v>53</v>
      </c>
      <c r="B6460" s="1">
        <v>91</v>
      </c>
      <c r="C6460" s="1">
        <v>2.19943043707253E-2</v>
      </c>
      <c r="D6460" s="4" t="str">
        <f>VLOOKUP(B6460,'yelp-cleaned'!$A$2:$B$151,2,FALSE)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461" spans="1:4" x14ac:dyDescent="0.4">
      <c r="A6461" s="1">
        <v>53</v>
      </c>
      <c r="B6461" s="1">
        <v>92</v>
      </c>
      <c r="C6461" s="1">
        <v>1.01961710316849E-3</v>
      </c>
      <c r="D6461" s="4" t="str">
        <f>VLOOKUP(B6461,'yelp-cleaned'!$A$2:$B$151,2,FALSE)</f>
        <v>Gerry rules! Good canolis  I love the pizza it is a different spin on your typical ny pizza.  The freshly made canolis are the highlight for me.  Best spot on 110th in manhattan!</v>
      </c>
    </row>
    <row r="6462" spans="1:4" x14ac:dyDescent="0.4">
      <c r="A6462" s="1">
        <v>53</v>
      </c>
      <c r="B6462" s="1">
        <v>93</v>
      </c>
      <c r="C6462" s="1">
        <v>1.33198807916786E-2</v>
      </c>
      <c r="D6462" s="4" t="str">
        <f>VLOOKUP(B6462,'yelp-cleaned'!$A$2:$B$151,2,FALSE)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463" spans="1:4" x14ac:dyDescent="0.4">
      <c r="A6463" s="1">
        <v>53</v>
      </c>
      <c r="B6463" s="1">
        <v>94</v>
      </c>
      <c r="C6463" s="1">
        <v>2.00265290970035E-2</v>
      </c>
      <c r="D6463" s="4" t="str">
        <f>VLOOKUP(B6463,'yelp-cleaned'!$A$2:$B$151,2,FALSE)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464" spans="1:4" x14ac:dyDescent="0.4">
      <c r="A6464" s="1">
        <v>53</v>
      </c>
      <c r="B6464" s="1">
        <v>95</v>
      </c>
      <c r="C6464" s="1">
        <v>0</v>
      </c>
      <c r="D6464" s="4" t="str">
        <f>VLOOKUP(B6464,'yelp-cleaned'!$A$2:$B$151,2,FALSE)</f>
        <v>Haven't been here in a few years, but definitely the best around.</v>
      </c>
    </row>
    <row r="6465" spans="1:4" x14ac:dyDescent="0.4">
      <c r="A6465" s="1">
        <v>53</v>
      </c>
      <c r="B6465" s="1">
        <v>96</v>
      </c>
      <c r="C6465" s="1">
        <v>4.4209931235967601E-2</v>
      </c>
      <c r="D6465" s="4" t="str">
        <f>VLOOKUP(B6465,'yelp-cleaned'!$A$2:$B$151,2,FALSE)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466" spans="1:4" x14ac:dyDescent="0.4">
      <c r="A6466" s="1">
        <v>53</v>
      </c>
      <c r="B6466" s="1">
        <v>97</v>
      </c>
      <c r="C6466" s="1">
        <v>2.9940308483943801E-2</v>
      </c>
      <c r="D6466" s="4" t="str">
        <f>VLOOKUP(B6466,'yelp-cleaned'!$A$2:$B$151,2,FALSE)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467" spans="1:4" x14ac:dyDescent="0.4">
      <c r="A6467" s="1">
        <v>53</v>
      </c>
      <c r="B6467" s="1">
        <v>98</v>
      </c>
      <c r="C6467" s="1">
        <v>5.65743295173382E-2</v>
      </c>
      <c r="D6467" s="4" t="str">
        <f>VLOOKUP(B6467,'yelp-cleaned'!$A$2:$B$151,2,FALSE)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468" spans="1:4" x14ac:dyDescent="0.4">
      <c r="A6468" s="1">
        <v>53</v>
      </c>
      <c r="B6468" s="1">
        <v>99</v>
      </c>
      <c r="C6468" s="1">
        <v>0.31295973823440199</v>
      </c>
      <c r="D6468" s="4" t="str">
        <f>VLOOKUP(B6468,'yelp-cleaned'!$A$2:$B$151,2,FALSE)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469" spans="1:4" x14ac:dyDescent="0.4">
      <c r="A6469" s="1">
        <v>53</v>
      </c>
      <c r="B6469" s="1">
        <v>100</v>
      </c>
      <c r="C6469" s="1">
        <v>2.7543920560857998E-2</v>
      </c>
      <c r="D6469" s="4" t="str">
        <f>VLOOKUP(B6469,'yelp-cleaned'!$A$2:$B$151,2,FALSE)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470" spans="1:4" x14ac:dyDescent="0.4">
      <c r="A6470" s="1">
        <v>53</v>
      </c>
      <c r="B6470" s="1">
        <v>101</v>
      </c>
      <c r="C6470" s="1">
        <v>1.48160736431957E-3</v>
      </c>
      <c r="D6470" s="4" t="str">
        <f>VLOOKUP(B6470,'yelp-cleaned'!$A$2:$B$151,2,FALSE)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471" spans="1:4" x14ac:dyDescent="0.4">
      <c r="A6471" s="1">
        <v>53</v>
      </c>
      <c r="B6471" s="1">
        <v>102</v>
      </c>
      <c r="C6471" s="1">
        <v>3.3075220987548899E-2</v>
      </c>
      <c r="D6471" s="4" t="str">
        <f>VLOOKUP(B6471,'yelp-cleaned'!$A$2:$B$151,2,FALSE)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472" spans="1:4" x14ac:dyDescent="0.4">
      <c r="A6472" s="1">
        <v>53</v>
      </c>
      <c r="B6472" s="1">
        <v>103</v>
      </c>
      <c r="C6472" s="1">
        <v>4.9944464636594898E-3</v>
      </c>
      <c r="D6472" s="4" t="str">
        <f>VLOOKUP(B6472,'yelp-cleaned'!$A$2:$B$151,2,FALSE)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473" spans="1:4" x14ac:dyDescent="0.4">
      <c r="A6473" s="1">
        <v>53</v>
      </c>
      <c r="B6473" s="1">
        <v>104</v>
      </c>
      <c r="C6473" s="1">
        <v>0</v>
      </c>
      <c r="D6473" s="4" t="str">
        <f>VLOOKUP(B6473,'yelp-cleaned'!$A$2:$B$151,2,FALSE)</f>
        <v>Never dissapoints. Delicious Smores and Red Velvet!</v>
      </c>
    </row>
    <row r="6474" spans="1:4" x14ac:dyDescent="0.4">
      <c r="A6474" s="1">
        <v>53</v>
      </c>
      <c r="B6474" s="1">
        <v>105</v>
      </c>
      <c r="C6474" s="1">
        <v>0</v>
      </c>
      <c r="D6474" s="4" t="str">
        <f>VLOOKUP(B6474,'yelp-cleaned'!$A$2:$B$151,2,FALSE)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475" spans="1:4" x14ac:dyDescent="0.4">
      <c r="A6475" s="1">
        <v>53</v>
      </c>
      <c r="B6475" s="1">
        <v>106</v>
      </c>
      <c r="C6475" s="1">
        <v>5.8001080657952304E-3</v>
      </c>
      <c r="D6475" s="4" t="str">
        <f>VLOOKUP(B6475,'yelp-cleaned'!$A$2:$B$151,2,FALSE)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476" spans="1:4" x14ac:dyDescent="0.4">
      <c r="A6476" s="1">
        <v>53</v>
      </c>
      <c r="B6476" s="1">
        <v>107</v>
      </c>
      <c r="C6476" s="1">
        <v>7.1837788678158496E-3</v>
      </c>
      <c r="D6476" s="4" t="str">
        <f>VLOOKUP(B6476,'yelp-cleaned'!$A$2:$B$151,2,FALSE)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477" spans="1:4" x14ac:dyDescent="0.4">
      <c r="A6477" s="1">
        <v>53</v>
      </c>
      <c r="B6477" s="1">
        <v>108</v>
      </c>
      <c r="C6477" s="1">
        <v>1.49578134225364E-2</v>
      </c>
      <c r="D6477" s="4" t="str">
        <f>VLOOKUP(B6477,'yelp-cleaned'!$A$2:$B$151,2,FALSE)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478" spans="1:4" x14ac:dyDescent="0.4">
      <c r="A6478" s="1">
        <v>53</v>
      </c>
      <c r="B6478" s="1">
        <v>109</v>
      </c>
      <c r="C6478" s="1">
        <v>1.66711539088884E-2</v>
      </c>
      <c r="D6478" s="4" t="str">
        <f>VLOOKUP(B6478,'yelp-cleaned'!$A$2:$B$151,2,FALSE)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479" spans="1:4" x14ac:dyDescent="0.4">
      <c r="A6479" s="1">
        <v>53</v>
      </c>
      <c r="B6479" s="1">
        <v>110</v>
      </c>
      <c r="C6479" s="1">
        <v>0</v>
      </c>
      <c r="D6479" s="4" t="str">
        <f>VLOOKUP(B6479,'yelp-cleaned'!$A$2:$B$151,2,FALSE)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480" spans="1:4" x14ac:dyDescent="0.4">
      <c r="A6480" s="1">
        <v>53</v>
      </c>
      <c r="B6480" s="1">
        <v>111</v>
      </c>
      <c r="C6480" s="1">
        <v>7.7666196345307498E-2</v>
      </c>
      <c r="D6480" s="4" t="str">
        <f>VLOOKUP(B6480,'yelp-cleaned'!$A$2:$B$151,2,FALSE)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481" spans="1:4" x14ac:dyDescent="0.4">
      <c r="A6481" s="1">
        <v>53</v>
      </c>
      <c r="B6481" s="1">
        <v>112</v>
      </c>
      <c r="C6481" s="1">
        <v>1.19449852431907E-2</v>
      </c>
      <c r="D6481" s="4" t="str">
        <f>VLOOKUP(B6481,'yelp-cleaned'!$A$2:$B$151,2,FALSE)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482" spans="1:4" x14ac:dyDescent="0.4">
      <c r="A6482" s="1">
        <v>53</v>
      </c>
      <c r="B6482" s="1">
        <v>113</v>
      </c>
      <c r="C6482" s="1">
        <v>6.3032454730018502E-3</v>
      </c>
      <c r="D6482" s="4" t="str">
        <f>VLOOKUP(B6482,'yelp-cleaned'!$A$2:$B$151,2,FALSE)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483" spans="1:4" x14ac:dyDescent="0.4">
      <c r="A6483" s="1">
        <v>53</v>
      </c>
      <c r="B6483" s="1">
        <v>114</v>
      </c>
      <c r="C6483" s="1">
        <v>0</v>
      </c>
      <c r="D6483" s="4" t="str">
        <f>VLOOKUP(B6483,'yelp-cleaned'!$A$2:$B$151,2,FALSE)</f>
        <v>Great lunch options.  Great rooftop feel to this place.  Window seating allows you to overlook JFK street.  Food is edible to great depending on the dish.</v>
      </c>
    </row>
    <row r="6484" spans="1:4" x14ac:dyDescent="0.4">
      <c r="A6484" s="1">
        <v>53</v>
      </c>
      <c r="B6484" s="1">
        <v>115</v>
      </c>
      <c r="C6484" s="1">
        <v>0</v>
      </c>
      <c r="D6484" s="4" t="str">
        <f>VLOOKUP(B6484,'yelp-cleaned'!$A$2:$B$151,2,FALSE)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485" spans="1:4" x14ac:dyDescent="0.4">
      <c r="A6485" s="1">
        <v>53</v>
      </c>
      <c r="B6485" s="1">
        <v>116</v>
      </c>
      <c r="C6485" s="1">
        <v>2.1175726437912198E-2</v>
      </c>
      <c r="D6485" s="4" t="str">
        <f>VLOOKUP(B6485,'yelp-cleaned'!$A$2:$B$151,2,FALSE)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486" spans="1:4" x14ac:dyDescent="0.4">
      <c r="A6486" s="1">
        <v>53</v>
      </c>
      <c r="B6486" s="1">
        <v>117</v>
      </c>
      <c r="C6486" s="1">
        <v>0</v>
      </c>
      <c r="D6486" s="4" t="str">
        <f>VLOOKUP(B6486,'yelp-cleaned'!$A$2:$B$151,2,FALSE)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487" spans="1:4" x14ac:dyDescent="0.4">
      <c r="A6487" s="1">
        <v>53</v>
      </c>
      <c r="B6487" s="1">
        <v>118</v>
      </c>
      <c r="C6487" s="1">
        <v>2.2322583483357101E-3</v>
      </c>
      <c r="D6487" s="4" t="str">
        <f>VLOOKUP(B6487,'yelp-cleaned'!$A$2:$B$151,2,FALSE)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488" spans="1:4" x14ac:dyDescent="0.4">
      <c r="A6488" s="1">
        <v>53</v>
      </c>
      <c r="B6488" s="1">
        <v>119</v>
      </c>
      <c r="C6488" s="1">
        <v>8.7681611754662395E-2</v>
      </c>
      <c r="D6488" s="4" t="str">
        <f>VLOOKUP(B6488,'yelp-cleaned'!$A$2:$B$151,2,FALSE)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489" spans="1:4" x14ac:dyDescent="0.4">
      <c r="A6489" s="1">
        <v>53</v>
      </c>
      <c r="B6489" s="1">
        <v>120</v>
      </c>
      <c r="C6489" s="1">
        <v>1.35748172171764E-2</v>
      </c>
      <c r="D6489" s="4" t="str">
        <f>VLOOKUP(B6489,'yelp-cleaned'!$A$2:$B$151,2,FALSE)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490" spans="1:4" x14ac:dyDescent="0.4">
      <c r="A6490" s="1">
        <v>53</v>
      </c>
      <c r="B6490" s="1">
        <v>121</v>
      </c>
      <c r="C6490" s="1">
        <v>4.7918822231077497E-2</v>
      </c>
      <c r="D6490" s="4" t="str">
        <f>VLOOKUP(B6490,'yelp-cleaned'!$A$2:$B$151,2,FALSE)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491" spans="1:4" x14ac:dyDescent="0.4">
      <c r="A6491" s="1">
        <v>53</v>
      </c>
      <c r="B6491" s="1">
        <v>122</v>
      </c>
      <c r="C6491" s="1">
        <v>0</v>
      </c>
      <c r="D6491" s="4" t="str">
        <f>VLOOKUP(B6491,'yelp-cleaned'!$A$2:$B$151,2,FALSE)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492" spans="1:4" x14ac:dyDescent="0.4">
      <c r="A6492" s="1">
        <v>53</v>
      </c>
      <c r="B6492" s="1">
        <v>123</v>
      </c>
      <c r="C6492" s="1">
        <v>1.17751744592242E-2</v>
      </c>
      <c r="D6492" s="4" t="str">
        <f>VLOOKUP(B6492,'yelp-cleaned'!$A$2:$B$151,2,FALSE)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493" spans="1:4" x14ac:dyDescent="0.4">
      <c r="A6493" s="1">
        <v>53</v>
      </c>
      <c r="B6493" s="1">
        <v>124</v>
      </c>
      <c r="C6493" s="1">
        <v>1.2672469004016401E-3</v>
      </c>
      <c r="D6493" s="4" t="str">
        <f>VLOOKUP(B6493,'yelp-cleaned'!$A$2:$B$151,2,FALSE)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494" spans="1:4" x14ac:dyDescent="0.4">
      <c r="A6494" s="1">
        <v>53</v>
      </c>
      <c r="B6494" s="1">
        <v>125</v>
      </c>
      <c r="C6494" s="1">
        <v>3.8786910828510997E-2</v>
      </c>
      <c r="D6494" s="4" t="str">
        <f>VLOOKUP(B6494,'yelp-cleaned'!$A$2:$B$151,2,FALSE)</f>
        <v>I love this place during summers, when the students clear out of the neighborhood and everything feels nice and chill, and there's always room to sit.  There's a great tap selection here, and nightly drink specials.</v>
      </c>
    </row>
    <row r="6495" spans="1:4" x14ac:dyDescent="0.4">
      <c r="A6495" s="1">
        <v>53</v>
      </c>
      <c r="B6495" s="1">
        <v>126</v>
      </c>
      <c r="C6495" s="1">
        <v>1.02025712452065E-2</v>
      </c>
      <c r="D6495" s="4" t="str">
        <f>VLOOKUP(B6495,'yelp-cleaned'!$A$2:$B$151,2,FALSE)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496" spans="1:4" x14ac:dyDescent="0.4">
      <c r="A6496" s="1">
        <v>53</v>
      </c>
      <c r="B6496" s="1">
        <v>127</v>
      </c>
      <c r="C6496" s="1">
        <v>0</v>
      </c>
      <c r="D6496" s="4" t="str">
        <f>VLOOKUP(B6496,'yelp-cleaned'!$A$2:$B$151,2,FALSE)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497" spans="1:4" x14ac:dyDescent="0.4">
      <c r="A6497" s="1">
        <v>53</v>
      </c>
      <c r="B6497" s="1">
        <v>128</v>
      </c>
      <c r="C6497" s="1">
        <v>0</v>
      </c>
      <c r="D6497" s="4" t="str">
        <f>VLOOKUP(B6497,'yelp-cleaned'!$A$2:$B$151,2,FALSE)</f>
        <v>The best teas around! Seriously, they have an amazing collection, great prices, sweet staff, and cozy atmosphere.</v>
      </c>
    </row>
    <row r="6498" spans="1:4" x14ac:dyDescent="0.4">
      <c r="A6498" s="1">
        <v>53</v>
      </c>
      <c r="B6498" s="1">
        <v>129</v>
      </c>
      <c r="C6498" s="1">
        <v>0</v>
      </c>
      <c r="D6498" s="4" t="str">
        <f>VLOOKUP(B6498,'yelp-cleaned'!$A$2:$B$151,2,FALSE)</f>
        <v>Suffering the same fate as Magnolia. Bad service. Seems some Austin, Texas locations think they can survive on reputation alone. When it takes over a half hour to get a drink I</v>
      </c>
    </row>
    <row r="6499" spans="1:4" x14ac:dyDescent="0.4">
      <c r="A6499" s="1">
        <v>53</v>
      </c>
      <c r="B6499" s="1">
        <v>130</v>
      </c>
      <c r="C6499" s="1">
        <v>1.9432560119940299E-2</v>
      </c>
      <c r="D6499" s="4" t="str">
        <f>VLOOKUP(B6499,'yelp-cleaned'!$A$2:$B$151,2,FALSE)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500" spans="1:4" x14ac:dyDescent="0.4">
      <c r="A6500" s="1">
        <v>53</v>
      </c>
      <c r="B6500" s="1">
        <v>131</v>
      </c>
      <c r="C6500" s="1">
        <v>2.1875452518037498E-2</v>
      </c>
      <c r="D6500" s="4" t="str">
        <f>VLOOKUP(B6500,'yelp-cleaned'!$A$2:$B$151,2,FALSE)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501" spans="1:4" x14ac:dyDescent="0.4">
      <c r="A6501" s="1">
        <v>53</v>
      </c>
      <c r="B6501" s="1">
        <v>132</v>
      </c>
      <c r="C6501" s="1">
        <v>2.7343729276308199E-3</v>
      </c>
      <c r="D6501" s="4" t="str">
        <f>VLOOKUP(B6501,'yelp-cleaned'!$A$2:$B$151,2,FALSE)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502" spans="1:4" x14ac:dyDescent="0.4">
      <c r="A6502" s="1">
        <v>53</v>
      </c>
      <c r="B6502" s="1">
        <v>133</v>
      </c>
      <c r="C6502" s="1">
        <v>0</v>
      </c>
      <c r="D6502" s="4" t="str">
        <f>VLOOKUP(B6502,'yelp-cleaned'!$A$2:$B$151,2,FALSE)</f>
        <v>came back. It was basically the same as last time, except my lemonade was more sour and the crust was crunchier. Still no major complaints, though, and I would still recommend this place.</v>
      </c>
    </row>
    <row r="6503" spans="1:4" x14ac:dyDescent="0.4">
      <c r="A6503" s="1">
        <v>53</v>
      </c>
      <c r="B6503" s="1">
        <v>134</v>
      </c>
      <c r="C6503" s="1">
        <v>9.7730975558183008E-3</v>
      </c>
      <c r="D6503" s="4" t="str">
        <f>VLOOKUP(B6503,'yelp-cleaned'!$A$2:$B$151,2,FALSE)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504" spans="1:4" x14ac:dyDescent="0.4">
      <c r="A6504" s="1">
        <v>53</v>
      </c>
      <c r="B6504" s="1">
        <v>135</v>
      </c>
      <c r="C6504" s="1">
        <v>0</v>
      </c>
      <c r="D6504" s="4" t="str">
        <f>VLOOKUP(B6504,'yelp-cleaned'!$A$2:$B$151,2,FALSE)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505" spans="1:4" x14ac:dyDescent="0.4">
      <c r="A6505" s="1">
        <v>53</v>
      </c>
      <c r="B6505" s="1">
        <v>136</v>
      </c>
      <c r="C6505" s="1">
        <v>1.4196354430970201E-3</v>
      </c>
      <c r="D6505" s="4" t="str">
        <f>VLOOKUP(B6505,'yelp-cleaned'!$A$2:$B$151,2,FALSE)</f>
        <v>BROWN RICE.  That is why i go there.  Good food and service but it is the brown rice,</v>
      </c>
    </row>
    <row r="6506" spans="1:4" x14ac:dyDescent="0.4">
      <c r="A6506" s="1">
        <v>53</v>
      </c>
      <c r="B6506" s="1">
        <v>137</v>
      </c>
      <c r="C6506" s="1">
        <v>1.93157788485737E-3</v>
      </c>
      <c r="D6506" s="4" t="str">
        <f>VLOOKUP(B6506,'yelp-cleaned'!$A$2:$B$151,2,FALSE)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507" spans="1:4" x14ac:dyDescent="0.4">
      <c r="A6507" s="1">
        <v>53</v>
      </c>
      <c r="B6507" s="1">
        <v>138</v>
      </c>
      <c r="C6507" s="1">
        <v>9.2831039705737108E-3</v>
      </c>
      <c r="D6507" s="4" t="str">
        <f>VLOOKUP(B6507,'yelp-cleaned'!$A$2:$B$151,2,FALSE)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508" spans="1:4" x14ac:dyDescent="0.4">
      <c r="A6508" s="1">
        <v>53</v>
      </c>
      <c r="B6508" s="1">
        <v>139</v>
      </c>
      <c r="C6508" s="1">
        <v>1.1229234594189799E-2</v>
      </c>
      <c r="D6508" s="4" t="str">
        <f>VLOOKUP(B6508,'yelp-cleaned'!$A$2:$B$151,2,FALSE)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509" spans="1:4" x14ac:dyDescent="0.4">
      <c r="A6509" s="1">
        <v>53</v>
      </c>
      <c r="B6509" s="1">
        <v>140</v>
      </c>
      <c r="C6509" s="1">
        <v>4.1186077149539299E-2</v>
      </c>
      <c r="D6509" s="4" t="str">
        <f>VLOOKUP(B6509,'yelp-cleaned'!$A$2:$B$151,2,FALSE)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510" spans="1:4" x14ac:dyDescent="0.4">
      <c r="A6510" s="1">
        <v>53</v>
      </c>
      <c r="B6510" s="1">
        <v>141</v>
      </c>
      <c r="C6510" s="2">
        <v>7.2966414881013401E-4</v>
      </c>
      <c r="D6510" s="4" t="str">
        <f>VLOOKUP(B6510,'yelp-cleaned'!$A$2:$B$151,2,FALSE)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511" spans="1:4" x14ac:dyDescent="0.4">
      <c r="A6511" s="1">
        <v>53</v>
      </c>
      <c r="B6511" s="1">
        <v>142</v>
      </c>
      <c r="C6511" s="1">
        <v>3.0607511322134498E-3</v>
      </c>
      <c r="D6511" s="4" t="str">
        <f>VLOOKUP(B6511,'yelp-cleaned'!$A$2:$B$151,2,FALSE)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512" spans="1:4" x14ac:dyDescent="0.4">
      <c r="A6512" s="1">
        <v>53</v>
      </c>
      <c r="B6512" s="1">
        <v>143</v>
      </c>
      <c r="C6512" s="1">
        <v>1.6567701274630899E-2</v>
      </c>
      <c r="D6512" s="4" t="str">
        <f>VLOOKUP(B6512,'yelp-cleaned'!$A$2:$B$151,2,FALSE)</f>
        <v>I have been going here for over 10 years and it never gets old! I love the Falafel sandwich and also order the tabula salad that is tangy and fresh . If you are in the area you owe it to your taste buds to come on in .</v>
      </c>
    </row>
    <row r="6513" spans="1:4" x14ac:dyDescent="0.4">
      <c r="A6513" s="1">
        <v>53</v>
      </c>
      <c r="B6513" s="1">
        <v>144</v>
      </c>
      <c r="C6513" s="1">
        <v>8.6090516614345403E-3</v>
      </c>
      <c r="D6513" s="4" t="str">
        <f>VLOOKUP(B6513,'yelp-cleaned'!$A$2:$B$151,2,FALSE)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514" spans="1:4" x14ac:dyDescent="0.4">
      <c r="A6514" s="1">
        <v>53</v>
      </c>
      <c r="B6514" s="1">
        <v>145</v>
      </c>
      <c r="C6514" s="1">
        <v>1.0373503973533999E-2</v>
      </c>
      <c r="D6514" s="4" t="str">
        <f>VLOOKUP(B6514,'yelp-cleaned'!$A$2:$B$151,2,FALSE)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515" spans="1:4" x14ac:dyDescent="0.4">
      <c r="A6515" s="1">
        <v>53</v>
      </c>
      <c r="B6515" s="1">
        <v>146</v>
      </c>
      <c r="C6515" s="1">
        <v>0</v>
      </c>
      <c r="D6515" s="4" t="str">
        <f>VLOOKUP(B6515,'yelp-cleaned'!$A$2:$B$151,2,FALSE)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516" spans="1:4" x14ac:dyDescent="0.4">
      <c r="A6516" s="1">
        <v>53</v>
      </c>
      <c r="B6516" s="1">
        <v>147</v>
      </c>
      <c r="C6516" s="1">
        <v>0</v>
      </c>
      <c r="D6516" s="4" t="str">
        <f>VLOOKUP(B6516,'yelp-cleaned'!$A$2:$B$151,2,FALSE)</f>
        <v xml:space="preserve">It is a cookie, people. With ice cream. Git over it.   I can't say these cookies are a </v>
      </c>
    </row>
    <row r="6517" spans="1:4" x14ac:dyDescent="0.4">
      <c r="A6517" s="1">
        <v>53</v>
      </c>
      <c r="B6517" s="1">
        <v>148</v>
      </c>
      <c r="C6517" s="1">
        <v>1.84263976279531E-2</v>
      </c>
      <c r="D6517" s="4" t="str">
        <f>VLOOKUP(B6517,'yelp-cleaned'!$A$2:$B$151,2,FALSE)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518" spans="1:4" x14ac:dyDescent="0.4">
      <c r="A6518" s="1">
        <v>53</v>
      </c>
      <c r="B6518" s="1">
        <v>149</v>
      </c>
      <c r="C6518" s="1">
        <v>0</v>
      </c>
      <c r="D6518" s="4" t="str">
        <f>VLOOKUP(B6518,'yelp-cleaned'!$A$2:$B$151,2,FALSE)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519" spans="1:4" x14ac:dyDescent="0.4">
      <c r="A6519" s="1">
        <v>53</v>
      </c>
      <c r="B6519" s="1">
        <v>150</v>
      </c>
      <c r="C6519" s="1">
        <v>4.07796276996941E-2</v>
      </c>
      <c r="D6519" s="4" t="str">
        <f>VLOOKUP(B6519,'yelp-cleaned'!$A$2:$B$151,2,FALSE)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520" spans="1:4" x14ac:dyDescent="0.4">
      <c r="A6520" s="1">
        <v>54</v>
      </c>
      <c r="B6520" s="1">
        <v>55</v>
      </c>
      <c r="C6520" s="1">
        <v>0</v>
      </c>
      <c r="D6520" s="4" t="str">
        <f>VLOOKUP(B6520,'yelp-cleaned'!$A$2:$B$151,2,FALSE)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6521" spans="1:4" x14ac:dyDescent="0.4">
      <c r="A6521" s="1">
        <v>54</v>
      </c>
      <c r="B6521" s="1">
        <v>56</v>
      </c>
      <c r="C6521" s="1">
        <v>0</v>
      </c>
      <c r="D6521" s="4" t="str">
        <f>VLOOKUP(B6521,'yelp-cleaned'!$A$2:$B$151,2,FALSE)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522" spans="1:4" x14ac:dyDescent="0.4">
      <c r="A6522" s="1">
        <v>54</v>
      </c>
      <c r="B6522" s="1">
        <v>57</v>
      </c>
      <c r="C6522" s="1">
        <v>6.7855272648649698E-3</v>
      </c>
      <c r="D6522" s="4" t="str">
        <f>VLOOKUP(B6522,'yelp-cleaned'!$A$2:$B$151,2,FALSE)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523" spans="1:4" x14ac:dyDescent="0.4">
      <c r="A6523" s="1">
        <v>54</v>
      </c>
      <c r="B6523" s="1">
        <v>58</v>
      </c>
      <c r="C6523" s="1">
        <v>4.9695490948822802E-3</v>
      </c>
      <c r="D6523" s="4" t="str">
        <f>VLOOKUP(B6523,'yelp-cleaned'!$A$2:$B$151,2,FALSE)</f>
        <v>Actually for the small sizes this place is expensive and presentation of the dish was not good at all. Quite disappointing. Will not go back</v>
      </c>
    </row>
    <row r="6524" spans="1:4" x14ac:dyDescent="0.4">
      <c r="A6524" s="1">
        <v>54</v>
      </c>
      <c r="B6524" s="1">
        <v>59</v>
      </c>
      <c r="C6524" s="1">
        <v>1.7958210470109901E-2</v>
      </c>
      <c r="D6524" s="4" t="str">
        <f>VLOOKUP(B6524,'yelp-cleaned'!$A$2:$B$151,2,FALSE)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525" spans="1:4" x14ac:dyDescent="0.4">
      <c r="A6525" s="1">
        <v>54</v>
      </c>
      <c r="B6525" s="1">
        <v>60</v>
      </c>
      <c r="C6525" s="1">
        <v>2.01758884048587E-3</v>
      </c>
      <c r="D6525" s="4" t="str">
        <f>VLOOKUP(B6525,'yelp-cleaned'!$A$2:$B$151,2,FALSE)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526" spans="1:4" x14ac:dyDescent="0.4">
      <c r="A6526" s="1">
        <v>54</v>
      </c>
      <c r="B6526" s="1">
        <v>61</v>
      </c>
      <c r="C6526" s="1">
        <v>2.9994485698772999E-3</v>
      </c>
      <c r="D6526" s="4" t="str">
        <f>VLOOKUP(B6526,'yelp-cleaned'!$A$2:$B$151,2,FALSE)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527" spans="1:4" x14ac:dyDescent="0.4">
      <c r="A6527" s="1">
        <v>54</v>
      </c>
      <c r="B6527" s="1">
        <v>62</v>
      </c>
      <c r="C6527" s="1">
        <v>0</v>
      </c>
      <c r="D6527" s="4" t="str">
        <f>VLOOKUP(B6527,'yelp-cleaned'!$A$2:$B$151,2,FALSE)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528" spans="1:4" x14ac:dyDescent="0.4">
      <c r="A6528" s="1">
        <v>54</v>
      </c>
      <c r="B6528" s="1">
        <v>63</v>
      </c>
      <c r="C6528" s="1">
        <v>0</v>
      </c>
      <c r="D6528" s="4" t="str">
        <f>VLOOKUP(B6528,'yelp-cleaned'!$A$2:$B$151,2,FALSE)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529" spans="1:4" x14ac:dyDescent="0.4">
      <c r="A6529" s="1">
        <v>54</v>
      </c>
      <c r="B6529" s="1">
        <v>64</v>
      </c>
      <c r="C6529" s="1">
        <v>4.6849837555425697E-2</v>
      </c>
      <c r="D6529" s="4" t="str">
        <f>VLOOKUP(B6529,'yelp-cleaned'!$A$2:$B$151,2,FALSE)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530" spans="1:4" x14ac:dyDescent="0.4">
      <c r="A6530" s="1">
        <v>54</v>
      </c>
      <c r="B6530" s="1">
        <v>65</v>
      </c>
      <c r="C6530" s="1">
        <v>3.0997805197283498E-2</v>
      </c>
      <c r="D6530" s="4" t="str">
        <f>VLOOKUP(B6530,'yelp-cleaned'!$A$2:$B$151,2,FALSE)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531" spans="1:4" x14ac:dyDescent="0.4">
      <c r="A6531" s="1">
        <v>54</v>
      </c>
      <c r="B6531" s="1">
        <v>66</v>
      </c>
      <c r="C6531" s="1">
        <v>2.9352809369488498E-3</v>
      </c>
      <c r="D6531" s="4" t="str">
        <f>VLOOKUP(B6531,'yelp-cleaned'!$A$2:$B$151,2,FALSE)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532" spans="1:4" x14ac:dyDescent="0.4">
      <c r="A6532" s="1">
        <v>54</v>
      </c>
      <c r="B6532" s="1">
        <v>67</v>
      </c>
      <c r="C6532" s="1">
        <v>6.9066656453951505E-2</v>
      </c>
      <c r="D6532" s="4" t="str">
        <f>VLOOKUP(B6532,'yelp-cleaned'!$A$2:$B$151,2,FALSE)</f>
        <v>The building is legit for sure, but it's loud and dim on first floor.  The best place to study in Geisel is 7th floor!  However, people sometimes joking around.  I think Biomedical Library is the BEST!</v>
      </c>
    </row>
    <row r="6533" spans="1:4" x14ac:dyDescent="0.4">
      <c r="A6533" s="1">
        <v>54</v>
      </c>
      <c r="B6533" s="1">
        <v>68</v>
      </c>
      <c r="C6533" s="1">
        <v>0</v>
      </c>
      <c r="D6533" s="4" t="str">
        <f>VLOOKUP(B6533,'yelp-cleaned'!$A$2:$B$151,2,FALSE)</f>
        <v>Fantastic restaurant hidden away in the Sheraton hotel. Highly recommended. The food here is amazing. I wanted to order practically everything on the menu and settled on the braised pork with creamy mascarpone polenta. SO. GOOD.</v>
      </c>
    </row>
    <row r="6534" spans="1:4" x14ac:dyDescent="0.4">
      <c r="A6534" s="1">
        <v>54</v>
      </c>
      <c r="B6534" s="1">
        <v>69</v>
      </c>
      <c r="C6534" s="1">
        <v>0</v>
      </c>
      <c r="D6534" s="4" t="str">
        <f>VLOOKUP(B6534,'yelp-cleaned'!$A$2:$B$151,2,FALSE)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535" spans="1:4" x14ac:dyDescent="0.4">
      <c r="A6535" s="1">
        <v>54</v>
      </c>
      <c r="B6535" s="1">
        <v>70</v>
      </c>
      <c r="C6535" s="1">
        <v>0</v>
      </c>
      <c r="D6535" s="4" t="str">
        <f>VLOOKUP(B6535,'yelp-cleaned'!$A$2:$B$151,2,FALSE)</f>
        <v xml:space="preserve">I picked up my Gangsta Rap Coloring book a few months ago along with a mini-pin that says </v>
      </c>
    </row>
    <row r="6536" spans="1:4" x14ac:dyDescent="0.4">
      <c r="A6536" s="1">
        <v>54</v>
      </c>
      <c r="B6536" s="1">
        <v>71</v>
      </c>
      <c r="C6536" s="1">
        <v>1.9704864927185099E-2</v>
      </c>
      <c r="D6536" s="4" t="str">
        <f>VLOOKUP(B6536,'yelp-cleaned'!$A$2:$B$151,2,FALSE)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537" spans="1:4" x14ac:dyDescent="0.4">
      <c r="A6537" s="1">
        <v>54</v>
      </c>
      <c r="B6537" s="1">
        <v>72</v>
      </c>
      <c r="C6537" s="1">
        <v>1.78406075813951E-2</v>
      </c>
      <c r="D6537" s="4" t="str">
        <f>VLOOKUP(B6537,'yelp-cleaned'!$A$2:$B$151,2,FALSE)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538" spans="1:4" x14ac:dyDescent="0.4">
      <c r="A6538" s="1">
        <v>54</v>
      </c>
      <c r="B6538" s="1">
        <v>73</v>
      </c>
      <c r="C6538" s="1">
        <v>0</v>
      </c>
      <c r="D6538" s="4" t="str">
        <f>VLOOKUP(B6538,'yelp-cleaned'!$A$2:$B$151,2,FALSE)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539" spans="1:4" x14ac:dyDescent="0.4">
      <c r="A6539" s="1">
        <v>54</v>
      </c>
      <c r="B6539" s="1">
        <v>74</v>
      </c>
      <c r="C6539" s="1">
        <v>1.08551603692024E-2</v>
      </c>
      <c r="D6539" s="4" t="str">
        <f>VLOOKUP(B6539,'yelp-cleaned'!$A$2:$B$151,2,FALSE)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540" spans="1:4" x14ac:dyDescent="0.4">
      <c r="A6540" s="1">
        <v>54</v>
      </c>
      <c r="B6540" s="1">
        <v>75</v>
      </c>
      <c r="C6540" s="1">
        <v>0</v>
      </c>
      <c r="D6540" s="4" t="str">
        <f>VLOOKUP(B6540,'yelp-cleaned'!$A$2:$B$151,2,FALSE)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541" spans="1:4" x14ac:dyDescent="0.4">
      <c r="A6541" s="1">
        <v>54</v>
      </c>
      <c r="B6541" s="1">
        <v>76</v>
      </c>
      <c r="C6541" s="1">
        <v>0</v>
      </c>
      <c r="D6541" s="4" t="str">
        <f>VLOOKUP(B6541,'yelp-cleaned'!$A$2:$B$151,2,FALSE)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542" spans="1:4" x14ac:dyDescent="0.4">
      <c r="A6542" s="1">
        <v>54</v>
      </c>
      <c r="B6542" s="1">
        <v>77</v>
      </c>
      <c r="C6542" s="1">
        <v>5.6441020484327004E-3</v>
      </c>
      <c r="D6542" s="4" t="str">
        <f>VLOOKUP(B6542,'yelp-cleaned'!$A$2:$B$151,2,FALSE)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543" spans="1:4" x14ac:dyDescent="0.4">
      <c r="A6543" s="1">
        <v>54</v>
      </c>
      <c r="B6543" s="1">
        <v>78</v>
      </c>
      <c r="C6543" s="1">
        <v>5.8276734920980301E-3</v>
      </c>
      <c r="D6543" s="4" t="str">
        <f>VLOOKUP(B6543,'yelp-cleaned'!$A$2:$B$151,2,FALSE)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544" spans="1:4" x14ac:dyDescent="0.4">
      <c r="A6544" s="1">
        <v>54</v>
      </c>
      <c r="B6544" s="1">
        <v>79</v>
      </c>
      <c r="C6544" s="1">
        <v>1.3197148620736599E-3</v>
      </c>
      <c r="D6544" s="4" t="str">
        <f>VLOOKUP(B6544,'yelp-cleaned'!$A$2:$B$151,2,FALSE)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545" spans="1:4" x14ac:dyDescent="0.4">
      <c r="A6545" s="1">
        <v>54</v>
      </c>
      <c r="B6545" s="1">
        <v>80</v>
      </c>
      <c r="C6545" s="1">
        <v>0</v>
      </c>
      <c r="D6545" s="4" t="str">
        <f>VLOOKUP(B6545,'yelp-cleaned'!$A$2:$B$151,2,FALSE)</f>
        <v>greasy fun, heartburn city, strictly for those under 20 or folks who take prilosec or other antacids on a regular basis</v>
      </c>
    </row>
    <row r="6546" spans="1:4" x14ac:dyDescent="0.4">
      <c r="A6546" s="1">
        <v>54</v>
      </c>
      <c r="B6546" s="1">
        <v>81</v>
      </c>
      <c r="C6546" s="1">
        <v>8.2485680794270599E-3</v>
      </c>
      <c r="D6546" s="4" t="str">
        <f>VLOOKUP(B6546,'yelp-cleaned'!$A$2:$B$151,2,FALSE)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547" spans="1:4" x14ac:dyDescent="0.4">
      <c r="A6547" s="1">
        <v>54</v>
      </c>
      <c r="B6547" s="1">
        <v>82</v>
      </c>
      <c r="C6547" s="1">
        <v>0</v>
      </c>
      <c r="D6547" s="4" t="str">
        <f>VLOOKUP(B6547,'yelp-cleaned'!$A$2:$B$151,2,FALSE)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548" spans="1:4" x14ac:dyDescent="0.4">
      <c r="A6548" s="1">
        <v>54</v>
      </c>
      <c r="B6548" s="1">
        <v>83</v>
      </c>
      <c r="C6548" s="1">
        <v>2.0031076401575101E-2</v>
      </c>
      <c r="D6548" s="4" t="str">
        <f>VLOOKUP(B6548,'yelp-cleaned'!$A$2:$B$151,2,FALSE)</f>
        <v>Beautiful glass jewelry. Great website too!</v>
      </c>
    </row>
    <row r="6549" spans="1:4" x14ac:dyDescent="0.4">
      <c r="A6549" s="1">
        <v>54</v>
      </c>
      <c r="B6549" s="1">
        <v>84</v>
      </c>
      <c r="C6549" s="1">
        <v>0</v>
      </c>
      <c r="D6549" s="4" t="str">
        <f>VLOOKUP(B6549,'yelp-cleaned'!$A$2:$B$151,2,FALSE)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550" spans="1:4" x14ac:dyDescent="0.4">
      <c r="A6550" s="1">
        <v>54</v>
      </c>
      <c r="B6550" s="1">
        <v>85</v>
      </c>
      <c r="C6550" s="1">
        <v>0</v>
      </c>
      <c r="D6550" s="4" t="str">
        <f>VLOOKUP(B6550,'yelp-cleaned'!$A$2:$B$151,2,FALSE)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551" spans="1:4" x14ac:dyDescent="0.4">
      <c r="A6551" s="1">
        <v>54</v>
      </c>
      <c r="B6551" s="1">
        <v>86</v>
      </c>
      <c r="C6551" s="1">
        <v>0</v>
      </c>
      <c r="D6551" s="4" t="str">
        <f>VLOOKUP(B6551,'yelp-cleaned'!$A$2:$B$151,2,FALSE)</f>
        <v>El mejor pollo rostisado en Claremont!!! Muy sabroso y mas con la salsa...</v>
      </c>
    </row>
    <row r="6552" spans="1:4" x14ac:dyDescent="0.4">
      <c r="A6552" s="1">
        <v>54</v>
      </c>
      <c r="B6552" s="1">
        <v>87</v>
      </c>
      <c r="C6552" s="1">
        <v>3.2966592705886001E-3</v>
      </c>
      <c r="D6552" s="4" t="str">
        <f>VLOOKUP(B6552,'yelp-cleaned'!$A$2:$B$151,2,FALSE)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553" spans="1:4" x14ac:dyDescent="0.4">
      <c r="A6553" s="1">
        <v>54</v>
      </c>
      <c r="B6553" s="1">
        <v>88</v>
      </c>
      <c r="C6553" s="1">
        <v>1.6684655627904499E-2</v>
      </c>
      <c r="D6553" s="4" t="str">
        <f>VLOOKUP(B6553,'yelp-cleaned'!$A$2:$B$151,2,FALSE)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554" spans="1:4" x14ac:dyDescent="0.4">
      <c r="A6554" s="1">
        <v>54</v>
      </c>
      <c r="B6554" s="1">
        <v>89</v>
      </c>
      <c r="C6554" s="1">
        <v>5.6683800736169196E-3</v>
      </c>
      <c r="D6554" s="4" t="str">
        <f>VLOOKUP(B6554,'yelp-cleaned'!$A$2:$B$151,2,FALSE)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555" spans="1:4" x14ac:dyDescent="0.4">
      <c r="A6555" s="1">
        <v>54</v>
      </c>
      <c r="B6555" s="1">
        <v>90</v>
      </c>
      <c r="C6555" s="1">
        <v>6.99244453680848E-2</v>
      </c>
      <c r="D6555" s="4" t="str">
        <f>VLOOKUP(B6555,'yelp-cleaned'!$A$2:$B$151,2,FALSE)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556" spans="1:4" x14ac:dyDescent="0.4">
      <c r="A6556" s="1">
        <v>54</v>
      </c>
      <c r="B6556" s="1">
        <v>91</v>
      </c>
      <c r="C6556" s="1">
        <v>2.9916777715335201E-3</v>
      </c>
      <c r="D6556" s="4" t="str">
        <f>VLOOKUP(B6556,'yelp-cleaned'!$A$2:$B$151,2,FALSE)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557" spans="1:4" x14ac:dyDescent="0.4">
      <c r="A6557" s="1">
        <v>54</v>
      </c>
      <c r="B6557" s="1">
        <v>92</v>
      </c>
      <c r="C6557" s="1">
        <v>0</v>
      </c>
      <c r="D6557" s="4" t="str">
        <f>VLOOKUP(B6557,'yelp-cleaned'!$A$2:$B$151,2,FALSE)</f>
        <v>Gerry rules! Good canolis  I love the pizza it is a different spin on your typical ny pizza.  The freshly made canolis are the highlight for me.  Best spot on 110th in manhattan!</v>
      </c>
    </row>
    <row r="6558" spans="1:4" x14ac:dyDescent="0.4">
      <c r="A6558" s="1">
        <v>54</v>
      </c>
      <c r="B6558" s="1">
        <v>93</v>
      </c>
      <c r="C6558" s="1">
        <v>5.3902217645649198E-3</v>
      </c>
      <c r="D6558" s="4" t="str">
        <f>VLOOKUP(B6558,'yelp-cleaned'!$A$2:$B$151,2,FALSE)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559" spans="1:4" x14ac:dyDescent="0.4">
      <c r="A6559" s="1">
        <v>54</v>
      </c>
      <c r="B6559" s="1">
        <v>94</v>
      </c>
      <c r="C6559" s="1">
        <v>0</v>
      </c>
      <c r="D6559" s="4" t="str">
        <f>VLOOKUP(B6559,'yelp-cleaned'!$A$2:$B$151,2,FALSE)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560" spans="1:4" x14ac:dyDescent="0.4">
      <c r="A6560" s="1">
        <v>54</v>
      </c>
      <c r="B6560" s="1">
        <v>95</v>
      </c>
      <c r="C6560" s="1">
        <v>0</v>
      </c>
      <c r="D6560" s="4" t="str">
        <f>VLOOKUP(B6560,'yelp-cleaned'!$A$2:$B$151,2,FALSE)</f>
        <v>Haven't been here in a few years, but definitely the best around.</v>
      </c>
    </row>
    <row r="6561" spans="1:4" x14ac:dyDescent="0.4">
      <c r="A6561" s="1">
        <v>54</v>
      </c>
      <c r="B6561" s="1">
        <v>96</v>
      </c>
      <c r="C6561" s="1">
        <v>0</v>
      </c>
      <c r="D6561" s="4" t="str">
        <f>VLOOKUP(B6561,'yelp-cleaned'!$A$2:$B$151,2,FALSE)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562" spans="1:4" x14ac:dyDescent="0.4">
      <c r="A6562" s="1">
        <v>54</v>
      </c>
      <c r="B6562" s="1">
        <v>97</v>
      </c>
      <c r="C6562" s="1">
        <v>2.3644700834460799E-3</v>
      </c>
      <c r="D6562" s="4" t="str">
        <f>VLOOKUP(B6562,'yelp-cleaned'!$A$2:$B$151,2,FALSE)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563" spans="1:4" x14ac:dyDescent="0.4">
      <c r="A6563" s="1">
        <v>54</v>
      </c>
      <c r="B6563" s="1">
        <v>98</v>
      </c>
      <c r="C6563" s="1">
        <v>2.2319640756611601E-2</v>
      </c>
      <c r="D6563" s="4" t="str">
        <f>VLOOKUP(B6563,'yelp-cleaned'!$A$2:$B$151,2,FALSE)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564" spans="1:4" x14ac:dyDescent="0.4">
      <c r="A6564" s="1">
        <v>54</v>
      </c>
      <c r="B6564" s="1">
        <v>99</v>
      </c>
      <c r="C6564" s="1">
        <v>5.5849887741893697E-3</v>
      </c>
      <c r="D6564" s="4" t="str">
        <f>VLOOKUP(B6564,'yelp-cleaned'!$A$2:$B$151,2,FALSE)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565" spans="1:4" x14ac:dyDescent="0.4">
      <c r="A6565" s="1">
        <v>54</v>
      </c>
      <c r="B6565" s="1">
        <v>100</v>
      </c>
      <c r="C6565" s="1">
        <v>0</v>
      </c>
      <c r="D6565" s="4" t="str">
        <f>VLOOKUP(B6565,'yelp-cleaned'!$A$2:$B$151,2,FALSE)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566" spans="1:4" x14ac:dyDescent="0.4">
      <c r="A6566" s="1">
        <v>54</v>
      </c>
      <c r="B6566" s="1">
        <v>101</v>
      </c>
      <c r="C6566" s="2">
        <v>7.7827510483652795E-4</v>
      </c>
      <c r="D6566" s="4" t="str">
        <f>VLOOKUP(B6566,'yelp-cleaned'!$A$2:$B$151,2,FALSE)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567" spans="1:4" x14ac:dyDescent="0.4">
      <c r="A6567" s="1">
        <v>54</v>
      </c>
      <c r="B6567" s="1">
        <v>102</v>
      </c>
      <c r="C6567" s="1">
        <v>0</v>
      </c>
      <c r="D6567" s="4" t="str">
        <f>VLOOKUP(B6567,'yelp-cleaned'!$A$2:$B$151,2,FALSE)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568" spans="1:4" x14ac:dyDescent="0.4">
      <c r="A6568" s="1">
        <v>54</v>
      </c>
      <c r="B6568" s="1">
        <v>103</v>
      </c>
      <c r="C6568" s="1">
        <v>2.0421940585656901E-2</v>
      </c>
      <c r="D6568" s="4" t="str">
        <f>VLOOKUP(B6568,'yelp-cleaned'!$A$2:$B$151,2,FALSE)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569" spans="1:4" x14ac:dyDescent="0.4">
      <c r="A6569" s="1">
        <v>54</v>
      </c>
      <c r="B6569" s="1">
        <v>104</v>
      </c>
      <c r="C6569" s="1">
        <v>0</v>
      </c>
      <c r="D6569" s="4" t="str">
        <f>VLOOKUP(B6569,'yelp-cleaned'!$A$2:$B$151,2,FALSE)</f>
        <v>Never dissapoints. Delicious Smores and Red Velvet!</v>
      </c>
    </row>
    <row r="6570" spans="1:4" x14ac:dyDescent="0.4">
      <c r="A6570" s="1">
        <v>54</v>
      </c>
      <c r="B6570" s="1">
        <v>105</v>
      </c>
      <c r="C6570" s="1">
        <v>1.1959638544938599E-2</v>
      </c>
      <c r="D6570" s="4" t="str">
        <f>VLOOKUP(B6570,'yelp-cleaned'!$A$2:$B$151,2,FALSE)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571" spans="1:4" x14ac:dyDescent="0.4">
      <c r="A6571" s="1">
        <v>54</v>
      </c>
      <c r="B6571" s="1">
        <v>106</v>
      </c>
      <c r="C6571" s="1">
        <v>0</v>
      </c>
      <c r="D6571" s="4" t="str">
        <f>VLOOKUP(B6571,'yelp-cleaned'!$A$2:$B$151,2,FALSE)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572" spans="1:4" x14ac:dyDescent="0.4">
      <c r="A6572" s="1">
        <v>54</v>
      </c>
      <c r="B6572" s="1">
        <v>107</v>
      </c>
      <c r="C6572" s="1">
        <v>5.3178340343224002E-2</v>
      </c>
      <c r="D6572" s="4" t="str">
        <f>VLOOKUP(B6572,'yelp-cleaned'!$A$2:$B$151,2,FALSE)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573" spans="1:4" x14ac:dyDescent="0.4">
      <c r="A6573" s="1">
        <v>54</v>
      </c>
      <c r="B6573" s="1">
        <v>108</v>
      </c>
      <c r="C6573" s="1">
        <v>0</v>
      </c>
      <c r="D6573" s="4" t="str">
        <f>VLOOKUP(B6573,'yelp-cleaned'!$A$2:$B$151,2,FALSE)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574" spans="1:4" x14ac:dyDescent="0.4">
      <c r="A6574" s="1">
        <v>54</v>
      </c>
      <c r="B6574" s="1">
        <v>109</v>
      </c>
      <c r="C6574" s="1">
        <v>5.8973385412507399E-2</v>
      </c>
      <c r="D6574" s="4" t="str">
        <f>VLOOKUP(B6574,'yelp-cleaned'!$A$2:$B$151,2,FALSE)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575" spans="1:4" x14ac:dyDescent="0.4">
      <c r="A6575" s="1">
        <v>54</v>
      </c>
      <c r="B6575" s="1">
        <v>110</v>
      </c>
      <c r="C6575" s="1">
        <v>2.8233740600109298E-3</v>
      </c>
      <c r="D6575" s="4" t="str">
        <f>VLOOKUP(B6575,'yelp-cleaned'!$A$2:$B$151,2,FALSE)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576" spans="1:4" x14ac:dyDescent="0.4">
      <c r="A6576" s="1">
        <v>54</v>
      </c>
      <c r="B6576" s="1">
        <v>111</v>
      </c>
      <c r="C6576" s="1">
        <v>7.4448572939559204E-3</v>
      </c>
      <c r="D6576" s="4" t="str">
        <f>VLOOKUP(B6576,'yelp-cleaned'!$A$2:$B$151,2,FALSE)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577" spans="1:4" x14ac:dyDescent="0.4">
      <c r="A6577" s="1">
        <v>54</v>
      </c>
      <c r="B6577" s="1">
        <v>112</v>
      </c>
      <c r="C6577" s="1">
        <v>0</v>
      </c>
      <c r="D6577" s="4" t="str">
        <f>VLOOKUP(B6577,'yelp-cleaned'!$A$2:$B$151,2,FALSE)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578" spans="1:4" x14ac:dyDescent="0.4">
      <c r="A6578" s="1">
        <v>54</v>
      </c>
      <c r="B6578" s="1">
        <v>113</v>
      </c>
      <c r="C6578" s="1">
        <v>0</v>
      </c>
      <c r="D6578" s="4" t="str">
        <f>VLOOKUP(B6578,'yelp-cleaned'!$A$2:$B$151,2,FALSE)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579" spans="1:4" x14ac:dyDescent="0.4">
      <c r="A6579" s="1">
        <v>54</v>
      </c>
      <c r="B6579" s="1">
        <v>114</v>
      </c>
      <c r="C6579" s="1">
        <v>3.8233270085741497E-2</v>
      </c>
      <c r="D6579" s="4" t="str">
        <f>VLOOKUP(B6579,'yelp-cleaned'!$A$2:$B$151,2,FALSE)</f>
        <v>Great lunch options.  Great rooftop feel to this place.  Window seating allows you to overlook JFK street.  Food is edible to great depending on the dish.</v>
      </c>
    </row>
    <row r="6580" spans="1:4" x14ac:dyDescent="0.4">
      <c r="A6580" s="1">
        <v>54</v>
      </c>
      <c r="B6580" s="1">
        <v>115</v>
      </c>
      <c r="C6580" s="1">
        <v>2.6775431946676601E-3</v>
      </c>
      <c r="D6580" s="4" t="str">
        <f>VLOOKUP(B6580,'yelp-cleaned'!$A$2:$B$151,2,FALSE)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581" spans="1:4" x14ac:dyDescent="0.4">
      <c r="A6581" s="1">
        <v>54</v>
      </c>
      <c r="B6581" s="1">
        <v>116</v>
      </c>
      <c r="C6581" s="1">
        <v>0</v>
      </c>
      <c r="D6581" s="4" t="str">
        <f>VLOOKUP(B6581,'yelp-cleaned'!$A$2:$B$151,2,FALSE)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582" spans="1:4" x14ac:dyDescent="0.4">
      <c r="A6582" s="1">
        <v>54</v>
      </c>
      <c r="B6582" s="1">
        <v>117</v>
      </c>
      <c r="C6582" s="1">
        <v>2.4368291726425601E-3</v>
      </c>
      <c r="D6582" s="4" t="str">
        <f>VLOOKUP(B6582,'yelp-cleaned'!$A$2:$B$151,2,FALSE)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583" spans="1:4" x14ac:dyDescent="0.4">
      <c r="A6583" s="1">
        <v>54</v>
      </c>
      <c r="B6583" s="1">
        <v>118</v>
      </c>
      <c r="C6583" s="1">
        <v>0</v>
      </c>
      <c r="D6583" s="4" t="str">
        <f>VLOOKUP(B6583,'yelp-cleaned'!$A$2:$B$151,2,FALSE)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584" spans="1:4" x14ac:dyDescent="0.4">
      <c r="A6584" s="1">
        <v>54</v>
      </c>
      <c r="B6584" s="1">
        <v>119</v>
      </c>
      <c r="C6584" s="1">
        <v>3.4913476883291897E-2</v>
      </c>
      <c r="D6584" s="4" t="str">
        <f>VLOOKUP(B6584,'yelp-cleaned'!$A$2:$B$151,2,FALSE)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585" spans="1:4" x14ac:dyDescent="0.4">
      <c r="A6585" s="1">
        <v>54</v>
      </c>
      <c r="B6585" s="1">
        <v>120</v>
      </c>
      <c r="C6585" s="1">
        <v>0</v>
      </c>
      <c r="D6585" s="4" t="str">
        <f>VLOOKUP(B6585,'yelp-cleaned'!$A$2:$B$151,2,FALSE)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586" spans="1:4" x14ac:dyDescent="0.4">
      <c r="A6586" s="1">
        <v>54</v>
      </c>
      <c r="B6586" s="1">
        <v>121</v>
      </c>
      <c r="C6586" s="1">
        <v>5.7945496486795003E-3</v>
      </c>
      <c r="D6586" s="4" t="str">
        <f>VLOOKUP(B6586,'yelp-cleaned'!$A$2:$B$151,2,FALSE)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587" spans="1:4" x14ac:dyDescent="0.4">
      <c r="A6587" s="1">
        <v>54</v>
      </c>
      <c r="B6587" s="1">
        <v>122</v>
      </c>
      <c r="C6587" s="1">
        <v>0</v>
      </c>
      <c r="D6587" s="4" t="str">
        <f>VLOOKUP(B6587,'yelp-cleaned'!$A$2:$B$151,2,FALSE)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588" spans="1:4" x14ac:dyDescent="0.4">
      <c r="A6588" s="1">
        <v>54</v>
      </c>
      <c r="B6588" s="1">
        <v>123</v>
      </c>
      <c r="C6588" s="1">
        <v>0</v>
      </c>
      <c r="D6588" s="4" t="str">
        <f>VLOOKUP(B6588,'yelp-cleaned'!$A$2:$B$151,2,FALSE)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589" spans="1:4" x14ac:dyDescent="0.4">
      <c r="A6589" s="1">
        <v>54</v>
      </c>
      <c r="B6589" s="1">
        <v>124</v>
      </c>
      <c r="C6589" s="1">
        <v>0</v>
      </c>
      <c r="D6589" s="4" t="str">
        <f>VLOOKUP(B6589,'yelp-cleaned'!$A$2:$B$151,2,FALSE)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590" spans="1:4" x14ac:dyDescent="0.4">
      <c r="A6590" s="1">
        <v>54</v>
      </c>
      <c r="B6590" s="1">
        <v>125</v>
      </c>
      <c r="C6590" s="1">
        <v>1.6210330608994201E-2</v>
      </c>
      <c r="D6590" s="4" t="str">
        <f>VLOOKUP(B6590,'yelp-cleaned'!$A$2:$B$151,2,FALSE)</f>
        <v>I love this place during summers, when the students clear out of the neighborhood and everything feels nice and chill, and there's always room to sit.  There's a great tap selection here, and nightly drink specials.</v>
      </c>
    </row>
    <row r="6591" spans="1:4" x14ac:dyDescent="0.4">
      <c r="A6591" s="1">
        <v>54</v>
      </c>
      <c r="B6591" s="1">
        <v>126</v>
      </c>
      <c r="C6591" s="1">
        <v>1.7929774947971801E-3</v>
      </c>
      <c r="D6591" s="4" t="str">
        <f>VLOOKUP(B6591,'yelp-cleaned'!$A$2:$B$151,2,FALSE)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592" spans="1:4" x14ac:dyDescent="0.4">
      <c r="A6592" s="1">
        <v>54</v>
      </c>
      <c r="B6592" s="1">
        <v>127</v>
      </c>
      <c r="C6592" s="1">
        <v>2.0386573726852999E-3</v>
      </c>
      <c r="D6592" s="4" t="str">
        <f>VLOOKUP(B6592,'yelp-cleaned'!$A$2:$B$151,2,FALSE)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593" spans="1:4" x14ac:dyDescent="0.4">
      <c r="A6593" s="1">
        <v>54</v>
      </c>
      <c r="B6593" s="1">
        <v>128</v>
      </c>
      <c r="C6593" s="1">
        <v>1.7086227799945401E-2</v>
      </c>
      <c r="D6593" s="4" t="str">
        <f>VLOOKUP(B6593,'yelp-cleaned'!$A$2:$B$151,2,FALSE)</f>
        <v>The best teas around! Seriously, they have an amazing collection, great prices, sweet staff, and cozy atmosphere.</v>
      </c>
    </row>
    <row r="6594" spans="1:4" x14ac:dyDescent="0.4">
      <c r="A6594" s="1">
        <v>54</v>
      </c>
      <c r="B6594" s="1">
        <v>129</v>
      </c>
      <c r="C6594" s="1">
        <v>0</v>
      </c>
      <c r="D6594" s="4" t="str">
        <f>VLOOKUP(B6594,'yelp-cleaned'!$A$2:$B$151,2,FALSE)</f>
        <v>Suffering the same fate as Magnolia. Bad service. Seems some Austin, Texas locations think they can survive on reputation alone. When it takes over a half hour to get a drink I</v>
      </c>
    </row>
    <row r="6595" spans="1:4" x14ac:dyDescent="0.4">
      <c r="A6595" s="1">
        <v>54</v>
      </c>
      <c r="B6595" s="1">
        <v>130</v>
      </c>
      <c r="C6595" s="1">
        <v>1.1363638762905999E-2</v>
      </c>
      <c r="D6595" s="4" t="str">
        <f>VLOOKUP(B6595,'yelp-cleaned'!$A$2:$B$151,2,FALSE)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596" spans="1:4" x14ac:dyDescent="0.4">
      <c r="A6596" s="1">
        <v>54</v>
      </c>
      <c r="B6596" s="1">
        <v>131</v>
      </c>
      <c r="C6596" s="1">
        <v>0</v>
      </c>
      <c r="D6596" s="4" t="str">
        <f>VLOOKUP(B6596,'yelp-cleaned'!$A$2:$B$151,2,FALSE)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597" spans="1:4" x14ac:dyDescent="0.4">
      <c r="A6597" s="1">
        <v>54</v>
      </c>
      <c r="B6597" s="1">
        <v>132</v>
      </c>
      <c r="C6597" s="1">
        <v>5.0272378700721102E-3</v>
      </c>
      <c r="D6597" s="4" t="str">
        <f>VLOOKUP(B6597,'yelp-cleaned'!$A$2:$B$151,2,FALSE)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598" spans="1:4" x14ac:dyDescent="0.4">
      <c r="A6598" s="1">
        <v>54</v>
      </c>
      <c r="B6598" s="1">
        <v>133</v>
      </c>
      <c r="C6598" s="1">
        <v>3.2622944799428301E-3</v>
      </c>
      <c r="D6598" s="4" t="str">
        <f>VLOOKUP(B6598,'yelp-cleaned'!$A$2:$B$151,2,FALSE)</f>
        <v>came back. It was basically the same as last time, except my lemonade was more sour and the crust was crunchier. Still no major complaints, though, and I would still recommend this place.</v>
      </c>
    </row>
    <row r="6599" spans="1:4" x14ac:dyDescent="0.4">
      <c r="A6599" s="1">
        <v>54</v>
      </c>
      <c r="B6599" s="1">
        <v>134</v>
      </c>
      <c r="C6599" s="2">
        <v>7.0875668881766898E-4</v>
      </c>
      <c r="D6599" s="4" t="str">
        <f>VLOOKUP(B6599,'yelp-cleaned'!$A$2:$B$151,2,FALSE)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600" spans="1:4" x14ac:dyDescent="0.4">
      <c r="A6600" s="1">
        <v>54</v>
      </c>
      <c r="B6600" s="1">
        <v>135</v>
      </c>
      <c r="C6600" s="1">
        <v>0</v>
      </c>
      <c r="D6600" s="4" t="str">
        <f>VLOOKUP(B6600,'yelp-cleaned'!$A$2:$B$151,2,FALSE)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601" spans="1:4" x14ac:dyDescent="0.4">
      <c r="A6601" s="1">
        <v>54</v>
      </c>
      <c r="B6601" s="1">
        <v>136</v>
      </c>
      <c r="C6601" s="1">
        <v>0</v>
      </c>
      <c r="D6601" s="4" t="str">
        <f>VLOOKUP(B6601,'yelp-cleaned'!$A$2:$B$151,2,FALSE)</f>
        <v>BROWN RICE.  That is why i go there.  Good food and service but it is the brown rice,</v>
      </c>
    </row>
    <row r="6602" spans="1:4" x14ac:dyDescent="0.4">
      <c r="A6602" s="1">
        <v>54</v>
      </c>
      <c r="B6602" s="1">
        <v>137</v>
      </c>
      <c r="C6602" s="1">
        <v>0</v>
      </c>
      <c r="D6602" s="4" t="str">
        <f>VLOOKUP(B6602,'yelp-cleaned'!$A$2:$B$151,2,FALSE)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603" spans="1:4" x14ac:dyDescent="0.4">
      <c r="A6603" s="1">
        <v>54</v>
      </c>
      <c r="B6603" s="1">
        <v>138</v>
      </c>
      <c r="C6603" s="1">
        <v>1.9848837856584998E-3</v>
      </c>
      <c r="D6603" s="4" t="str">
        <f>VLOOKUP(B6603,'yelp-cleaned'!$A$2:$B$151,2,FALSE)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604" spans="1:4" x14ac:dyDescent="0.4">
      <c r="A6604" s="1">
        <v>54</v>
      </c>
      <c r="B6604" s="1">
        <v>139</v>
      </c>
      <c r="C6604" s="1">
        <v>2.2720948353689898E-3</v>
      </c>
      <c r="D6604" s="4" t="str">
        <f>VLOOKUP(B6604,'yelp-cleaned'!$A$2:$B$151,2,FALSE)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605" spans="1:4" x14ac:dyDescent="0.4">
      <c r="A6605" s="1">
        <v>54</v>
      </c>
      <c r="B6605" s="1">
        <v>140</v>
      </c>
      <c r="C6605" s="1">
        <v>0</v>
      </c>
      <c r="D6605" s="4" t="str">
        <f>VLOOKUP(B6605,'yelp-cleaned'!$A$2:$B$151,2,FALSE)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606" spans="1:4" x14ac:dyDescent="0.4">
      <c r="A6606" s="1">
        <v>54</v>
      </c>
      <c r="B6606" s="1">
        <v>141</v>
      </c>
      <c r="C6606" s="1">
        <v>0</v>
      </c>
      <c r="D6606" s="4" t="str">
        <f>VLOOKUP(B6606,'yelp-cleaned'!$A$2:$B$151,2,FALSE)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607" spans="1:4" x14ac:dyDescent="0.4">
      <c r="A6607" s="1">
        <v>54</v>
      </c>
      <c r="B6607" s="1">
        <v>142</v>
      </c>
      <c r="C6607" s="1">
        <v>3.54753957139229E-3</v>
      </c>
      <c r="D6607" s="4" t="str">
        <f>VLOOKUP(B6607,'yelp-cleaned'!$A$2:$B$151,2,FALSE)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608" spans="1:4" x14ac:dyDescent="0.4">
      <c r="A6608" s="1">
        <v>54</v>
      </c>
      <c r="B6608" s="1">
        <v>143</v>
      </c>
      <c r="C6608" s="1">
        <v>0</v>
      </c>
      <c r="D6608" s="4" t="str">
        <f>VLOOKUP(B6608,'yelp-cleaned'!$A$2:$B$151,2,FALSE)</f>
        <v>I have been going here for over 10 years and it never gets old! I love the Falafel sandwich and also order the tabula salad that is tangy and fresh . If you are in the area you owe it to your taste buds to come on in .</v>
      </c>
    </row>
    <row r="6609" spans="1:4" x14ac:dyDescent="0.4">
      <c r="A6609" s="1">
        <v>54</v>
      </c>
      <c r="B6609" s="1">
        <v>144</v>
      </c>
      <c r="C6609" s="1">
        <v>2.60888056707692E-2</v>
      </c>
      <c r="D6609" s="4" t="str">
        <f>VLOOKUP(B6609,'yelp-cleaned'!$A$2:$B$151,2,FALSE)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610" spans="1:4" x14ac:dyDescent="0.4">
      <c r="A6610" s="1">
        <v>54</v>
      </c>
      <c r="B6610" s="1">
        <v>145</v>
      </c>
      <c r="C6610" s="1">
        <v>5.02306105325052E-3</v>
      </c>
      <c r="D6610" s="4" t="str">
        <f>VLOOKUP(B6610,'yelp-cleaned'!$A$2:$B$151,2,FALSE)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611" spans="1:4" x14ac:dyDescent="0.4">
      <c r="A6611" s="1">
        <v>54</v>
      </c>
      <c r="B6611" s="1">
        <v>146</v>
      </c>
      <c r="C6611" s="1">
        <v>2.4855804960666798E-2</v>
      </c>
      <c r="D6611" s="4" t="str">
        <f>VLOOKUP(B6611,'yelp-cleaned'!$A$2:$B$151,2,FALSE)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612" spans="1:4" x14ac:dyDescent="0.4">
      <c r="A6612" s="1">
        <v>54</v>
      </c>
      <c r="B6612" s="1">
        <v>147</v>
      </c>
      <c r="C6612" s="1">
        <v>0</v>
      </c>
      <c r="D6612" s="4" t="str">
        <f>VLOOKUP(B6612,'yelp-cleaned'!$A$2:$B$151,2,FALSE)</f>
        <v xml:space="preserve">It is a cookie, people. With ice cream. Git over it.   I can't say these cookies are a </v>
      </c>
    </row>
    <row r="6613" spans="1:4" x14ac:dyDescent="0.4">
      <c r="A6613" s="1">
        <v>54</v>
      </c>
      <c r="B6613" s="1">
        <v>148</v>
      </c>
      <c r="C6613" s="1">
        <v>1.9845486680779298E-3</v>
      </c>
      <c r="D6613" s="4" t="str">
        <f>VLOOKUP(B6613,'yelp-cleaned'!$A$2:$B$151,2,FALSE)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614" spans="1:4" x14ac:dyDescent="0.4">
      <c r="A6614" s="1">
        <v>54</v>
      </c>
      <c r="B6614" s="1">
        <v>149</v>
      </c>
      <c r="C6614" s="1">
        <v>1.9021722307372799E-3</v>
      </c>
      <c r="D6614" s="4" t="str">
        <f>VLOOKUP(B6614,'yelp-cleaned'!$A$2:$B$151,2,FALSE)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615" spans="1:4" x14ac:dyDescent="0.4">
      <c r="A6615" s="1">
        <v>54</v>
      </c>
      <c r="B6615" s="1">
        <v>150</v>
      </c>
      <c r="C6615" s="1">
        <v>4.4302047989603103E-3</v>
      </c>
      <c r="D6615" s="4" t="str">
        <f>VLOOKUP(B6615,'yelp-cleaned'!$A$2:$B$151,2,FALSE)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616" spans="1:4" x14ac:dyDescent="0.4">
      <c r="A6616" s="1">
        <v>55</v>
      </c>
      <c r="B6616" s="1">
        <v>56</v>
      </c>
      <c r="C6616" s="1">
        <v>1.82317206117729E-2</v>
      </c>
      <c r="D6616" s="4" t="str">
        <f>VLOOKUP(B6616,'yelp-cleaned'!$A$2:$B$151,2,FALSE)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617" spans="1:4" x14ac:dyDescent="0.4">
      <c r="A6617" s="1">
        <v>55</v>
      </c>
      <c r="B6617" s="1">
        <v>57</v>
      </c>
      <c r="C6617" s="1">
        <v>2.4926052147833999E-2</v>
      </c>
      <c r="D6617" s="4" t="str">
        <f>VLOOKUP(B6617,'yelp-cleaned'!$A$2:$B$151,2,FALSE)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618" spans="1:4" x14ac:dyDescent="0.4">
      <c r="A6618" s="1">
        <v>55</v>
      </c>
      <c r="B6618" s="1">
        <v>58</v>
      </c>
      <c r="C6618" s="1">
        <v>5.0522661464351103E-2</v>
      </c>
      <c r="D6618" s="4" t="str">
        <f>VLOOKUP(B6618,'yelp-cleaned'!$A$2:$B$151,2,FALSE)</f>
        <v>Actually for the small sizes this place is expensive and presentation of the dish was not good at all. Quite disappointing. Will not go back</v>
      </c>
    </row>
    <row r="6619" spans="1:4" x14ac:dyDescent="0.4">
      <c r="A6619" s="1">
        <v>55</v>
      </c>
      <c r="B6619" s="1">
        <v>59</v>
      </c>
      <c r="C6619" s="1">
        <v>1.2030799367718699E-2</v>
      </c>
      <c r="D6619" s="4" t="str">
        <f>VLOOKUP(B6619,'yelp-cleaned'!$A$2:$B$151,2,FALSE)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620" spans="1:4" x14ac:dyDescent="0.4">
      <c r="A6620" s="1">
        <v>55</v>
      </c>
      <c r="B6620" s="1">
        <v>60</v>
      </c>
      <c r="C6620" s="1">
        <v>6.2202181478358098E-2</v>
      </c>
      <c r="D6620" s="4" t="str">
        <f>VLOOKUP(B6620,'yelp-cleaned'!$A$2:$B$151,2,FALSE)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621" spans="1:4" x14ac:dyDescent="0.4">
      <c r="A6621" s="1">
        <v>55</v>
      </c>
      <c r="B6621" s="1">
        <v>61</v>
      </c>
      <c r="C6621" s="1">
        <v>1.6481952832530102E-2</v>
      </c>
      <c r="D6621" s="4" t="str">
        <f>VLOOKUP(B6621,'yelp-cleaned'!$A$2:$B$151,2,FALSE)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622" spans="1:4" x14ac:dyDescent="0.4">
      <c r="A6622" s="1">
        <v>55</v>
      </c>
      <c r="B6622" s="1">
        <v>62</v>
      </c>
      <c r="C6622" s="1">
        <v>0.106991756174179</v>
      </c>
      <c r="D6622" s="4" t="str">
        <f>VLOOKUP(B6622,'yelp-cleaned'!$A$2:$B$151,2,FALSE)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623" spans="1:4" x14ac:dyDescent="0.4">
      <c r="A6623" s="1">
        <v>55</v>
      </c>
      <c r="B6623" s="1">
        <v>63</v>
      </c>
      <c r="C6623" s="1">
        <v>1.3159360279224E-2</v>
      </c>
      <c r="D6623" s="4" t="str">
        <f>VLOOKUP(B6623,'yelp-cleaned'!$A$2:$B$151,2,FALSE)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624" spans="1:4" x14ac:dyDescent="0.4">
      <c r="A6624" s="1">
        <v>55</v>
      </c>
      <c r="B6624" s="1">
        <v>64</v>
      </c>
      <c r="C6624" s="1">
        <v>2.7841188155932201E-2</v>
      </c>
      <c r="D6624" s="4" t="str">
        <f>VLOOKUP(B6624,'yelp-cleaned'!$A$2:$B$151,2,FALSE)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625" spans="1:4" x14ac:dyDescent="0.4">
      <c r="A6625" s="1">
        <v>55</v>
      </c>
      <c r="B6625" s="1">
        <v>65</v>
      </c>
      <c r="C6625" s="1">
        <v>4.7826126860443199E-2</v>
      </c>
      <c r="D6625" s="4" t="str">
        <f>VLOOKUP(B6625,'yelp-cleaned'!$A$2:$B$151,2,FALSE)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626" spans="1:4" x14ac:dyDescent="0.4">
      <c r="A6626" s="1">
        <v>55</v>
      </c>
      <c r="B6626" s="1">
        <v>66</v>
      </c>
      <c r="C6626" s="1">
        <v>3.7896230385117601E-2</v>
      </c>
      <c r="D6626" s="4" t="str">
        <f>VLOOKUP(B6626,'yelp-cleaned'!$A$2:$B$151,2,FALSE)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627" spans="1:4" x14ac:dyDescent="0.4">
      <c r="A6627" s="1">
        <v>55</v>
      </c>
      <c r="B6627" s="1">
        <v>67</v>
      </c>
      <c r="C6627" s="1">
        <v>0</v>
      </c>
      <c r="D6627" s="4" t="str">
        <f>VLOOKUP(B6627,'yelp-cleaned'!$A$2:$B$151,2,FALSE)</f>
        <v>The building is legit for sure, but it's loud and dim on first floor.  The best place to study in Geisel is 7th floor!  However, people sometimes joking around.  I think Biomedical Library is the BEST!</v>
      </c>
    </row>
    <row r="6628" spans="1:4" x14ac:dyDescent="0.4">
      <c r="A6628" s="1">
        <v>55</v>
      </c>
      <c r="B6628" s="1">
        <v>68</v>
      </c>
      <c r="C6628" s="1">
        <v>1.38324411741991E-2</v>
      </c>
      <c r="D6628" s="4" t="str">
        <f>VLOOKUP(B6628,'yelp-cleaned'!$A$2:$B$151,2,FALSE)</f>
        <v>Fantastic restaurant hidden away in the Sheraton hotel. Highly recommended. The food here is amazing. I wanted to order practically everything on the menu and settled on the braised pork with creamy mascarpone polenta. SO. GOOD.</v>
      </c>
    </row>
    <row r="6629" spans="1:4" x14ac:dyDescent="0.4">
      <c r="A6629" s="1">
        <v>55</v>
      </c>
      <c r="B6629" s="1">
        <v>69</v>
      </c>
      <c r="C6629" s="1">
        <v>2.2766383906167101E-2</v>
      </c>
      <c r="D6629" s="4" t="str">
        <f>VLOOKUP(B6629,'yelp-cleaned'!$A$2:$B$151,2,FALSE)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630" spans="1:4" x14ac:dyDescent="0.4">
      <c r="A6630" s="1">
        <v>55</v>
      </c>
      <c r="B6630" s="1">
        <v>70</v>
      </c>
      <c r="C6630" s="1">
        <v>0</v>
      </c>
      <c r="D6630" s="4" t="str">
        <f>VLOOKUP(B6630,'yelp-cleaned'!$A$2:$B$151,2,FALSE)</f>
        <v xml:space="preserve">I picked up my Gangsta Rap Coloring book a few months ago along with a mini-pin that says </v>
      </c>
    </row>
    <row r="6631" spans="1:4" x14ac:dyDescent="0.4">
      <c r="A6631" s="1">
        <v>55</v>
      </c>
      <c r="B6631" s="1">
        <v>71</v>
      </c>
      <c r="C6631" s="1">
        <v>3.0912270879986901E-2</v>
      </c>
      <c r="D6631" s="4" t="str">
        <f>VLOOKUP(B6631,'yelp-cleaned'!$A$2:$B$151,2,FALSE)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632" spans="1:4" x14ac:dyDescent="0.4">
      <c r="A6632" s="1">
        <v>55</v>
      </c>
      <c r="B6632" s="1">
        <v>72</v>
      </c>
      <c r="C6632" s="1">
        <v>0</v>
      </c>
      <c r="D6632" s="4" t="str">
        <f>VLOOKUP(B6632,'yelp-cleaned'!$A$2:$B$151,2,FALSE)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633" spans="1:4" x14ac:dyDescent="0.4">
      <c r="A6633" s="1">
        <v>55</v>
      </c>
      <c r="B6633" s="1">
        <v>73</v>
      </c>
      <c r="C6633" s="1">
        <v>0</v>
      </c>
      <c r="D6633" s="4" t="str">
        <f>VLOOKUP(B6633,'yelp-cleaned'!$A$2:$B$151,2,FALSE)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634" spans="1:4" x14ac:dyDescent="0.4">
      <c r="A6634" s="1">
        <v>55</v>
      </c>
      <c r="B6634" s="1">
        <v>74</v>
      </c>
      <c r="C6634" s="1">
        <v>2.7166076784614201E-2</v>
      </c>
      <c r="D6634" s="4" t="str">
        <f>VLOOKUP(B6634,'yelp-cleaned'!$A$2:$B$151,2,FALSE)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635" spans="1:4" x14ac:dyDescent="0.4">
      <c r="A6635" s="1">
        <v>55</v>
      </c>
      <c r="B6635" s="1">
        <v>75</v>
      </c>
      <c r="C6635" s="1">
        <v>5.7310031884940403E-2</v>
      </c>
      <c r="D6635" s="4" t="str">
        <f>VLOOKUP(B6635,'yelp-cleaned'!$A$2:$B$151,2,FALSE)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636" spans="1:4" x14ac:dyDescent="0.4">
      <c r="A6636" s="1">
        <v>55</v>
      </c>
      <c r="B6636" s="1">
        <v>76</v>
      </c>
      <c r="C6636" s="1">
        <v>7.4717081860854496E-3</v>
      </c>
      <c r="D6636" s="4" t="str">
        <f>VLOOKUP(B6636,'yelp-cleaned'!$A$2:$B$151,2,FALSE)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637" spans="1:4" x14ac:dyDescent="0.4">
      <c r="A6637" s="1">
        <v>55</v>
      </c>
      <c r="B6637" s="1">
        <v>77</v>
      </c>
      <c r="C6637" s="1">
        <v>0</v>
      </c>
      <c r="D6637" s="4" t="str">
        <f>VLOOKUP(B6637,'yelp-cleaned'!$A$2:$B$151,2,FALSE)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638" spans="1:4" x14ac:dyDescent="0.4">
      <c r="A6638" s="1">
        <v>55</v>
      </c>
      <c r="B6638" s="1">
        <v>78</v>
      </c>
      <c r="C6638" s="1">
        <v>8.77525146283792E-2</v>
      </c>
      <c r="D6638" s="4" t="str">
        <f>VLOOKUP(B6638,'yelp-cleaned'!$A$2:$B$151,2,FALSE)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639" spans="1:4" x14ac:dyDescent="0.4">
      <c r="A6639" s="1">
        <v>55</v>
      </c>
      <c r="B6639" s="1">
        <v>79</v>
      </c>
      <c r="C6639" s="1">
        <v>7.0448689690900096E-2</v>
      </c>
      <c r="D6639" s="4" t="str">
        <f>VLOOKUP(B6639,'yelp-cleaned'!$A$2:$B$151,2,FALSE)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640" spans="1:4" x14ac:dyDescent="0.4">
      <c r="A6640" s="1">
        <v>55</v>
      </c>
      <c r="B6640" s="1">
        <v>80</v>
      </c>
      <c r="C6640" s="1">
        <v>0</v>
      </c>
      <c r="D6640" s="4" t="str">
        <f>VLOOKUP(B6640,'yelp-cleaned'!$A$2:$B$151,2,FALSE)</f>
        <v>greasy fun, heartburn city, strictly for those under 20 or folks who take prilosec or other antacids on a regular basis</v>
      </c>
    </row>
    <row r="6641" spans="1:4" x14ac:dyDescent="0.4">
      <c r="A6641" s="1">
        <v>55</v>
      </c>
      <c r="B6641" s="1">
        <v>81</v>
      </c>
      <c r="C6641" s="1">
        <v>3.2008778215910701E-2</v>
      </c>
      <c r="D6641" s="4" t="str">
        <f>VLOOKUP(B6641,'yelp-cleaned'!$A$2:$B$151,2,FALSE)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642" spans="1:4" x14ac:dyDescent="0.4">
      <c r="A6642" s="1">
        <v>55</v>
      </c>
      <c r="B6642" s="1">
        <v>82</v>
      </c>
      <c r="C6642" s="1">
        <v>0</v>
      </c>
      <c r="D6642" s="4" t="str">
        <f>VLOOKUP(B6642,'yelp-cleaned'!$A$2:$B$151,2,FALSE)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643" spans="1:4" x14ac:dyDescent="0.4">
      <c r="A6643" s="1">
        <v>55</v>
      </c>
      <c r="B6643" s="1">
        <v>83</v>
      </c>
      <c r="C6643" s="1">
        <v>0</v>
      </c>
      <c r="D6643" s="4" t="str">
        <f>VLOOKUP(B6643,'yelp-cleaned'!$A$2:$B$151,2,FALSE)</f>
        <v>Beautiful glass jewelry. Great website too!</v>
      </c>
    </row>
    <row r="6644" spans="1:4" x14ac:dyDescent="0.4">
      <c r="A6644" s="1">
        <v>55</v>
      </c>
      <c r="B6644" s="1">
        <v>84</v>
      </c>
      <c r="C6644" s="1">
        <v>8.3054524862345592E-3</v>
      </c>
      <c r="D6644" s="4" t="str">
        <f>VLOOKUP(B6644,'yelp-cleaned'!$A$2:$B$151,2,FALSE)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645" spans="1:4" x14ac:dyDescent="0.4">
      <c r="A6645" s="1">
        <v>55</v>
      </c>
      <c r="B6645" s="1">
        <v>85</v>
      </c>
      <c r="C6645" s="1">
        <v>1.6883869772925199E-2</v>
      </c>
      <c r="D6645" s="4" t="str">
        <f>VLOOKUP(B6645,'yelp-cleaned'!$A$2:$B$151,2,FALSE)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646" spans="1:4" x14ac:dyDescent="0.4">
      <c r="A6646" s="1">
        <v>55</v>
      </c>
      <c r="B6646" s="1">
        <v>86</v>
      </c>
      <c r="C6646" s="1">
        <v>0</v>
      </c>
      <c r="D6646" s="4" t="str">
        <f>VLOOKUP(B6646,'yelp-cleaned'!$A$2:$B$151,2,FALSE)</f>
        <v>El mejor pollo rostisado en Claremont!!! Muy sabroso y mas con la salsa...</v>
      </c>
    </row>
    <row r="6647" spans="1:4" x14ac:dyDescent="0.4">
      <c r="A6647" s="1">
        <v>55</v>
      </c>
      <c r="B6647" s="1">
        <v>87</v>
      </c>
      <c r="C6647" s="1">
        <v>5.6769443057377897E-2</v>
      </c>
      <c r="D6647" s="4" t="str">
        <f>VLOOKUP(B6647,'yelp-cleaned'!$A$2:$B$151,2,FALSE)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648" spans="1:4" x14ac:dyDescent="0.4">
      <c r="A6648" s="1">
        <v>55</v>
      </c>
      <c r="B6648" s="1">
        <v>88</v>
      </c>
      <c r="C6648" s="1">
        <v>3.6585513001094597E-2</v>
      </c>
      <c r="D6648" s="4" t="str">
        <f>VLOOKUP(B6648,'yelp-cleaned'!$A$2:$B$151,2,FALSE)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649" spans="1:4" x14ac:dyDescent="0.4">
      <c r="A6649" s="1">
        <v>55</v>
      </c>
      <c r="B6649" s="1">
        <v>89</v>
      </c>
      <c r="C6649" s="1">
        <v>1.8510875588332601E-2</v>
      </c>
      <c r="D6649" s="4" t="str">
        <f>VLOOKUP(B6649,'yelp-cleaned'!$A$2:$B$151,2,FALSE)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650" spans="1:4" x14ac:dyDescent="0.4">
      <c r="A6650" s="1">
        <v>55</v>
      </c>
      <c r="B6650" s="1">
        <v>90</v>
      </c>
      <c r="C6650" s="1">
        <v>6.1050853040194003E-2</v>
      </c>
      <c r="D6650" s="4" t="str">
        <f>VLOOKUP(B6650,'yelp-cleaned'!$A$2:$B$151,2,FALSE)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651" spans="1:4" x14ac:dyDescent="0.4">
      <c r="A6651" s="1">
        <v>55</v>
      </c>
      <c r="B6651" s="1">
        <v>91</v>
      </c>
      <c r="C6651" s="1">
        <v>2.8820255432902698E-3</v>
      </c>
      <c r="D6651" s="4" t="str">
        <f>VLOOKUP(B6651,'yelp-cleaned'!$A$2:$B$151,2,FALSE)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652" spans="1:4" x14ac:dyDescent="0.4">
      <c r="A6652" s="1">
        <v>55</v>
      </c>
      <c r="B6652" s="1">
        <v>92</v>
      </c>
      <c r="C6652" s="1">
        <v>4.5538565286145499E-3</v>
      </c>
      <c r="D6652" s="4" t="str">
        <f>VLOOKUP(B6652,'yelp-cleaned'!$A$2:$B$151,2,FALSE)</f>
        <v>Gerry rules! Good canolis  I love the pizza it is a different spin on your typical ny pizza.  The freshly made canolis are the highlight for me.  Best spot on 110th in manhattan!</v>
      </c>
    </row>
    <row r="6653" spans="1:4" x14ac:dyDescent="0.4">
      <c r="A6653" s="1">
        <v>55</v>
      </c>
      <c r="B6653" s="1">
        <v>93</v>
      </c>
      <c r="C6653" s="1">
        <v>4.1763246147831501E-2</v>
      </c>
      <c r="D6653" s="4" t="str">
        <f>VLOOKUP(B6653,'yelp-cleaned'!$A$2:$B$151,2,FALSE)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654" spans="1:4" x14ac:dyDescent="0.4">
      <c r="A6654" s="1">
        <v>55</v>
      </c>
      <c r="B6654" s="1">
        <v>94</v>
      </c>
      <c r="C6654" s="1">
        <v>3.3042585741476602E-2</v>
      </c>
      <c r="D6654" s="4" t="str">
        <f>VLOOKUP(B6654,'yelp-cleaned'!$A$2:$B$151,2,FALSE)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655" spans="1:4" x14ac:dyDescent="0.4">
      <c r="A6655" s="1">
        <v>55</v>
      </c>
      <c r="B6655" s="1">
        <v>95</v>
      </c>
      <c r="C6655" s="1">
        <v>0</v>
      </c>
      <c r="D6655" s="4" t="str">
        <f>VLOOKUP(B6655,'yelp-cleaned'!$A$2:$B$151,2,FALSE)</f>
        <v>Haven't been here in a few years, but definitely the best around.</v>
      </c>
    </row>
    <row r="6656" spans="1:4" x14ac:dyDescent="0.4">
      <c r="A6656" s="1">
        <v>55</v>
      </c>
      <c r="B6656" s="1">
        <v>96</v>
      </c>
      <c r="C6656" s="1">
        <v>7.9765337447783007E-3</v>
      </c>
      <c r="D6656" s="4" t="str">
        <f>VLOOKUP(B6656,'yelp-cleaned'!$A$2:$B$151,2,FALSE)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657" spans="1:4" x14ac:dyDescent="0.4">
      <c r="A6657" s="1">
        <v>55</v>
      </c>
      <c r="B6657" s="1">
        <v>97</v>
      </c>
      <c r="C6657" s="1">
        <v>9.8719036765277796E-2</v>
      </c>
      <c r="D6657" s="4" t="str">
        <f>VLOOKUP(B6657,'yelp-cleaned'!$A$2:$B$151,2,FALSE)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658" spans="1:4" x14ac:dyDescent="0.4">
      <c r="A6658" s="1">
        <v>55</v>
      </c>
      <c r="B6658" s="1">
        <v>98</v>
      </c>
      <c r="C6658" s="1">
        <v>9.13769594211888E-2</v>
      </c>
      <c r="D6658" s="4" t="str">
        <f>VLOOKUP(B6658,'yelp-cleaned'!$A$2:$B$151,2,FALSE)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659" spans="1:4" x14ac:dyDescent="0.4">
      <c r="A6659" s="1">
        <v>55</v>
      </c>
      <c r="B6659" s="1">
        <v>99</v>
      </c>
      <c r="C6659" s="1">
        <v>0</v>
      </c>
      <c r="D6659" s="4" t="str">
        <f>VLOOKUP(B6659,'yelp-cleaned'!$A$2:$B$151,2,FALSE)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660" spans="1:4" x14ac:dyDescent="0.4">
      <c r="A6660" s="1">
        <v>55</v>
      </c>
      <c r="B6660" s="1">
        <v>100</v>
      </c>
      <c r="C6660" s="1">
        <v>3.1072895419884099E-3</v>
      </c>
      <c r="D6660" s="4" t="str">
        <f>VLOOKUP(B6660,'yelp-cleaned'!$A$2:$B$151,2,FALSE)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661" spans="1:4" x14ac:dyDescent="0.4">
      <c r="A6661" s="1">
        <v>55</v>
      </c>
      <c r="B6661" s="1">
        <v>101</v>
      </c>
      <c r="C6661" s="1">
        <v>9.6467396116912997E-3</v>
      </c>
      <c r="D6661" s="4" t="str">
        <f>VLOOKUP(B6661,'yelp-cleaned'!$A$2:$B$151,2,FALSE)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662" spans="1:4" x14ac:dyDescent="0.4">
      <c r="A6662" s="1">
        <v>55</v>
      </c>
      <c r="B6662" s="1">
        <v>102</v>
      </c>
      <c r="C6662" s="1">
        <v>2.4165107958608899E-2</v>
      </c>
      <c r="D6662" s="4" t="str">
        <f>VLOOKUP(B6662,'yelp-cleaned'!$A$2:$B$151,2,FALSE)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663" spans="1:4" x14ac:dyDescent="0.4">
      <c r="A6663" s="1">
        <v>55</v>
      </c>
      <c r="B6663" s="1">
        <v>103</v>
      </c>
      <c r="C6663" s="1">
        <v>9.6617470502749995E-3</v>
      </c>
      <c r="D6663" s="4" t="str">
        <f>VLOOKUP(B6663,'yelp-cleaned'!$A$2:$B$151,2,FALSE)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664" spans="1:4" x14ac:dyDescent="0.4">
      <c r="A6664" s="1">
        <v>55</v>
      </c>
      <c r="B6664" s="1">
        <v>104</v>
      </c>
      <c r="C6664" s="1">
        <v>0</v>
      </c>
      <c r="D6664" s="4" t="str">
        <f>VLOOKUP(B6664,'yelp-cleaned'!$A$2:$B$151,2,FALSE)</f>
        <v>Never dissapoints. Delicious Smores and Red Velvet!</v>
      </c>
    </row>
    <row r="6665" spans="1:4" x14ac:dyDescent="0.4">
      <c r="A6665" s="1">
        <v>55</v>
      </c>
      <c r="B6665" s="1">
        <v>105</v>
      </c>
      <c r="C6665" s="1">
        <v>1.5660354774324901E-2</v>
      </c>
      <c r="D6665" s="4" t="str">
        <f>VLOOKUP(B6665,'yelp-cleaned'!$A$2:$B$151,2,FALSE)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666" spans="1:4" x14ac:dyDescent="0.4">
      <c r="A6666" s="1">
        <v>55</v>
      </c>
      <c r="B6666" s="1">
        <v>106</v>
      </c>
      <c r="C6666" s="1">
        <v>6.6390524573779905E-2</v>
      </c>
      <c r="D6666" s="4" t="str">
        <f>VLOOKUP(B6666,'yelp-cleaned'!$A$2:$B$151,2,FALSE)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667" spans="1:4" x14ac:dyDescent="0.4">
      <c r="A6667" s="1">
        <v>55</v>
      </c>
      <c r="B6667" s="1">
        <v>107</v>
      </c>
      <c r="C6667" s="1">
        <v>3.6852195372853197E-2</v>
      </c>
      <c r="D6667" s="4" t="str">
        <f>VLOOKUP(B6667,'yelp-cleaned'!$A$2:$B$151,2,FALSE)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668" spans="1:4" x14ac:dyDescent="0.4">
      <c r="A6668" s="1">
        <v>55</v>
      </c>
      <c r="B6668" s="1">
        <v>108</v>
      </c>
      <c r="C6668" s="1">
        <v>1.7337207157755101E-2</v>
      </c>
      <c r="D6668" s="4" t="str">
        <f>VLOOKUP(B6668,'yelp-cleaned'!$A$2:$B$151,2,FALSE)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669" spans="1:4" x14ac:dyDescent="0.4">
      <c r="A6669" s="1">
        <v>55</v>
      </c>
      <c r="B6669" s="1">
        <v>109</v>
      </c>
      <c r="C6669" s="1">
        <v>8.6724759216602498E-2</v>
      </c>
      <c r="D6669" s="4" t="str">
        <f>VLOOKUP(B6669,'yelp-cleaned'!$A$2:$B$151,2,FALSE)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670" spans="1:4" x14ac:dyDescent="0.4">
      <c r="A6670" s="1">
        <v>55</v>
      </c>
      <c r="B6670" s="1">
        <v>110</v>
      </c>
      <c r="C6670" s="1">
        <v>0</v>
      </c>
      <c r="D6670" s="4" t="str">
        <f>VLOOKUP(B6670,'yelp-cleaned'!$A$2:$B$151,2,FALSE)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671" spans="1:4" x14ac:dyDescent="0.4">
      <c r="A6671" s="1">
        <v>55</v>
      </c>
      <c r="B6671" s="1">
        <v>111</v>
      </c>
      <c r="C6671" s="1">
        <v>9.2275701301518694E-3</v>
      </c>
      <c r="D6671" s="4" t="str">
        <f>VLOOKUP(B6671,'yelp-cleaned'!$A$2:$B$151,2,FALSE)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672" spans="1:4" x14ac:dyDescent="0.4">
      <c r="A6672" s="1">
        <v>55</v>
      </c>
      <c r="B6672" s="1">
        <v>112</v>
      </c>
      <c r="C6672" s="1">
        <v>8.4368073503776706E-3</v>
      </c>
      <c r="D6672" s="4" t="str">
        <f>VLOOKUP(B6672,'yelp-cleaned'!$A$2:$B$151,2,FALSE)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673" spans="1:4" x14ac:dyDescent="0.4">
      <c r="A6673" s="1">
        <v>55</v>
      </c>
      <c r="B6673" s="1">
        <v>113</v>
      </c>
      <c r="C6673" s="1">
        <v>2.5293948507374299E-2</v>
      </c>
      <c r="D6673" s="4" t="str">
        <f>VLOOKUP(B6673,'yelp-cleaned'!$A$2:$B$151,2,FALSE)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674" spans="1:4" x14ac:dyDescent="0.4">
      <c r="A6674" s="1">
        <v>55</v>
      </c>
      <c r="B6674" s="1">
        <v>114</v>
      </c>
      <c r="C6674" s="1">
        <v>8.0174492297955993E-2</v>
      </c>
      <c r="D6674" s="4" t="str">
        <f>VLOOKUP(B6674,'yelp-cleaned'!$A$2:$B$151,2,FALSE)</f>
        <v>Great lunch options.  Great rooftop feel to this place.  Window seating allows you to overlook JFK street.  Food is edible to great depending on the dish.</v>
      </c>
    </row>
    <row r="6675" spans="1:4" x14ac:dyDescent="0.4">
      <c r="A6675" s="1">
        <v>55</v>
      </c>
      <c r="B6675" s="1">
        <v>115</v>
      </c>
      <c r="C6675" s="1">
        <v>2.7042047035290701E-2</v>
      </c>
      <c r="D6675" s="4" t="str">
        <f>VLOOKUP(B6675,'yelp-cleaned'!$A$2:$B$151,2,FALSE)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676" spans="1:4" x14ac:dyDescent="0.4">
      <c r="A6676" s="1">
        <v>55</v>
      </c>
      <c r="B6676" s="1">
        <v>116</v>
      </c>
      <c r="C6676" s="1">
        <v>2.7543853058844599E-2</v>
      </c>
      <c r="D6676" s="4" t="str">
        <f>VLOOKUP(B6676,'yelp-cleaned'!$A$2:$B$151,2,FALSE)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677" spans="1:4" x14ac:dyDescent="0.4">
      <c r="A6677" s="1">
        <v>55</v>
      </c>
      <c r="B6677" s="1">
        <v>117</v>
      </c>
      <c r="C6677" s="1">
        <v>5.9088086997934698E-2</v>
      </c>
      <c r="D6677" s="4" t="str">
        <f>VLOOKUP(B6677,'yelp-cleaned'!$A$2:$B$151,2,FALSE)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678" spans="1:4" x14ac:dyDescent="0.4">
      <c r="A6678" s="1">
        <v>55</v>
      </c>
      <c r="B6678" s="1">
        <v>118</v>
      </c>
      <c r="C6678" s="1">
        <v>4.5412983372186501E-2</v>
      </c>
      <c r="D6678" s="4" t="str">
        <f>VLOOKUP(B6678,'yelp-cleaned'!$A$2:$B$151,2,FALSE)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679" spans="1:4" x14ac:dyDescent="0.4">
      <c r="A6679" s="1">
        <v>55</v>
      </c>
      <c r="B6679" s="1">
        <v>119</v>
      </c>
      <c r="C6679" s="1">
        <v>6.1603384614944898E-3</v>
      </c>
      <c r="D6679" s="4" t="str">
        <f>VLOOKUP(B6679,'yelp-cleaned'!$A$2:$B$151,2,FALSE)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680" spans="1:4" x14ac:dyDescent="0.4">
      <c r="A6680" s="1">
        <v>55</v>
      </c>
      <c r="B6680" s="1">
        <v>120</v>
      </c>
      <c r="C6680" s="1">
        <v>0</v>
      </c>
      <c r="D6680" s="4" t="str">
        <f>VLOOKUP(B6680,'yelp-cleaned'!$A$2:$B$151,2,FALSE)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681" spans="1:4" x14ac:dyDescent="0.4">
      <c r="A6681" s="1">
        <v>55</v>
      </c>
      <c r="B6681" s="1">
        <v>121</v>
      </c>
      <c r="C6681" s="1">
        <v>2.0748400528084299E-2</v>
      </c>
      <c r="D6681" s="4" t="str">
        <f>VLOOKUP(B6681,'yelp-cleaned'!$A$2:$B$151,2,FALSE)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682" spans="1:4" x14ac:dyDescent="0.4">
      <c r="A6682" s="1">
        <v>55</v>
      </c>
      <c r="B6682" s="1">
        <v>122</v>
      </c>
      <c r="C6682" s="1">
        <v>2.2256341953148202E-2</v>
      </c>
      <c r="D6682" s="4" t="str">
        <f>VLOOKUP(B6682,'yelp-cleaned'!$A$2:$B$151,2,FALSE)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683" spans="1:4" x14ac:dyDescent="0.4">
      <c r="A6683" s="1">
        <v>55</v>
      </c>
      <c r="B6683" s="1">
        <v>123</v>
      </c>
      <c r="C6683" s="1">
        <v>4.1311688326840602E-2</v>
      </c>
      <c r="D6683" s="4" t="str">
        <f>VLOOKUP(B6683,'yelp-cleaned'!$A$2:$B$151,2,FALSE)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684" spans="1:4" x14ac:dyDescent="0.4">
      <c r="A6684" s="1">
        <v>55</v>
      </c>
      <c r="B6684" s="1">
        <v>124</v>
      </c>
      <c r="C6684" s="1">
        <v>7.4432556319555296E-2</v>
      </c>
      <c r="D6684" s="4" t="str">
        <f>VLOOKUP(B6684,'yelp-cleaned'!$A$2:$B$151,2,FALSE)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685" spans="1:4" x14ac:dyDescent="0.4">
      <c r="A6685" s="1">
        <v>55</v>
      </c>
      <c r="B6685" s="1">
        <v>125</v>
      </c>
      <c r="C6685" s="1">
        <v>0</v>
      </c>
      <c r="D6685" s="4" t="str">
        <f>VLOOKUP(B6685,'yelp-cleaned'!$A$2:$B$151,2,FALSE)</f>
        <v>I love this place during summers, when the students clear out of the neighborhood and everything feels nice and chill, and there's always room to sit.  There's a great tap selection here, and nightly drink specials.</v>
      </c>
    </row>
    <row r="6686" spans="1:4" x14ac:dyDescent="0.4">
      <c r="A6686" s="1">
        <v>55</v>
      </c>
      <c r="B6686" s="1">
        <v>126</v>
      </c>
      <c r="C6686" s="1">
        <v>1.8228212108041101E-2</v>
      </c>
      <c r="D6686" s="4" t="str">
        <f>VLOOKUP(B6686,'yelp-cleaned'!$A$2:$B$151,2,FALSE)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687" spans="1:4" x14ac:dyDescent="0.4">
      <c r="A6687" s="1">
        <v>55</v>
      </c>
      <c r="B6687" s="1">
        <v>127</v>
      </c>
      <c r="C6687" s="1">
        <v>5.3827097953895099E-2</v>
      </c>
      <c r="D6687" s="4" t="str">
        <f>VLOOKUP(B6687,'yelp-cleaned'!$A$2:$B$151,2,FALSE)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688" spans="1:4" x14ac:dyDescent="0.4">
      <c r="A6688" s="1">
        <v>55</v>
      </c>
      <c r="B6688" s="1">
        <v>128</v>
      </c>
      <c r="C6688" s="1">
        <v>0</v>
      </c>
      <c r="D6688" s="4" t="str">
        <f>VLOOKUP(B6688,'yelp-cleaned'!$A$2:$B$151,2,FALSE)</f>
        <v>The best teas around! Seriously, they have an amazing collection, great prices, sweet staff, and cozy atmosphere.</v>
      </c>
    </row>
    <row r="6689" spans="1:4" x14ac:dyDescent="0.4">
      <c r="A6689" s="1">
        <v>55</v>
      </c>
      <c r="B6689" s="1">
        <v>129</v>
      </c>
      <c r="C6689" s="1">
        <v>0</v>
      </c>
      <c r="D6689" s="4" t="str">
        <f>VLOOKUP(B6689,'yelp-cleaned'!$A$2:$B$151,2,FALSE)</f>
        <v>Suffering the same fate as Magnolia. Bad service. Seems some Austin, Texas locations think they can survive on reputation alone. When it takes over a half hour to get a drink I</v>
      </c>
    </row>
    <row r="6690" spans="1:4" x14ac:dyDescent="0.4">
      <c r="A6690" s="1">
        <v>55</v>
      </c>
      <c r="B6690" s="1">
        <v>130</v>
      </c>
      <c r="C6690" s="1">
        <v>1.3289793743830301E-2</v>
      </c>
      <c r="D6690" s="4" t="str">
        <f>VLOOKUP(B6690,'yelp-cleaned'!$A$2:$B$151,2,FALSE)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691" spans="1:4" x14ac:dyDescent="0.4">
      <c r="A6691" s="1">
        <v>55</v>
      </c>
      <c r="B6691" s="1">
        <v>131</v>
      </c>
      <c r="C6691" s="1">
        <v>3.6040957779324301E-3</v>
      </c>
      <c r="D6691" s="4" t="str">
        <f>VLOOKUP(B6691,'yelp-cleaned'!$A$2:$B$151,2,FALSE)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692" spans="1:4" x14ac:dyDescent="0.4">
      <c r="A6692" s="1">
        <v>55</v>
      </c>
      <c r="B6692" s="1">
        <v>132</v>
      </c>
      <c r="C6692" s="1">
        <v>8.0793255647235399E-2</v>
      </c>
      <c r="D6692" s="4" t="str">
        <f>VLOOKUP(B6692,'yelp-cleaned'!$A$2:$B$151,2,FALSE)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693" spans="1:4" x14ac:dyDescent="0.4">
      <c r="A6693" s="1">
        <v>55</v>
      </c>
      <c r="B6693" s="1">
        <v>133</v>
      </c>
      <c r="C6693" s="1">
        <v>0</v>
      </c>
      <c r="D6693" s="4" t="str">
        <f>VLOOKUP(B6693,'yelp-cleaned'!$A$2:$B$151,2,FALSE)</f>
        <v>came back. It was basically the same as last time, except my lemonade was more sour and the crust was crunchier. Still no major complaints, though, and I would still recommend this place.</v>
      </c>
    </row>
    <row r="6694" spans="1:4" x14ac:dyDescent="0.4">
      <c r="A6694" s="1">
        <v>55</v>
      </c>
      <c r="B6694" s="1">
        <v>134</v>
      </c>
      <c r="C6694" s="1">
        <v>1.7142191925781401E-2</v>
      </c>
      <c r="D6694" s="4" t="str">
        <f>VLOOKUP(B6694,'yelp-cleaned'!$A$2:$B$151,2,FALSE)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695" spans="1:4" x14ac:dyDescent="0.4">
      <c r="A6695" s="1">
        <v>55</v>
      </c>
      <c r="B6695" s="1">
        <v>135</v>
      </c>
      <c r="C6695" s="1">
        <v>2.8104553300614801E-2</v>
      </c>
      <c r="D6695" s="4" t="str">
        <f>VLOOKUP(B6695,'yelp-cleaned'!$A$2:$B$151,2,FALSE)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696" spans="1:4" x14ac:dyDescent="0.4">
      <c r="A6696" s="1">
        <v>55</v>
      </c>
      <c r="B6696" s="1">
        <v>136</v>
      </c>
      <c r="C6696" s="1">
        <v>1.7689639458308301E-2</v>
      </c>
      <c r="D6696" s="4" t="str">
        <f>VLOOKUP(B6696,'yelp-cleaned'!$A$2:$B$151,2,FALSE)</f>
        <v>BROWN RICE.  That is why i go there.  Good food and service but it is the brown rice,</v>
      </c>
    </row>
    <row r="6697" spans="1:4" x14ac:dyDescent="0.4">
      <c r="A6697" s="1">
        <v>55</v>
      </c>
      <c r="B6697" s="1">
        <v>137</v>
      </c>
      <c r="C6697" s="1">
        <v>2.43364825503436E-2</v>
      </c>
      <c r="D6697" s="4" t="str">
        <f>VLOOKUP(B6697,'yelp-cleaned'!$A$2:$B$151,2,FALSE)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698" spans="1:4" x14ac:dyDescent="0.4">
      <c r="A6698" s="1">
        <v>55</v>
      </c>
      <c r="B6698" s="1">
        <v>138</v>
      </c>
      <c r="C6698" s="1">
        <v>1.06695967656594E-2</v>
      </c>
      <c r="D6698" s="4" t="str">
        <f>VLOOKUP(B6698,'yelp-cleaned'!$A$2:$B$151,2,FALSE)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699" spans="1:4" x14ac:dyDescent="0.4">
      <c r="A6699" s="1">
        <v>55</v>
      </c>
      <c r="B6699" s="1">
        <v>139</v>
      </c>
      <c r="C6699" s="1">
        <v>6.2755028988936007E-2</v>
      </c>
      <c r="D6699" s="4" t="str">
        <f>VLOOKUP(B6699,'yelp-cleaned'!$A$2:$B$151,2,FALSE)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700" spans="1:4" x14ac:dyDescent="0.4">
      <c r="A6700" s="1">
        <v>55</v>
      </c>
      <c r="B6700" s="1">
        <v>140</v>
      </c>
      <c r="C6700" s="1">
        <v>0</v>
      </c>
      <c r="D6700" s="4" t="str">
        <f>VLOOKUP(B6700,'yelp-cleaned'!$A$2:$B$151,2,FALSE)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701" spans="1:4" x14ac:dyDescent="0.4">
      <c r="A6701" s="1">
        <v>55</v>
      </c>
      <c r="B6701" s="1">
        <v>141</v>
      </c>
      <c r="C6701" s="1">
        <v>3.25885652312946E-3</v>
      </c>
      <c r="D6701" s="4" t="str">
        <f>VLOOKUP(B6701,'yelp-cleaned'!$A$2:$B$151,2,FALSE)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702" spans="1:4" x14ac:dyDescent="0.4">
      <c r="A6702" s="1">
        <v>55</v>
      </c>
      <c r="B6702" s="1">
        <v>142</v>
      </c>
      <c r="C6702" s="1">
        <v>5.7516327471663901E-2</v>
      </c>
      <c r="D6702" s="4" t="str">
        <f>VLOOKUP(B6702,'yelp-cleaned'!$A$2:$B$151,2,FALSE)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703" spans="1:4" x14ac:dyDescent="0.4">
      <c r="A6703" s="1">
        <v>55</v>
      </c>
      <c r="B6703" s="1">
        <v>143</v>
      </c>
      <c r="C6703" s="1">
        <v>0</v>
      </c>
      <c r="D6703" s="4" t="str">
        <f>VLOOKUP(B6703,'yelp-cleaned'!$A$2:$B$151,2,FALSE)</f>
        <v>I have been going here for over 10 years and it never gets old! I love the Falafel sandwich and also order the tabula salad that is tangy and fresh . If you are in the area you owe it to your taste buds to come on in .</v>
      </c>
    </row>
    <row r="6704" spans="1:4" x14ac:dyDescent="0.4">
      <c r="A6704" s="1">
        <v>55</v>
      </c>
      <c r="B6704" s="1">
        <v>144</v>
      </c>
      <c r="C6704" s="1">
        <v>6.2009807808815501E-2</v>
      </c>
      <c r="D6704" s="4" t="str">
        <f>VLOOKUP(B6704,'yelp-cleaned'!$A$2:$B$151,2,FALSE)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705" spans="1:4" x14ac:dyDescent="0.4">
      <c r="A6705" s="1">
        <v>55</v>
      </c>
      <c r="B6705" s="1">
        <v>145</v>
      </c>
      <c r="C6705" s="1">
        <v>3.6740076652793101E-2</v>
      </c>
      <c r="D6705" s="4" t="str">
        <f>VLOOKUP(B6705,'yelp-cleaned'!$A$2:$B$151,2,FALSE)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706" spans="1:4" x14ac:dyDescent="0.4">
      <c r="A6706" s="1">
        <v>55</v>
      </c>
      <c r="B6706" s="1">
        <v>146</v>
      </c>
      <c r="C6706" s="1">
        <v>5.3272205810118399E-2</v>
      </c>
      <c r="D6706" s="4" t="str">
        <f>VLOOKUP(B6706,'yelp-cleaned'!$A$2:$B$151,2,FALSE)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707" spans="1:4" x14ac:dyDescent="0.4">
      <c r="A6707" s="1">
        <v>55</v>
      </c>
      <c r="B6707" s="1">
        <v>147</v>
      </c>
      <c r="C6707" s="1">
        <v>4.94561094441162E-2</v>
      </c>
      <c r="D6707" s="4" t="str">
        <f>VLOOKUP(B6707,'yelp-cleaned'!$A$2:$B$151,2,FALSE)</f>
        <v xml:space="preserve">It is a cookie, people. With ice cream. Git over it.   I can't say these cookies are a </v>
      </c>
    </row>
    <row r="6708" spans="1:4" x14ac:dyDescent="0.4">
      <c r="A6708" s="1">
        <v>55</v>
      </c>
      <c r="B6708" s="1">
        <v>148</v>
      </c>
      <c r="C6708" s="1">
        <v>1.44914156819079E-2</v>
      </c>
      <c r="D6708" s="4" t="str">
        <f>VLOOKUP(B6708,'yelp-cleaned'!$A$2:$B$151,2,FALSE)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709" spans="1:4" x14ac:dyDescent="0.4">
      <c r="A6709" s="1">
        <v>55</v>
      </c>
      <c r="B6709" s="1">
        <v>149</v>
      </c>
      <c r="C6709" s="1">
        <v>6.5600808541935798E-3</v>
      </c>
      <c r="D6709" s="4" t="str">
        <f>VLOOKUP(B6709,'yelp-cleaned'!$A$2:$B$151,2,FALSE)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710" spans="1:4" x14ac:dyDescent="0.4">
      <c r="A6710" s="1">
        <v>55</v>
      </c>
      <c r="B6710" s="1">
        <v>150</v>
      </c>
      <c r="C6710" s="1">
        <v>6.3659578450780505E-2</v>
      </c>
      <c r="D6710" s="4" t="str">
        <f>VLOOKUP(B6710,'yelp-cleaned'!$A$2:$B$151,2,FALSE)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711" spans="1:4" x14ac:dyDescent="0.4">
      <c r="A6711" s="1">
        <v>56</v>
      </c>
      <c r="B6711" s="1">
        <v>57</v>
      </c>
      <c r="C6711" s="1">
        <v>2.7916289475790699E-3</v>
      </c>
      <c r="D6711" s="4" t="str">
        <f>VLOOKUP(B6711,'yelp-cleaned'!$A$2:$B$151,2,FALSE)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712" spans="1:4" x14ac:dyDescent="0.4">
      <c r="A6712" s="1">
        <v>56</v>
      </c>
      <c r="B6712" s="1">
        <v>58</v>
      </c>
      <c r="C6712" s="1">
        <v>6.622727094974E-2</v>
      </c>
      <c r="D6712" s="4" t="str">
        <f>VLOOKUP(B6712,'yelp-cleaned'!$A$2:$B$151,2,FALSE)</f>
        <v>Actually for the small sizes this place is expensive and presentation of the dish was not good at all. Quite disappointing. Will not go back</v>
      </c>
    </row>
    <row r="6713" spans="1:4" x14ac:dyDescent="0.4">
      <c r="A6713" s="1">
        <v>56</v>
      </c>
      <c r="B6713" s="1">
        <v>59</v>
      </c>
      <c r="C6713" s="1">
        <v>1.5146217507926199E-2</v>
      </c>
      <c r="D6713" s="4" t="str">
        <f>VLOOKUP(B6713,'yelp-cleaned'!$A$2:$B$151,2,FALSE)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714" spans="1:4" x14ac:dyDescent="0.4">
      <c r="A6714" s="1">
        <v>56</v>
      </c>
      <c r="B6714" s="1">
        <v>60</v>
      </c>
      <c r="C6714" s="1">
        <v>3.4065176501652701E-2</v>
      </c>
      <c r="D6714" s="4" t="str">
        <f>VLOOKUP(B6714,'yelp-cleaned'!$A$2:$B$151,2,FALSE)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715" spans="1:4" x14ac:dyDescent="0.4">
      <c r="A6715" s="1">
        <v>56</v>
      </c>
      <c r="B6715" s="1">
        <v>61</v>
      </c>
      <c r="C6715" s="1">
        <v>4.3115145260752101E-3</v>
      </c>
      <c r="D6715" s="4" t="str">
        <f>VLOOKUP(B6715,'yelp-cleaned'!$A$2:$B$151,2,FALSE)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716" spans="1:4" x14ac:dyDescent="0.4">
      <c r="A6716" s="1">
        <v>56</v>
      </c>
      <c r="B6716" s="1">
        <v>62</v>
      </c>
      <c r="C6716" s="1">
        <v>2.6867118671755098E-2</v>
      </c>
      <c r="D6716" s="4" t="str">
        <f>VLOOKUP(B6716,'yelp-cleaned'!$A$2:$B$151,2,FALSE)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717" spans="1:4" x14ac:dyDescent="0.4">
      <c r="A6717" s="1">
        <v>56</v>
      </c>
      <c r="B6717" s="1">
        <v>63</v>
      </c>
      <c r="C6717" s="1">
        <v>4.4742998738727398E-2</v>
      </c>
      <c r="D6717" s="4" t="str">
        <f>VLOOKUP(B6717,'yelp-cleaned'!$A$2:$B$151,2,FALSE)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718" spans="1:4" x14ac:dyDescent="0.4">
      <c r="A6718" s="1">
        <v>56</v>
      </c>
      <c r="B6718" s="1">
        <v>64</v>
      </c>
      <c r="C6718" s="1">
        <v>1.6669315463672601E-2</v>
      </c>
      <c r="D6718" s="4" t="str">
        <f>VLOOKUP(B6718,'yelp-cleaned'!$A$2:$B$151,2,FALSE)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719" spans="1:4" x14ac:dyDescent="0.4">
      <c r="A6719" s="1">
        <v>56</v>
      </c>
      <c r="B6719" s="1">
        <v>65</v>
      </c>
      <c r="C6719" s="1">
        <v>1.9602489822649699E-2</v>
      </c>
      <c r="D6719" s="4" t="str">
        <f>VLOOKUP(B6719,'yelp-cleaned'!$A$2:$B$151,2,FALSE)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720" spans="1:4" x14ac:dyDescent="0.4">
      <c r="A6720" s="1">
        <v>56</v>
      </c>
      <c r="B6720" s="1">
        <v>66</v>
      </c>
      <c r="C6720" s="1">
        <v>3.7285752741697001E-2</v>
      </c>
      <c r="D6720" s="4" t="str">
        <f>VLOOKUP(B6720,'yelp-cleaned'!$A$2:$B$151,2,FALSE)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721" spans="1:4" x14ac:dyDescent="0.4">
      <c r="A6721" s="1">
        <v>56</v>
      </c>
      <c r="B6721" s="1">
        <v>67</v>
      </c>
      <c r="C6721" s="1">
        <v>0</v>
      </c>
      <c r="D6721" s="4" t="str">
        <f>VLOOKUP(B6721,'yelp-cleaned'!$A$2:$B$151,2,FALSE)</f>
        <v>The building is legit for sure, but it's loud and dim on first floor.  The best place to study in Geisel is 7th floor!  However, people sometimes joking around.  I think Biomedical Library is the BEST!</v>
      </c>
    </row>
    <row r="6722" spans="1:4" x14ac:dyDescent="0.4">
      <c r="A6722" s="1">
        <v>56</v>
      </c>
      <c r="B6722" s="1">
        <v>68</v>
      </c>
      <c r="C6722" s="1">
        <v>3.6989149313526098E-3</v>
      </c>
      <c r="D6722" s="4" t="str">
        <f>VLOOKUP(B6722,'yelp-cleaned'!$A$2:$B$151,2,FALSE)</f>
        <v>Fantastic restaurant hidden away in the Sheraton hotel. Highly recommended. The food here is amazing. I wanted to order practically everything on the menu and settled on the braised pork with creamy mascarpone polenta. SO. GOOD.</v>
      </c>
    </row>
    <row r="6723" spans="1:4" x14ac:dyDescent="0.4">
      <c r="A6723" s="1">
        <v>56</v>
      </c>
      <c r="B6723" s="1">
        <v>69</v>
      </c>
      <c r="C6723" s="1">
        <v>2.24256350003251E-2</v>
      </c>
      <c r="D6723" s="4" t="str">
        <f>VLOOKUP(B6723,'yelp-cleaned'!$A$2:$B$151,2,FALSE)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724" spans="1:4" x14ac:dyDescent="0.4">
      <c r="A6724" s="1">
        <v>56</v>
      </c>
      <c r="B6724" s="1">
        <v>70</v>
      </c>
      <c r="C6724" s="1">
        <v>0</v>
      </c>
      <c r="D6724" s="4" t="str">
        <f>VLOOKUP(B6724,'yelp-cleaned'!$A$2:$B$151,2,FALSE)</f>
        <v xml:space="preserve">I picked up my Gangsta Rap Coloring book a few months ago along with a mini-pin that says </v>
      </c>
    </row>
    <row r="6725" spans="1:4" x14ac:dyDescent="0.4">
      <c r="A6725" s="1">
        <v>56</v>
      </c>
      <c r="B6725" s="1">
        <v>71</v>
      </c>
      <c r="C6725" s="1">
        <v>1.3600451073935401E-2</v>
      </c>
      <c r="D6725" s="4" t="str">
        <f>VLOOKUP(B6725,'yelp-cleaned'!$A$2:$B$151,2,FALSE)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726" spans="1:4" x14ac:dyDescent="0.4">
      <c r="A6726" s="1">
        <v>56</v>
      </c>
      <c r="B6726" s="1">
        <v>72</v>
      </c>
      <c r="C6726" s="1">
        <v>6.7187158159087407E-2</v>
      </c>
      <c r="D6726" s="4" t="str">
        <f>VLOOKUP(B6726,'yelp-cleaned'!$A$2:$B$151,2,FALSE)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727" spans="1:4" x14ac:dyDescent="0.4">
      <c r="A6727" s="1">
        <v>56</v>
      </c>
      <c r="B6727" s="1">
        <v>73</v>
      </c>
      <c r="C6727" s="1">
        <v>3.1905662859240701E-2</v>
      </c>
      <c r="D6727" s="4" t="str">
        <f>VLOOKUP(B6727,'yelp-cleaned'!$A$2:$B$151,2,FALSE)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728" spans="1:4" x14ac:dyDescent="0.4">
      <c r="A6728" s="1">
        <v>56</v>
      </c>
      <c r="B6728" s="1">
        <v>74</v>
      </c>
      <c r="C6728" s="1">
        <v>9.3953053925240095E-3</v>
      </c>
      <c r="D6728" s="4" t="str">
        <f>VLOOKUP(B6728,'yelp-cleaned'!$A$2:$B$151,2,FALSE)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729" spans="1:4" x14ac:dyDescent="0.4">
      <c r="A6729" s="1">
        <v>56</v>
      </c>
      <c r="B6729" s="1">
        <v>75</v>
      </c>
      <c r="C6729" s="1">
        <v>1.7434563991589502E-2</v>
      </c>
      <c r="D6729" s="4" t="str">
        <f>VLOOKUP(B6729,'yelp-cleaned'!$A$2:$B$151,2,FALSE)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730" spans="1:4" x14ac:dyDescent="0.4">
      <c r="A6730" s="1">
        <v>56</v>
      </c>
      <c r="B6730" s="1">
        <v>76</v>
      </c>
      <c r="C6730" s="1">
        <v>1.7023289914302499E-2</v>
      </c>
      <c r="D6730" s="4" t="str">
        <f>VLOOKUP(B6730,'yelp-cleaned'!$A$2:$B$151,2,FALSE)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731" spans="1:4" x14ac:dyDescent="0.4">
      <c r="A6731" s="1">
        <v>56</v>
      </c>
      <c r="B6731" s="1">
        <v>77</v>
      </c>
      <c r="C6731" s="1">
        <v>0</v>
      </c>
      <c r="D6731" s="4" t="str">
        <f>VLOOKUP(B6731,'yelp-cleaned'!$A$2:$B$151,2,FALSE)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732" spans="1:4" x14ac:dyDescent="0.4">
      <c r="A6732" s="1">
        <v>56</v>
      </c>
      <c r="B6732" s="1">
        <v>78</v>
      </c>
      <c r="C6732" s="1">
        <v>5.7650451248572598E-2</v>
      </c>
      <c r="D6732" s="4" t="str">
        <f>VLOOKUP(B6732,'yelp-cleaned'!$A$2:$B$151,2,FALSE)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733" spans="1:4" x14ac:dyDescent="0.4">
      <c r="A6733" s="1">
        <v>56</v>
      </c>
      <c r="B6733" s="1">
        <v>79</v>
      </c>
      <c r="C6733" s="1">
        <v>8.6907085813960703E-3</v>
      </c>
      <c r="D6733" s="4" t="str">
        <f>VLOOKUP(B6733,'yelp-cleaned'!$A$2:$B$151,2,FALSE)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734" spans="1:4" x14ac:dyDescent="0.4">
      <c r="A6734" s="1">
        <v>56</v>
      </c>
      <c r="B6734" s="1">
        <v>80</v>
      </c>
      <c r="C6734" s="1">
        <v>0</v>
      </c>
      <c r="D6734" s="4" t="str">
        <f>VLOOKUP(B6734,'yelp-cleaned'!$A$2:$B$151,2,FALSE)</f>
        <v>greasy fun, heartburn city, strictly for those under 20 or folks who take prilosec or other antacids on a regular basis</v>
      </c>
    </row>
    <row r="6735" spans="1:4" x14ac:dyDescent="0.4">
      <c r="A6735" s="1">
        <v>56</v>
      </c>
      <c r="B6735" s="1">
        <v>81</v>
      </c>
      <c r="C6735" s="1">
        <v>2.73306091651608E-2</v>
      </c>
      <c r="D6735" s="4" t="str">
        <f>VLOOKUP(B6735,'yelp-cleaned'!$A$2:$B$151,2,FALSE)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736" spans="1:4" x14ac:dyDescent="0.4">
      <c r="A6736" s="1">
        <v>56</v>
      </c>
      <c r="B6736" s="1">
        <v>82</v>
      </c>
      <c r="C6736" s="1">
        <v>4.6496680675085E-2</v>
      </c>
      <c r="D6736" s="4" t="str">
        <f>VLOOKUP(B6736,'yelp-cleaned'!$A$2:$B$151,2,FALSE)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737" spans="1:4" x14ac:dyDescent="0.4">
      <c r="A6737" s="1">
        <v>56</v>
      </c>
      <c r="B6737" s="1">
        <v>83</v>
      </c>
      <c r="C6737" s="1">
        <v>0</v>
      </c>
      <c r="D6737" s="4" t="str">
        <f>VLOOKUP(B6737,'yelp-cleaned'!$A$2:$B$151,2,FALSE)</f>
        <v>Beautiful glass jewelry. Great website too!</v>
      </c>
    </row>
    <row r="6738" spans="1:4" x14ac:dyDescent="0.4">
      <c r="A6738" s="1">
        <v>56</v>
      </c>
      <c r="B6738" s="1">
        <v>84</v>
      </c>
      <c r="C6738" s="1">
        <v>0</v>
      </c>
      <c r="D6738" s="4" t="str">
        <f>VLOOKUP(B6738,'yelp-cleaned'!$A$2:$B$151,2,FALSE)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739" spans="1:4" x14ac:dyDescent="0.4">
      <c r="A6739" s="1">
        <v>56</v>
      </c>
      <c r="B6739" s="1">
        <v>85</v>
      </c>
      <c r="C6739" s="1">
        <v>2.6808103262466298E-2</v>
      </c>
      <c r="D6739" s="4" t="str">
        <f>VLOOKUP(B6739,'yelp-cleaned'!$A$2:$B$151,2,FALSE)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740" spans="1:4" x14ac:dyDescent="0.4">
      <c r="A6740" s="1">
        <v>56</v>
      </c>
      <c r="B6740" s="1">
        <v>86</v>
      </c>
      <c r="C6740" s="1">
        <v>0</v>
      </c>
      <c r="D6740" s="4" t="str">
        <f>VLOOKUP(B6740,'yelp-cleaned'!$A$2:$B$151,2,FALSE)</f>
        <v>El mejor pollo rostisado en Claremont!!! Muy sabroso y mas con la salsa...</v>
      </c>
    </row>
    <row r="6741" spans="1:4" x14ac:dyDescent="0.4">
      <c r="A6741" s="1">
        <v>56</v>
      </c>
      <c r="B6741" s="1">
        <v>87</v>
      </c>
      <c r="C6741" s="1">
        <v>5.6999574732727203E-2</v>
      </c>
      <c r="D6741" s="4" t="str">
        <f>VLOOKUP(B6741,'yelp-cleaned'!$A$2:$B$151,2,FALSE)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742" spans="1:4" x14ac:dyDescent="0.4">
      <c r="A6742" s="1">
        <v>56</v>
      </c>
      <c r="B6742" s="1">
        <v>88</v>
      </c>
      <c r="C6742" s="1">
        <v>1.47112800702434E-2</v>
      </c>
      <c r="D6742" s="4" t="str">
        <f>VLOOKUP(B6742,'yelp-cleaned'!$A$2:$B$151,2,FALSE)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743" spans="1:4" x14ac:dyDescent="0.4">
      <c r="A6743" s="1">
        <v>56</v>
      </c>
      <c r="B6743" s="1">
        <v>89</v>
      </c>
      <c r="C6743" s="1">
        <v>1.3810276988365899E-2</v>
      </c>
      <c r="D6743" s="4" t="str">
        <f>VLOOKUP(B6743,'yelp-cleaned'!$A$2:$B$151,2,FALSE)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744" spans="1:4" x14ac:dyDescent="0.4">
      <c r="A6744" s="1">
        <v>56</v>
      </c>
      <c r="B6744" s="1">
        <v>90</v>
      </c>
      <c r="C6744" s="1">
        <v>0.145672295892744</v>
      </c>
      <c r="D6744" s="4" t="str">
        <f>VLOOKUP(B6744,'yelp-cleaned'!$A$2:$B$151,2,FALSE)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745" spans="1:4" x14ac:dyDescent="0.4">
      <c r="A6745" s="1">
        <v>56</v>
      </c>
      <c r="B6745" s="1">
        <v>91</v>
      </c>
      <c r="C6745" s="1">
        <v>1.53589338117398E-2</v>
      </c>
      <c r="D6745" s="4" t="str">
        <f>VLOOKUP(B6745,'yelp-cleaned'!$A$2:$B$151,2,FALSE)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746" spans="1:4" x14ac:dyDescent="0.4">
      <c r="A6746" s="1">
        <v>56</v>
      </c>
      <c r="B6746" s="1">
        <v>92</v>
      </c>
      <c r="C6746" s="1">
        <v>3.39746327640412E-3</v>
      </c>
      <c r="D6746" s="4" t="str">
        <f>VLOOKUP(B6746,'yelp-cleaned'!$A$2:$B$151,2,FALSE)</f>
        <v>Gerry rules! Good canolis  I love the pizza it is a different spin on your typical ny pizza.  The freshly made canolis are the highlight for me.  Best spot on 110th in manhattan!</v>
      </c>
    </row>
    <row r="6747" spans="1:4" x14ac:dyDescent="0.4">
      <c r="A6747" s="1">
        <v>56</v>
      </c>
      <c r="B6747" s="1">
        <v>93</v>
      </c>
      <c r="C6747" s="1">
        <v>0</v>
      </c>
      <c r="D6747" s="4" t="str">
        <f>VLOOKUP(B6747,'yelp-cleaned'!$A$2:$B$151,2,FALSE)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748" spans="1:4" x14ac:dyDescent="0.4">
      <c r="A6748" s="1">
        <v>56</v>
      </c>
      <c r="B6748" s="1">
        <v>94</v>
      </c>
      <c r="C6748" s="1">
        <v>0</v>
      </c>
      <c r="D6748" s="4" t="str">
        <f>VLOOKUP(B6748,'yelp-cleaned'!$A$2:$B$151,2,FALSE)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749" spans="1:4" x14ac:dyDescent="0.4">
      <c r="A6749" s="1">
        <v>56</v>
      </c>
      <c r="B6749" s="1">
        <v>95</v>
      </c>
      <c r="C6749" s="1">
        <v>7.3606293876893103E-2</v>
      </c>
      <c r="D6749" s="4" t="str">
        <f>VLOOKUP(B6749,'yelp-cleaned'!$A$2:$B$151,2,FALSE)</f>
        <v>Haven't been here in a few years, but definitely the best around.</v>
      </c>
    </row>
    <row r="6750" spans="1:4" x14ac:dyDescent="0.4">
      <c r="A6750" s="1">
        <v>56</v>
      </c>
      <c r="B6750" s="1">
        <v>96</v>
      </c>
      <c r="C6750" s="1">
        <v>1.2543741805217201E-2</v>
      </c>
      <c r="D6750" s="4" t="str">
        <f>VLOOKUP(B6750,'yelp-cleaned'!$A$2:$B$151,2,FALSE)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751" spans="1:4" x14ac:dyDescent="0.4">
      <c r="A6751" s="1">
        <v>56</v>
      </c>
      <c r="B6751" s="1">
        <v>97</v>
      </c>
      <c r="C6751" s="1">
        <v>4.85557008748757E-2</v>
      </c>
      <c r="D6751" s="4" t="str">
        <f>VLOOKUP(B6751,'yelp-cleaned'!$A$2:$B$151,2,FALSE)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752" spans="1:4" x14ac:dyDescent="0.4">
      <c r="A6752" s="1">
        <v>56</v>
      </c>
      <c r="B6752" s="1">
        <v>98</v>
      </c>
      <c r="C6752" s="1">
        <v>4.1557117398971499E-2</v>
      </c>
      <c r="D6752" s="4" t="str">
        <f>VLOOKUP(B6752,'yelp-cleaned'!$A$2:$B$151,2,FALSE)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753" spans="1:4" x14ac:dyDescent="0.4">
      <c r="A6753" s="1">
        <v>56</v>
      </c>
      <c r="B6753" s="1">
        <v>99</v>
      </c>
      <c r="C6753" s="1">
        <v>1.7457040497804999E-2</v>
      </c>
      <c r="D6753" s="4" t="str">
        <f>VLOOKUP(B6753,'yelp-cleaned'!$A$2:$B$151,2,FALSE)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754" spans="1:4" x14ac:dyDescent="0.4">
      <c r="A6754" s="1">
        <v>56</v>
      </c>
      <c r="B6754" s="1">
        <v>100</v>
      </c>
      <c r="C6754" s="1">
        <v>2.3182333570952399E-3</v>
      </c>
      <c r="D6754" s="4" t="str">
        <f>VLOOKUP(B6754,'yelp-cleaned'!$A$2:$B$151,2,FALSE)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755" spans="1:4" x14ac:dyDescent="0.4">
      <c r="A6755" s="1">
        <v>56</v>
      </c>
      <c r="B6755" s="1">
        <v>101</v>
      </c>
      <c r="C6755" s="1">
        <v>1.1187204386447101E-3</v>
      </c>
      <c r="D6755" s="4" t="str">
        <f>VLOOKUP(B6755,'yelp-cleaned'!$A$2:$B$151,2,FALSE)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756" spans="1:4" x14ac:dyDescent="0.4">
      <c r="A6756" s="1">
        <v>56</v>
      </c>
      <c r="B6756" s="1">
        <v>102</v>
      </c>
      <c r="C6756" s="1">
        <v>0</v>
      </c>
      <c r="D6756" s="4" t="str">
        <f>VLOOKUP(B6756,'yelp-cleaned'!$A$2:$B$151,2,FALSE)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757" spans="1:4" x14ac:dyDescent="0.4">
      <c r="A6757" s="1">
        <v>56</v>
      </c>
      <c r="B6757" s="1">
        <v>103</v>
      </c>
      <c r="C6757" s="1">
        <v>1.8236888530503099E-2</v>
      </c>
      <c r="D6757" s="4" t="str">
        <f>VLOOKUP(B6757,'yelp-cleaned'!$A$2:$B$151,2,FALSE)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758" spans="1:4" x14ac:dyDescent="0.4">
      <c r="A6758" s="1">
        <v>56</v>
      </c>
      <c r="B6758" s="1">
        <v>104</v>
      </c>
      <c r="C6758" s="1">
        <v>0</v>
      </c>
      <c r="D6758" s="4" t="str">
        <f>VLOOKUP(B6758,'yelp-cleaned'!$A$2:$B$151,2,FALSE)</f>
        <v>Never dissapoints. Delicious Smores and Red Velvet!</v>
      </c>
    </row>
    <row r="6759" spans="1:4" x14ac:dyDescent="0.4">
      <c r="A6759" s="1">
        <v>56</v>
      </c>
      <c r="B6759" s="1">
        <v>105</v>
      </c>
      <c r="C6759" s="1">
        <v>7.5899957997286396E-2</v>
      </c>
      <c r="D6759" s="4" t="str">
        <f>VLOOKUP(B6759,'yelp-cleaned'!$A$2:$B$151,2,FALSE)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760" spans="1:4" x14ac:dyDescent="0.4">
      <c r="A6760" s="1">
        <v>56</v>
      </c>
      <c r="B6760" s="1">
        <v>106</v>
      </c>
      <c r="C6760" s="1">
        <v>0</v>
      </c>
      <c r="D6760" s="4" t="str">
        <f>VLOOKUP(B6760,'yelp-cleaned'!$A$2:$B$151,2,FALSE)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761" spans="1:4" x14ac:dyDescent="0.4">
      <c r="A6761" s="1">
        <v>56</v>
      </c>
      <c r="B6761" s="1">
        <v>107</v>
      </c>
      <c r="C6761" s="1">
        <v>0</v>
      </c>
      <c r="D6761" s="4" t="str">
        <f>VLOOKUP(B6761,'yelp-cleaned'!$A$2:$B$151,2,FALSE)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762" spans="1:4" x14ac:dyDescent="0.4">
      <c r="A6762" s="1">
        <v>56</v>
      </c>
      <c r="B6762" s="1">
        <v>108</v>
      </c>
      <c r="C6762" s="1">
        <v>6.6187731555939601E-3</v>
      </c>
      <c r="D6762" s="4" t="str">
        <f>VLOOKUP(B6762,'yelp-cleaned'!$A$2:$B$151,2,FALSE)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763" spans="1:4" x14ac:dyDescent="0.4">
      <c r="A6763" s="1">
        <v>56</v>
      </c>
      <c r="B6763" s="1">
        <v>109</v>
      </c>
      <c r="C6763" s="1">
        <v>0</v>
      </c>
      <c r="D6763" s="4" t="str">
        <f>VLOOKUP(B6763,'yelp-cleaned'!$A$2:$B$151,2,FALSE)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764" spans="1:4" x14ac:dyDescent="0.4">
      <c r="A6764" s="1">
        <v>56</v>
      </c>
      <c r="B6764" s="1">
        <v>110</v>
      </c>
      <c r="C6764" s="1">
        <v>0</v>
      </c>
      <c r="D6764" s="4" t="str">
        <f>VLOOKUP(B6764,'yelp-cleaned'!$A$2:$B$151,2,FALSE)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765" spans="1:4" x14ac:dyDescent="0.4">
      <c r="A6765" s="1">
        <v>56</v>
      </c>
      <c r="B6765" s="1">
        <v>111</v>
      </c>
      <c r="C6765" s="1">
        <v>4.7774519026014699E-2</v>
      </c>
      <c r="D6765" s="4" t="str">
        <f>VLOOKUP(B6765,'yelp-cleaned'!$A$2:$B$151,2,FALSE)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766" spans="1:4" x14ac:dyDescent="0.4">
      <c r="A6766" s="1">
        <v>56</v>
      </c>
      <c r="B6766" s="1">
        <v>112</v>
      </c>
      <c r="C6766" s="1">
        <v>2.1037180545603201E-2</v>
      </c>
      <c r="D6766" s="4" t="str">
        <f>VLOOKUP(B6766,'yelp-cleaned'!$A$2:$B$151,2,FALSE)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767" spans="1:4" x14ac:dyDescent="0.4">
      <c r="A6767" s="1">
        <v>56</v>
      </c>
      <c r="B6767" s="1">
        <v>113</v>
      </c>
      <c r="C6767" s="1">
        <v>0.15120791190205901</v>
      </c>
      <c r="D6767" s="4" t="str">
        <f>VLOOKUP(B6767,'yelp-cleaned'!$A$2:$B$151,2,FALSE)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768" spans="1:4" x14ac:dyDescent="0.4">
      <c r="A6768" s="1">
        <v>56</v>
      </c>
      <c r="B6768" s="1">
        <v>114</v>
      </c>
      <c r="C6768" s="1">
        <v>2.22288970973652E-2</v>
      </c>
      <c r="D6768" s="4" t="str">
        <f>VLOOKUP(B6768,'yelp-cleaned'!$A$2:$B$151,2,FALSE)</f>
        <v>Great lunch options.  Great rooftop feel to this place.  Window seating allows you to overlook JFK street.  Food is edible to great depending on the dish.</v>
      </c>
    </row>
    <row r="6769" spans="1:4" x14ac:dyDescent="0.4">
      <c r="A6769" s="1">
        <v>56</v>
      </c>
      <c r="B6769" s="1">
        <v>115</v>
      </c>
      <c r="C6769" s="1">
        <v>3.2568864943224099E-2</v>
      </c>
      <c r="D6769" s="4" t="str">
        <f>VLOOKUP(B6769,'yelp-cleaned'!$A$2:$B$151,2,FALSE)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770" spans="1:4" x14ac:dyDescent="0.4">
      <c r="A6770" s="1">
        <v>56</v>
      </c>
      <c r="B6770" s="1">
        <v>116</v>
      </c>
      <c r="C6770" s="1">
        <v>8.7696415691384498E-3</v>
      </c>
      <c r="D6770" s="4" t="str">
        <f>VLOOKUP(B6770,'yelp-cleaned'!$A$2:$B$151,2,FALSE)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771" spans="1:4" x14ac:dyDescent="0.4">
      <c r="A6771" s="1">
        <v>56</v>
      </c>
      <c r="B6771" s="1">
        <v>117</v>
      </c>
      <c r="C6771" s="1">
        <v>0</v>
      </c>
      <c r="D6771" s="4" t="str">
        <f>VLOOKUP(B6771,'yelp-cleaned'!$A$2:$B$151,2,FALSE)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772" spans="1:4" x14ac:dyDescent="0.4">
      <c r="A6772" s="1">
        <v>56</v>
      </c>
      <c r="B6772" s="1">
        <v>118</v>
      </c>
      <c r="C6772" s="1">
        <v>1.68551608122259E-3</v>
      </c>
      <c r="D6772" s="4" t="str">
        <f>VLOOKUP(B6772,'yelp-cleaned'!$A$2:$B$151,2,FALSE)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773" spans="1:4" x14ac:dyDescent="0.4">
      <c r="A6773" s="1">
        <v>56</v>
      </c>
      <c r="B6773" s="1">
        <v>119</v>
      </c>
      <c r="C6773" s="1">
        <v>5.5151997595800299E-2</v>
      </c>
      <c r="D6773" s="4" t="str">
        <f>VLOOKUP(B6773,'yelp-cleaned'!$A$2:$B$151,2,FALSE)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774" spans="1:4" x14ac:dyDescent="0.4">
      <c r="A6774" s="1">
        <v>56</v>
      </c>
      <c r="B6774" s="1">
        <v>120</v>
      </c>
      <c r="C6774" s="1">
        <v>0</v>
      </c>
      <c r="D6774" s="4" t="str">
        <f>VLOOKUP(B6774,'yelp-cleaned'!$A$2:$B$151,2,FALSE)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775" spans="1:4" x14ac:dyDescent="0.4">
      <c r="A6775" s="1">
        <v>56</v>
      </c>
      <c r="B6775" s="1">
        <v>121</v>
      </c>
      <c r="C6775" s="1">
        <v>1.2495346238654699E-2</v>
      </c>
      <c r="D6775" s="4" t="str">
        <f>VLOOKUP(B6775,'yelp-cleaned'!$A$2:$B$151,2,FALSE)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776" spans="1:4" x14ac:dyDescent="0.4">
      <c r="A6776" s="1">
        <v>56</v>
      </c>
      <c r="B6776" s="1">
        <v>122</v>
      </c>
      <c r="C6776" s="1">
        <v>1.8265968046577898E-2</v>
      </c>
      <c r="D6776" s="4" t="str">
        <f>VLOOKUP(B6776,'yelp-cleaned'!$A$2:$B$151,2,FALSE)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777" spans="1:4" x14ac:dyDescent="0.4">
      <c r="A6777" s="1">
        <v>56</v>
      </c>
      <c r="B6777" s="1">
        <v>123</v>
      </c>
      <c r="C6777" s="1">
        <v>1.1939947356833999E-2</v>
      </c>
      <c r="D6777" s="4" t="str">
        <f>VLOOKUP(B6777,'yelp-cleaned'!$A$2:$B$151,2,FALSE)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778" spans="1:4" x14ac:dyDescent="0.4">
      <c r="A6778" s="1">
        <v>56</v>
      </c>
      <c r="B6778" s="1">
        <v>124</v>
      </c>
      <c r="C6778" s="1">
        <v>4.2225898259967498E-3</v>
      </c>
      <c r="D6778" s="4" t="str">
        <f>VLOOKUP(B6778,'yelp-cleaned'!$A$2:$B$151,2,FALSE)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779" spans="1:4" x14ac:dyDescent="0.4">
      <c r="A6779" s="1">
        <v>56</v>
      </c>
      <c r="B6779" s="1">
        <v>125</v>
      </c>
      <c r="C6779" s="1">
        <v>6.6280198254503195E-2</v>
      </c>
      <c r="D6779" s="4" t="str">
        <f>VLOOKUP(B6779,'yelp-cleaned'!$A$2:$B$151,2,FALSE)</f>
        <v>I love this place during summers, when the students clear out of the neighborhood and everything feels nice and chill, and there's always room to sit.  There's a great tap selection here, and nightly drink specials.</v>
      </c>
    </row>
    <row r="6780" spans="1:4" x14ac:dyDescent="0.4">
      <c r="A6780" s="1">
        <v>56</v>
      </c>
      <c r="B6780" s="1">
        <v>126</v>
      </c>
      <c r="C6780" s="1">
        <v>8.7658504769994507E-3</v>
      </c>
      <c r="D6780" s="4" t="str">
        <f>VLOOKUP(B6780,'yelp-cleaned'!$A$2:$B$151,2,FALSE)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781" spans="1:4" x14ac:dyDescent="0.4">
      <c r="A6781" s="1">
        <v>56</v>
      </c>
      <c r="B6781" s="1">
        <v>127</v>
      </c>
      <c r="C6781" s="1">
        <v>4.5524701516422399E-2</v>
      </c>
      <c r="D6781" s="4" t="str">
        <f>VLOOKUP(B6781,'yelp-cleaned'!$A$2:$B$151,2,FALSE)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782" spans="1:4" x14ac:dyDescent="0.4">
      <c r="A6782" s="1">
        <v>56</v>
      </c>
      <c r="B6782" s="1">
        <v>128</v>
      </c>
      <c r="C6782" s="1">
        <v>3.6844680815099999E-2</v>
      </c>
      <c r="D6782" s="4" t="str">
        <f>VLOOKUP(B6782,'yelp-cleaned'!$A$2:$B$151,2,FALSE)</f>
        <v>The best teas around! Seriously, they have an amazing collection, great prices, sweet staff, and cozy atmosphere.</v>
      </c>
    </row>
    <row r="6783" spans="1:4" x14ac:dyDescent="0.4">
      <c r="A6783" s="1">
        <v>56</v>
      </c>
      <c r="B6783" s="1">
        <v>129</v>
      </c>
      <c r="C6783" s="1">
        <v>0</v>
      </c>
      <c r="D6783" s="4" t="str">
        <f>VLOOKUP(B6783,'yelp-cleaned'!$A$2:$B$151,2,FALSE)</f>
        <v>Suffering the same fate as Magnolia. Bad service. Seems some Austin, Texas locations think they can survive on reputation alone. When it takes over a half hour to get a drink I</v>
      </c>
    </row>
    <row r="6784" spans="1:4" x14ac:dyDescent="0.4">
      <c r="A6784" s="1">
        <v>56</v>
      </c>
      <c r="B6784" s="1">
        <v>130</v>
      </c>
      <c r="C6784" s="1">
        <v>1.65601078439277E-2</v>
      </c>
      <c r="D6784" s="4" t="str">
        <f>VLOOKUP(B6784,'yelp-cleaned'!$A$2:$B$151,2,FALSE)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785" spans="1:4" x14ac:dyDescent="0.4">
      <c r="A6785" s="1">
        <v>56</v>
      </c>
      <c r="B6785" s="1">
        <v>131</v>
      </c>
      <c r="C6785" s="1">
        <v>3.2330932443461802E-2</v>
      </c>
      <c r="D6785" s="4" t="str">
        <f>VLOOKUP(B6785,'yelp-cleaned'!$A$2:$B$151,2,FALSE)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786" spans="1:4" x14ac:dyDescent="0.4">
      <c r="A6786" s="1">
        <v>56</v>
      </c>
      <c r="B6786" s="1">
        <v>132</v>
      </c>
      <c r="C6786" s="1">
        <v>1.3195581590989099E-2</v>
      </c>
      <c r="D6786" s="4" t="str">
        <f>VLOOKUP(B6786,'yelp-cleaned'!$A$2:$B$151,2,FALSE)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787" spans="1:4" x14ac:dyDescent="0.4">
      <c r="A6787" s="1">
        <v>56</v>
      </c>
      <c r="B6787" s="1">
        <v>133</v>
      </c>
      <c r="C6787" s="1">
        <v>0</v>
      </c>
      <c r="D6787" s="4" t="str">
        <f>VLOOKUP(B6787,'yelp-cleaned'!$A$2:$B$151,2,FALSE)</f>
        <v>came back. It was basically the same as last time, except my lemonade was more sour and the crust was crunchier. Still no major complaints, though, and I would still recommend this place.</v>
      </c>
    </row>
    <row r="6788" spans="1:4" x14ac:dyDescent="0.4">
      <c r="A6788" s="1">
        <v>56</v>
      </c>
      <c r="B6788" s="1">
        <v>134</v>
      </c>
      <c r="C6788" s="1">
        <v>4.0751687359858301E-3</v>
      </c>
      <c r="D6788" s="4" t="str">
        <f>VLOOKUP(B6788,'yelp-cleaned'!$A$2:$B$151,2,FALSE)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789" spans="1:4" x14ac:dyDescent="0.4">
      <c r="A6789" s="1">
        <v>56</v>
      </c>
      <c r="B6789" s="1">
        <v>135</v>
      </c>
      <c r="C6789" s="1">
        <v>2.2164814233814601E-2</v>
      </c>
      <c r="D6789" s="4" t="str">
        <f>VLOOKUP(B6789,'yelp-cleaned'!$A$2:$B$151,2,FALSE)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790" spans="1:4" x14ac:dyDescent="0.4">
      <c r="A6790" s="1">
        <v>56</v>
      </c>
      <c r="B6790" s="1">
        <v>136</v>
      </c>
      <c r="C6790" s="1">
        <v>4.7303632597135896E-3</v>
      </c>
      <c r="D6790" s="4" t="str">
        <f>VLOOKUP(B6790,'yelp-cleaned'!$A$2:$B$151,2,FALSE)</f>
        <v>BROWN RICE.  That is why i go there.  Good food and service but it is the brown rice,</v>
      </c>
    </row>
    <row r="6791" spans="1:4" x14ac:dyDescent="0.4">
      <c r="A6791" s="1">
        <v>56</v>
      </c>
      <c r="B6791" s="1">
        <v>137</v>
      </c>
      <c r="C6791" s="1">
        <v>2.8254201939053401E-2</v>
      </c>
      <c r="D6791" s="4" t="str">
        <f>VLOOKUP(B6791,'yelp-cleaned'!$A$2:$B$151,2,FALSE)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792" spans="1:4" x14ac:dyDescent="0.4">
      <c r="A6792" s="1">
        <v>56</v>
      </c>
      <c r="B6792" s="1">
        <v>138</v>
      </c>
      <c r="C6792" s="1">
        <v>2.85314286111859E-3</v>
      </c>
      <c r="D6792" s="4" t="str">
        <f>VLOOKUP(B6792,'yelp-cleaned'!$A$2:$B$151,2,FALSE)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793" spans="1:4" x14ac:dyDescent="0.4">
      <c r="A6793" s="1">
        <v>56</v>
      </c>
      <c r="B6793" s="1">
        <v>139</v>
      </c>
      <c r="C6793" s="1">
        <v>2.3452056594912101E-2</v>
      </c>
      <c r="D6793" s="4" t="str">
        <f>VLOOKUP(B6793,'yelp-cleaned'!$A$2:$B$151,2,FALSE)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794" spans="1:4" x14ac:dyDescent="0.4">
      <c r="A6794" s="1">
        <v>56</v>
      </c>
      <c r="B6794" s="1">
        <v>140</v>
      </c>
      <c r="C6794" s="1">
        <v>0</v>
      </c>
      <c r="D6794" s="4" t="str">
        <f>VLOOKUP(B6794,'yelp-cleaned'!$A$2:$B$151,2,FALSE)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795" spans="1:4" x14ac:dyDescent="0.4">
      <c r="A6795" s="1">
        <v>56</v>
      </c>
      <c r="B6795" s="1">
        <v>141</v>
      </c>
      <c r="C6795" s="1">
        <v>1.51796590970559E-2</v>
      </c>
      <c r="D6795" s="4" t="str">
        <f>VLOOKUP(B6795,'yelp-cleaned'!$A$2:$B$151,2,FALSE)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796" spans="1:4" x14ac:dyDescent="0.4">
      <c r="A6796" s="1">
        <v>56</v>
      </c>
      <c r="B6796" s="1">
        <v>142</v>
      </c>
      <c r="C6796" s="1">
        <v>2.90870661575564E-2</v>
      </c>
      <c r="D6796" s="4" t="str">
        <f>VLOOKUP(B6796,'yelp-cleaned'!$A$2:$B$151,2,FALSE)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797" spans="1:4" x14ac:dyDescent="0.4">
      <c r="A6797" s="1">
        <v>56</v>
      </c>
      <c r="B6797" s="1">
        <v>143</v>
      </c>
      <c r="C6797" s="1">
        <v>2.1264345184830401E-2</v>
      </c>
      <c r="D6797" s="4" t="str">
        <f>VLOOKUP(B6797,'yelp-cleaned'!$A$2:$B$151,2,FALSE)</f>
        <v>I have been going here for over 10 years and it never gets old! I love the Falafel sandwich and also order the tabula salad that is tangy and fresh . If you are in the area you owe it to your taste buds to come on in .</v>
      </c>
    </row>
    <row r="6798" spans="1:4" x14ac:dyDescent="0.4">
      <c r="A6798" s="1">
        <v>56</v>
      </c>
      <c r="B6798" s="1">
        <v>144</v>
      </c>
      <c r="C6798" s="1">
        <v>4.4444843823489802E-2</v>
      </c>
      <c r="D6798" s="4" t="str">
        <f>VLOOKUP(B6798,'yelp-cleaned'!$A$2:$B$151,2,FALSE)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799" spans="1:4" x14ac:dyDescent="0.4">
      <c r="A6799" s="1">
        <v>56</v>
      </c>
      <c r="B6799" s="1">
        <v>145</v>
      </c>
      <c r="C6799" s="1">
        <v>1.20582723464518E-3</v>
      </c>
      <c r="D6799" s="4" t="str">
        <f>VLOOKUP(B6799,'yelp-cleaned'!$A$2:$B$151,2,FALSE)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800" spans="1:4" x14ac:dyDescent="0.4">
      <c r="A6800" s="1">
        <v>56</v>
      </c>
      <c r="B6800" s="1">
        <v>146</v>
      </c>
      <c r="C6800" s="1">
        <v>1.5178552440384799E-2</v>
      </c>
      <c r="D6800" s="4" t="str">
        <f>VLOOKUP(B6800,'yelp-cleaned'!$A$2:$B$151,2,FALSE)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801" spans="1:4" x14ac:dyDescent="0.4">
      <c r="A6801" s="1">
        <v>56</v>
      </c>
      <c r="B6801" s="1">
        <v>147</v>
      </c>
      <c r="C6801" s="1">
        <v>0</v>
      </c>
      <c r="D6801" s="4" t="str">
        <f>VLOOKUP(B6801,'yelp-cleaned'!$A$2:$B$151,2,FALSE)</f>
        <v xml:space="preserve">It is a cookie, people. With ice cream. Git over it.   I can't say these cookies are a </v>
      </c>
    </row>
    <row r="6802" spans="1:4" x14ac:dyDescent="0.4">
      <c r="A6802" s="1">
        <v>56</v>
      </c>
      <c r="B6802" s="1">
        <v>148</v>
      </c>
      <c r="C6802" s="1">
        <v>5.7053223022732096E-3</v>
      </c>
      <c r="D6802" s="4" t="str">
        <f>VLOOKUP(B6802,'yelp-cleaned'!$A$2:$B$151,2,FALSE)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803" spans="1:4" x14ac:dyDescent="0.4">
      <c r="A6803" s="1">
        <v>56</v>
      </c>
      <c r="B6803" s="1">
        <v>149</v>
      </c>
      <c r="C6803" s="1">
        <v>0</v>
      </c>
      <c r="D6803" s="4" t="str">
        <f>VLOOKUP(B6803,'yelp-cleaned'!$A$2:$B$151,2,FALSE)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804" spans="1:4" x14ac:dyDescent="0.4">
      <c r="A6804" s="1">
        <v>56</v>
      </c>
      <c r="B6804" s="1">
        <v>150</v>
      </c>
      <c r="C6804" s="1">
        <v>3.18406732091207E-3</v>
      </c>
      <c r="D6804" s="4" t="str">
        <f>VLOOKUP(B6804,'yelp-cleaned'!$A$2:$B$151,2,FALSE)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805" spans="1:4" x14ac:dyDescent="0.4">
      <c r="A6805" s="1">
        <v>57</v>
      </c>
      <c r="B6805" s="1">
        <v>58</v>
      </c>
      <c r="C6805" s="1">
        <v>9.4557893735048894E-3</v>
      </c>
      <c r="D6805" s="4" t="str">
        <f>VLOOKUP(B6805,'yelp-cleaned'!$A$2:$B$151,2,FALSE)</f>
        <v>Actually for the small sizes this place is expensive and presentation of the dish was not good at all. Quite disappointing. Will not go back</v>
      </c>
    </row>
    <row r="6806" spans="1:4" x14ac:dyDescent="0.4">
      <c r="A6806" s="1">
        <v>57</v>
      </c>
      <c r="B6806" s="1">
        <v>59</v>
      </c>
      <c r="C6806" s="1">
        <v>1.7464212463457598E-2</v>
      </c>
      <c r="D6806" s="4" t="str">
        <f>VLOOKUP(B6806,'yelp-cleaned'!$A$2:$B$151,2,FALSE)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807" spans="1:4" x14ac:dyDescent="0.4">
      <c r="A6807" s="1">
        <v>57</v>
      </c>
      <c r="B6807" s="1">
        <v>60</v>
      </c>
      <c r="C6807" s="1">
        <v>3.3564076161467699E-2</v>
      </c>
      <c r="D6807" s="4" t="str">
        <f>VLOOKUP(B6807,'yelp-cleaned'!$A$2:$B$151,2,FALSE)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808" spans="1:4" x14ac:dyDescent="0.4">
      <c r="A6808" s="1">
        <v>57</v>
      </c>
      <c r="B6808" s="1">
        <v>61</v>
      </c>
      <c r="C6808" s="1">
        <v>8.9217519354373206E-2</v>
      </c>
      <c r="D6808" s="4" t="str">
        <f>VLOOKUP(B6808,'yelp-cleaned'!$A$2:$B$151,2,FALSE)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809" spans="1:4" x14ac:dyDescent="0.4">
      <c r="A6809" s="1">
        <v>57</v>
      </c>
      <c r="B6809" s="1">
        <v>62</v>
      </c>
      <c r="C6809" s="1">
        <v>1.0944446978004899E-2</v>
      </c>
      <c r="D6809" s="4" t="str">
        <f>VLOOKUP(B6809,'yelp-cleaned'!$A$2:$B$151,2,FALSE)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810" spans="1:4" x14ac:dyDescent="0.4">
      <c r="A6810" s="1">
        <v>57</v>
      </c>
      <c r="B6810" s="1">
        <v>63</v>
      </c>
      <c r="C6810" s="1">
        <v>2.2127039466260899E-2</v>
      </c>
      <c r="D6810" s="4" t="str">
        <f>VLOOKUP(B6810,'yelp-cleaned'!$A$2:$B$151,2,FALSE)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811" spans="1:4" x14ac:dyDescent="0.4">
      <c r="A6811" s="1">
        <v>57</v>
      </c>
      <c r="B6811" s="1">
        <v>64</v>
      </c>
      <c r="C6811" s="1">
        <v>5.0583660713557403E-2</v>
      </c>
      <c r="D6811" s="4" t="str">
        <f>VLOOKUP(B6811,'yelp-cleaned'!$A$2:$B$151,2,FALSE)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812" spans="1:4" x14ac:dyDescent="0.4">
      <c r="A6812" s="1">
        <v>57</v>
      </c>
      <c r="B6812" s="1">
        <v>65</v>
      </c>
      <c r="C6812" s="1">
        <v>2.4353718331183698E-2</v>
      </c>
      <c r="D6812" s="4" t="str">
        <f>VLOOKUP(B6812,'yelp-cleaned'!$A$2:$B$151,2,FALSE)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813" spans="1:4" x14ac:dyDescent="0.4">
      <c r="A6813" s="1">
        <v>57</v>
      </c>
      <c r="B6813" s="1">
        <v>66</v>
      </c>
      <c r="C6813" s="1">
        <v>5.5019543395788302E-2</v>
      </c>
      <c r="D6813" s="4" t="str">
        <f>VLOOKUP(B6813,'yelp-cleaned'!$A$2:$B$151,2,FALSE)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814" spans="1:4" x14ac:dyDescent="0.4">
      <c r="A6814" s="1">
        <v>57</v>
      </c>
      <c r="B6814" s="1">
        <v>67</v>
      </c>
      <c r="C6814" s="1">
        <v>1.21054988381684E-2</v>
      </c>
      <c r="D6814" s="4" t="str">
        <f>VLOOKUP(B6814,'yelp-cleaned'!$A$2:$B$151,2,FALSE)</f>
        <v>The building is legit for sure, but it's loud and dim on first floor.  The best place to study in Geisel is 7th floor!  However, people sometimes joking around.  I think Biomedical Library is the BEST!</v>
      </c>
    </row>
    <row r="6815" spans="1:4" x14ac:dyDescent="0.4">
      <c r="A6815" s="1">
        <v>57</v>
      </c>
      <c r="B6815" s="1">
        <v>68</v>
      </c>
      <c r="C6815" s="1">
        <v>3.1871411222555199E-2</v>
      </c>
      <c r="D6815" s="4" t="str">
        <f>VLOOKUP(B6815,'yelp-cleaned'!$A$2:$B$151,2,FALSE)</f>
        <v>Fantastic restaurant hidden away in the Sheraton hotel. Highly recommended. The food here is amazing. I wanted to order practically everything on the menu and settled on the braised pork with creamy mascarpone polenta. SO. GOOD.</v>
      </c>
    </row>
    <row r="6816" spans="1:4" x14ac:dyDescent="0.4">
      <c r="A6816" s="1">
        <v>57</v>
      </c>
      <c r="B6816" s="1">
        <v>69</v>
      </c>
      <c r="C6816" s="1">
        <v>5.6083512956019901E-3</v>
      </c>
      <c r="D6816" s="4" t="str">
        <f>VLOOKUP(B6816,'yelp-cleaned'!$A$2:$B$151,2,FALSE)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817" spans="1:4" x14ac:dyDescent="0.4">
      <c r="A6817" s="1">
        <v>57</v>
      </c>
      <c r="B6817" s="1">
        <v>70</v>
      </c>
      <c r="C6817" s="1">
        <v>0</v>
      </c>
      <c r="D6817" s="4" t="str">
        <f>VLOOKUP(B6817,'yelp-cleaned'!$A$2:$B$151,2,FALSE)</f>
        <v xml:space="preserve">I picked up my Gangsta Rap Coloring book a few months ago along with a mini-pin that says </v>
      </c>
    </row>
    <row r="6818" spans="1:4" x14ac:dyDescent="0.4">
      <c r="A6818" s="1">
        <v>57</v>
      </c>
      <c r="B6818" s="1">
        <v>71</v>
      </c>
      <c r="C6818" s="1">
        <v>4.92741737934944E-2</v>
      </c>
      <c r="D6818" s="4" t="str">
        <f>VLOOKUP(B6818,'yelp-cleaned'!$A$2:$B$151,2,FALSE)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819" spans="1:4" x14ac:dyDescent="0.4">
      <c r="A6819" s="1">
        <v>57</v>
      </c>
      <c r="B6819" s="1">
        <v>72</v>
      </c>
      <c r="C6819" s="1">
        <v>1.37145608175098E-2</v>
      </c>
      <c r="D6819" s="4" t="str">
        <f>VLOOKUP(B6819,'yelp-cleaned'!$A$2:$B$151,2,FALSE)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820" spans="1:4" x14ac:dyDescent="0.4">
      <c r="A6820" s="1">
        <v>57</v>
      </c>
      <c r="B6820" s="1">
        <v>73</v>
      </c>
      <c r="C6820" s="1">
        <v>2.1051942008938999E-2</v>
      </c>
      <c r="D6820" s="4" t="str">
        <f>VLOOKUP(B6820,'yelp-cleaned'!$A$2:$B$151,2,FALSE)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821" spans="1:4" x14ac:dyDescent="0.4">
      <c r="A6821" s="1">
        <v>57</v>
      </c>
      <c r="B6821" s="1">
        <v>74</v>
      </c>
      <c r="C6821" s="1">
        <v>6.0403130871500101E-2</v>
      </c>
      <c r="D6821" s="4" t="str">
        <f>VLOOKUP(B6821,'yelp-cleaned'!$A$2:$B$151,2,FALSE)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822" spans="1:4" x14ac:dyDescent="0.4">
      <c r="A6822" s="1">
        <v>57</v>
      </c>
      <c r="B6822" s="1">
        <v>75</v>
      </c>
      <c r="C6822" s="1">
        <v>2.7803061902986499E-2</v>
      </c>
      <c r="D6822" s="4" t="str">
        <f>VLOOKUP(B6822,'yelp-cleaned'!$A$2:$B$151,2,FALSE)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823" spans="1:4" x14ac:dyDescent="0.4">
      <c r="A6823" s="1">
        <v>57</v>
      </c>
      <c r="B6823" s="1">
        <v>76</v>
      </c>
      <c r="C6823" s="1">
        <v>1.6176224493729501E-2</v>
      </c>
      <c r="D6823" s="4" t="str">
        <f>VLOOKUP(B6823,'yelp-cleaned'!$A$2:$B$151,2,FALSE)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824" spans="1:4" x14ac:dyDescent="0.4">
      <c r="A6824" s="1">
        <v>57</v>
      </c>
      <c r="B6824" s="1">
        <v>77</v>
      </c>
      <c r="C6824" s="1">
        <v>1.9809647298097199E-2</v>
      </c>
      <c r="D6824" s="4" t="str">
        <f>VLOOKUP(B6824,'yelp-cleaned'!$A$2:$B$151,2,FALSE)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825" spans="1:4" x14ac:dyDescent="0.4">
      <c r="A6825" s="1">
        <v>57</v>
      </c>
      <c r="B6825" s="1">
        <v>78</v>
      </c>
      <c r="C6825" s="1">
        <v>9.7088092765689596E-2</v>
      </c>
      <c r="D6825" s="4" t="str">
        <f>VLOOKUP(B6825,'yelp-cleaned'!$A$2:$B$151,2,FALSE)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826" spans="1:4" x14ac:dyDescent="0.4">
      <c r="A6826" s="1">
        <v>57</v>
      </c>
      <c r="B6826" s="1">
        <v>79</v>
      </c>
      <c r="C6826" s="1">
        <v>8.7228662658249898E-2</v>
      </c>
      <c r="D6826" s="4" t="str">
        <f>VLOOKUP(B6826,'yelp-cleaned'!$A$2:$B$151,2,FALSE)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827" spans="1:4" x14ac:dyDescent="0.4">
      <c r="A6827" s="1">
        <v>57</v>
      </c>
      <c r="B6827" s="1">
        <v>80</v>
      </c>
      <c r="C6827" s="1">
        <v>0</v>
      </c>
      <c r="D6827" s="4" t="str">
        <f>VLOOKUP(B6827,'yelp-cleaned'!$A$2:$B$151,2,FALSE)</f>
        <v>greasy fun, heartburn city, strictly for those under 20 or folks who take prilosec or other antacids on a regular basis</v>
      </c>
    </row>
    <row r="6828" spans="1:4" x14ac:dyDescent="0.4">
      <c r="A6828" s="1">
        <v>57</v>
      </c>
      <c r="B6828" s="1">
        <v>81</v>
      </c>
      <c r="C6828" s="1">
        <v>8.5543488963500794E-2</v>
      </c>
      <c r="D6828" s="4" t="str">
        <f>VLOOKUP(B6828,'yelp-cleaned'!$A$2:$B$151,2,FALSE)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829" spans="1:4" x14ac:dyDescent="0.4">
      <c r="A6829" s="1">
        <v>57</v>
      </c>
      <c r="B6829" s="1">
        <v>82</v>
      </c>
      <c r="C6829" s="1">
        <v>2.3053016922533399E-2</v>
      </c>
      <c r="D6829" s="4" t="str">
        <f>VLOOKUP(B6829,'yelp-cleaned'!$A$2:$B$151,2,FALSE)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830" spans="1:4" x14ac:dyDescent="0.4">
      <c r="A6830" s="1">
        <v>57</v>
      </c>
      <c r="B6830" s="1">
        <v>83</v>
      </c>
      <c r="C6830" s="1">
        <v>7.3961370097275804E-3</v>
      </c>
      <c r="D6830" s="4" t="str">
        <f>VLOOKUP(B6830,'yelp-cleaned'!$A$2:$B$151,2,FALSE)</f>
        <v>Beautiful glass jewelry. Great website too!</v>
      </c>
    </row>
    <row r="6831" spans="1:4" x14ac:dyDescent="0.4">
      <c r="A6831" s="1">
        <v>57</v>
      </c>
      <c r="B6831" s="1">
        <v>84</v>
      </c>
      <c r="C6831" s="1">
        <v>1.24272069010944E-2</v>
      </c>
      <c r="D6831" s="4" t="str">
        <f>VLOOKUP(B6831,'yelp-cleaned'!$A$2:$B$151,2,FALSE)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832" spans="1:4" x14ac:dyDescent="0.4">
      <c r="A6832" s="1">
        <v>57</v>
      </c>
      <c r="B6832" s="1">
        <v>85</v>
      </c>
      <c r="C6832" s="1">
        <v>1.07277802277305E-2</v>
      </c>
      <c r="D6832" s="4" t="str">
        <f>VLOOKUP(B6832,'yelp-cleaned'!$A$2:$B$151,2,FALSE)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833" spans="1:4" x14ac:dyDescent="0.4">
      <c r="A6833" s="1">
        <v>57</v>
      </c>
      <c r="B6833" s="1">
        <v>86</v>
      </c>
      <c r="C6833" s="1">
        <v>0</v>
      </c>
      <c r="D6833" s="4" t="str">
        <f>VLOOKUP(B6833,'yelp-cleaned'!$A$2:$B$151,2,FALSE)</f>
        <v>El mejor pollo rostisado en Claremont!!! Muy sabroso y mas con la salsa...</v>
      </c>
    </row>
    <row r="6834" spans="1:4" x14ac:dyDescent="0.4">
      <c r="A6834" s="1">
        <v>57</v>
      </c>
      <c r="B6834" s="1">
        <v>87</v>
      </c>
      <c r="C6834" s="1">
        <v>5.1901482051099797E-2</v>
      </c>
      <c r="D6834" s="4" t="str">
        <f>VLOOKUP(B6834,'yelp-cleaned'!$A$2:$B$151,2,FALSE)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835" spans="1:4" x14ac:dyDescent="0.4">
      <c r="A6835" s="1">
        <v>57</v>
      </c>
      <c r="B6835" s="1">
        <v>88</v>
      </c>
      <c r="C6835" s="1">
        <v>5.6634430272487303E-2</v>
      </c>
      <c r="D6835" s="4" t="str">
        <f>VLOOKUP(B6835,'yelp-cleaned'!$A$2:$B$151,2,FALSE)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836" spans="1:4" x14ac:dyDescent="0.4">
      <c r="A6836" s="1">
        <v>57</v>
      </c>
      <c r="B6836" s="1">
        <v>89</v>
      </c>
      <c r="C6836" s="1">
        <v>2.1698762747789702E-2</v>
      </c>
      <c r="D6836" s="4" t="str">
        <f>VLOOKUP(B6836,'yelp-cleaned'!$A$2:$B$151,2,FALSE)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837" spans="1:4" x14ac:dyDescent="0.4">
      <c r="A6837" s="1">
        <v>57</v>
      </c>
      <c r="B6837" s="1">
        <v>90</v>
      </c>
      <c r="C6837" s="1">
        <v>1.25122527615108E-2</v>
      </c>
      <c r="D6837" s="4" t="str">
        <f>VLOOKUP(B6837,'yelp-cleaned'!$A$2:$B$151,2,FALSE)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838" spans="1:4" x14ac:dyDescent="0.4">
      <c r="A6838" s="1">
        <v>57</v>
      </c>
      <c r="B6838" s="1">
        <v>91</v>
      </c>
      <c r="C6838" s="1">
        <v>3.5311760756480098E-2</v>
      </c>
      <c r="D6838" s="4" t="str">
        <f>VLOOKUP(B6838,'yelp-cleaned'!$A$2:$B$151,2,FALSE)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839" spans="1:4" x14ac:dyDescent="0.4">
      <c r="A6839" s="1">
        <v>57</v>
      </c>
      <c r="B6839" s="1">
        <v>92</v>
      </c>
      <c r="C6839" s="1">
        <v>5.6641361882688304E-3</v>
      </c>
      <c r="D6839" s="4" t="str">
        <f>VLOOKUP(B6839,'yelp-cleaned'!$A$2:$B$151,2,FALSE)</f>
        <v>Gerry rules! Good canolis  I love the pizza it is a different spin on your typical ny pizza.  The freshly made canolis are the highlight for me.  Best spot on 110th in manhattan!</v>
      </c>
    </row>
    <row r="6840" spans="1:4" x14ac:dyDescent="0.4">
      <c r="A6840" s="1">
        <v>57</v>
      </c>
      <c r="B6840" s="1">
        <v>93</v>
      </c>
      <c r="C6840" s="1">
        <v>1.251126353962E-2</v>
      </c>
      <c r="D6840" s="4" t="str">
        <f>VLOOKUP(B6840,'yelp-cleaned'!$A$2:$B$151,2,FALSE)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841" spans="1:4" x14ac:dyDescent="0.4">
      <c r="A6841" s="1">
        <v>57</v>
      </c>
      <c r="B6841" s="1">
        <v>94</v>
      </c>
      <c r="C6841" s="1">
        <v>1.54268327114814E-2</v>
      </c>
      <c r="D6841" s="4" t="str">
        <f>VLOOKUP(B6841,'yelp-cleaned'!$A$2:$B$151,2,FALSE)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842" spans="1:4" x14ac:dyDescent="0.4">
      <c r="A6842" s="1">
        <v>57</v>
      </c>
      <c r="B6842" s="1">
        <v>95</v>
      </c>
      <c r="C6842" s="1">
        <v>3.1174248746706899E-2</v>
      </c>
      <c r="D6842" s="4" t="str">
        <f>VLOOKUP(B6842,'yelp-cleaned'!$A$2:$B$151,2,FALSE)</f>
        <v>Haven't been here in a few years, but definitely the best around.</v>
      </c>
    </row>
    <row r="6843" spans="1:4" x14ac:dyDescent="0.4">
      <c r="A6843" s="1">
        <v>57</v>
      </c>
      <c r="B6843" s="1">
        <v>96</v>
      </c>
      <c r="C6843" s="1">
        <v>2.5373655144366299E-2</v>
      </c>
      <c r="D6843" s="4" t="str">
        <f>VLOOKUP(B6843,'yelp-cleaned'!$A$2:$B$151,2,FALSE)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844" spans="1:4" x14ac:dyDescent="0.4">
      <c r="A6844" s="1">
        <v>57</v>
      </c>
      <c r="B6844" s="1">
        <v>97</v>
      </c>
      <c r="C6844" s="1">
        <v>2.7203546388757799E-2</v>
      </c>
      <c r="D6844" s="4" t="str">
        <f>VLOOKUP(B6844,'yelp-cleaned'!$A$2:$B$151,2,FALSE)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845" spans="1:4" x14ac:dyDescent="0.4">
      <c r="A6845" s="1">
        <v>57</v>
      </c>
      <c r="B6845" s="1">
        <v>98</v>
      </c>
      <c r="C6845" s="1">
        <v>4.7244619309716698E-2</v>
      </c>
      <c r="D6845" s="4" t="str">
        <f>VLOOKUP(B6845,'yelp-cleaned'!$A$2:$B$151,2,FALSE)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846" spans="1:4" x14ac:dyDescent="0.4">
      <c r="A6846" s="1">
        <v>57</v>
      </c>
      <c r="B6846" s="1">
        <v>99</v>
      </c>
      <c r="C6846" s="1">
        <v>4.3049155481581104E-3</v>
      </c>
      <c r="D6846" s="4" t="str">
        <f>VLOOKUP(B6846,'yelp-cleaned'!$A$2:$B$151,2,FALSE)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847" spans="1:4" x14ac:dyDescent="0.4">
      <c r="A6847" s="1">
        <v>57</v>
      </c>
      <c r="B6847" s="1">
        <v>100</v>
      </c>
      <c r="C6847" s="1">
        <v>3.8648804659553899E-3</v>
      </c>
      <c r="D6847" s="4" t="str">
        <f>VLOOKUP(B6847,'yelp-cleaned'!$A$2:$B$151,2,FALSE)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848" spans="1:4" x14ac:dyDescent="0.4">
      <c r="A6848" s="1">
        <v>57</v>
      </c>
      <c r="B6848" s="1">
        <v>101</v>
      </c>
      <c r="C6848" s="1">
        <v>1.6596378466662801E-2</v>
      </c>
      <c r="D6848" s="4" t="str">
        <f>VLOOKUP(B6848,'yelp-cleaned'!$A$2:$B$151,2,FALSE)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849" spans="1:4" x14ac:dyDescent="0.4">
      <c r="A6849" s="1">
        <v>57</v>
      </c>
      <c r="B6849" s="1">
        <v>102</v>
      </c>
      <c r="C6849" s="1">
        <v>1.62067633420424E-2</v>
      </c>
      <c r="D6849" s="4" t="str">
        <f>VLOOKUP(B6849,'yelp-cleaned'!$A$2:$B$151,2,FALSE)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850" spans="1:4" x14ac:dyDescent="0.4">
      <c r="A6850" s="1">
        <v>57</v>
      </c>
      <c r="B6850" s="1">
        <v>103</v>
      </c>
      <c r="C6850" s="1">
        <v>4.5186505470482002E-2</v>
      </c>
      <c r="D6850" s="4" t="str">
        <f>VLOOKUP(B6850,'yelp-cleaned'!$A$2:$B$151,2,FALSE)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851" spans="1:4" x14ac:dyDescent="0.4">
      <c r="A6851" s="1">
        <v>57</v>
      </c>
      <c r="B6851" s="1">
        <v>104</v>
      </c>
      <c r="C6851" s="1">
        <v>1.12430369164595E-2</v>
      </c>
      <c r="D6851" s="4" t="str">
        <f>VLOOKUP(B6851,'yelp-cleaned'!$A$2:$B$151,2,FALSE)</f>
        <v>Never dissapoints. Delicious Smores and Red Velvet!</v>
      </c>
    </row>
    <row r="6852" spans="1:4" x14ac:dyDescent="0.4">
      <c r="A6852" s="1">
        <v>57</v>
      </c>
      <c r="B6852" s="1">
        <v>105</v>
      </c>
      <c r="C6852" s="1">
        <v>3.6892750219655102E-2</v>
      </c>
      <c r="D6852" s="4" t="str">
        <f>VLOOKUP(B6852,'yelp-cleaned'!$A$2:$B$151,2,FALSE)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853" spans="1:4" x14ac:dyDescent="0.4">
      <c r="A6853" s="1">
        <v>57</v>
      </c>
      <c r="B6853" s="1">
        <v>106</v>
      </c>
      <c r="C6853" s="1">
        <v>7.2529610133060293E-2</v>
      </c>
      <c r="D6853" s="4" t="str">
        <f>VLOOKUP(B6853,'yelp-cleaned'!$A$2:$B$151,2,FALSE)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854" spans="1:4" x14ac:dyDescent="0.4">
      <c r="A6854" s="1">
        <v>57</v>
      </c>
      <c r="B6854" s="1">
        <v>107</v>
      </c>
      <c r="C6854" s="1">
        <v>3.2341623966048098E-3</v>
      </c>
      <c r="D6854" s="4" t="str">
        <f>VLOOKUP(B6854,'yelp-cleaned'!$A$2:$B$151,2,FALSE)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855" spans="1:4" x14ac:dyDescent="0.4">
      <c r="A6855" s="1">
        <v>57</v>
      </c>
      <c r="B6855" s="1">
        <v>108</v>
      </c>
      <c r="C6855" s="1">
        <v>0</v>
      </c>
      <c r="D6855" s="4" t="str">
        <f>VLOOKUP(B6855,'yelp-cleaned'!$A$2:$B$151,2,FALSE)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856" spans="1:4" x14ac:dyDescent="0.4">
      <c r="A6856" s="1">
        <v>57</v>
      </c>
      <c r="B6856" s="1">
        <v>109</v>
      </c>
      <c r="C6856" s="1">
        <v>6.5952727931469099E-2</v>
      </c>
      <c r="D6856" s="4" t="str">
        <f>VLOOKUP(B6856,'yelp-cleaned'!$A$2:$B$151,2,FALSE)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857" spans="1:4" x14ac:dyDescent="0.4">
      <c r="A6857" s="1">
        <v>57</v>
      </c>
      <c r="B6857" s="1">
        <v>110</v>
      </c>
      <c r="C6857" s="1">
        <v>1.21701397423841E-2</v>
      </c>
      <c r="D6857" s="4" t="str">
        <f>VLOOKUP(B6857,'yelp-cleaned'!$A$2:$B$151,2,FALSE)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858" spans="1:4" x14ac:dyDescent="0.4">
      <c r="A6858" s="1">
        <v>57</v>
      </c>
      <c r="B6858" s="1">
        <v>111</v>
      </c>
      <c r="C6858" s="1">
        <v>1.9623405010070299E-2</v>
      </c>
      <c r="D6858" s="4" t="str">
        <f>VLOOKUP(B6858,'yelp-cleaned'!$A$2:$B$151,2,FALSE)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859" spans="1:4" x14ac:dyDescent="0.4">
      <c r="A6859" s="1">
        <v>57</v>
      </c>
      <c r="B6859" s="1">
        <v>112</v>
      </c>
      <c r="C6859" s="1">
        <v>8.3339162350031699E-3</v>
      </c>
      <c r="D6859" s="4" t="str">
        <f>VLOOKUP(B6859,'yelp-cleaned'!$A$2:$B$151,2,FALSE)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860" spans="1:4" x14ac:dyDescent="0.4">
      <c r="A6860" s="1">
        <v>57</v>
      </c>
      <c r="B6860" s="1">
        <v>113</v>
      </c>
      <c r="C6860" s="1">
        <v>2.30451296844622E-2</v>
      </c>
      <c r="D6860" s="4" t="str">
        <f>VLOOKUP(B6860,'yelp-cleaned'!$A$2:$B$151,2,FALSE)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861" spans="1:4" x14ac:dyDescent="0.4">
      <c r="A6861" s="1">
        <v>57</v>
      </c>
      <c r="B6861" s="1">
        <v>114</v>
      </c>
      <c r="C6861" s="1">
        <v>2.9088543105015401E-2</v>
      </c>
      <c r="D6861" s="4" t="str">
        <f>VLOOKUP(B6861,'yelp-cleaned'!$A$2:$B$151,2,FALSE)</f>
        <v>Great lunch options.  Great rooftop feel to this place.  Window seating allows you to overlook JFK street.  Food is edible to great depending on the dish.</v>
      </c>
    </row>
    <row r="6862" spans="1:4" x14ac:dyDescent="0.4">
      <c r="A6862" s="1">
        <v>57</v>
      </c>
      <c r="B6862" s="1">
        <v>115</v>
      </c>
      <c r="C6862" s="1">
        <v>3.0282822506462401E-2</v>
      </c>
      <c r="D6862" s="4" t="str">
        <f>VLOOKUP(B6862,'yelp-cleaned'!$A$2:$B$151,2,FALSE)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863" spans="1:4" x14ac:dyDescent="0.4">
      <c r="A6863" s="1">
        <v>57</v>
      </c>
      <c r="B6863" s="1">
        <v>116</v>
      </c>
      <c r="C6863" s="1">
        <v>4.8833896526847498E-2</v>
      </c>
      <c r="D6863" s="4" t="str">
        <f>VLOOKUP(B6863,'yelp-cleaned'!$A$2:$B$151,2,FALSE)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864" spans="1:4" x14ac:dyDescent="0.4">
      <c r="A6864" s="1">
        <v>57</v>
      </c>
      <c r="B6864" s="1">
        <v>117</v>
      </c>
      <c r="C6864" s="1">
        <v>2.6992741781088E-3</v>
      </c>
      <c r="D6864" s="4" t="str">
        <f>VLOOKUP(B6864,'yelp-cleaned'!$A$2:$B$151,2,FALSE)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865" spans="1:4" x14ac:dyDescent="0.4">
      <c r="A6865" s="1">
        <v>57</v>
      </c>
      <c r="B6865" s="1">
        <v>118</v>
      </c>
      <c r="C6865" s="1">
        <v>4.4849826499999502E-2</v>
      </c>
      <c r="D6865" s="4" t="str">
        <f>VLOOKUP(B6865,'yelp-cleaned'!$A$2:$B$151,2,FALSE)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866" spans="1:4" x14ac:dyDescent="0.4">
      <c r="A6866" s="1">
        <v>57</v>
      </c>
      <c r="B6866" s="1">
        <v>119</v>
      </c>
      <c r="C6866" s="1">
        <v>3.0907099313723901E-2</v>
      </c>
      <c r="D6866" s="4" t="str">
        <f>VLOOKUP(B6866,'yelp-cleaned'!$A$2:$B$151,2,FALSE)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867" spans="1:4" x14ac:dyDescent="0.4">
      <c r="A6867" s="1">
        <v>57</v>
      </c>
      <c r="B6867" s="1">
        <v>120</v>
      </c>
      <c r="C6867" s="1">
        <v>0</v>
      </c>
      <c r="D6867" s="4" t="str">
        <f>VLOOKUP(B6867,'yelp-cleaned'!$A$2:$B$151,2,FALSE)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868" spans="1:4" x14ac:dyDescent="0.4">
      <c r="A6868" s="1">
        <v>57</v>
      </c>
      <c r="B6868" s="1">
        <v>121</v>
      </c>
      <c r="C6868" s="1">
        <v>2.12910424990343E-2</v>
      </c>
      <c r="D6868" s="4" t="str">
        <f>VLOOKUP(B6868,'yelp-cleaned'!$A$2:$B$151,2,FALSE)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869" spans="1:4" x14ac:dyDescent="0.4">
      <c r="A6869" s="1">
        <v>57</v>
      </c>
      <c r="B6869" s="1">
        <v>122</v>
      </c>
      <c r="C6869" s="1">
        <v>4.0104063688939498E-2</v>
      </c>
      <c r="D6869" s="4" t="str">
        <f>VLOOKUP(B6869,'yelp-cleaned'!$A$2:$B$151,2,FALSE)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870" spans="1:4" x14ac:dyDescent="0.4">
      <c r="A6870" s="1">
        <v>57</v>
      </c>
      <c r="B6870" s="1">
        <v>123</v>
      </c>
      <c r="C6870" s="1">
        <v>3.1582882776432702E-2</v>
      </c>
      <c r="D6870" s="4" t="str">
        <f>VLOOKUP(B6870,'yelp-cleaned'!$A$2:$B$151,2,FALSE)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871" spans="1:4" x14ac:dyDescent="0.4">
      <c r="A6871" s="1">
        <v>57</v>
      </c>
      <c r="B6871" s="1">
        <v>124</v>
      </c>
      <c r="C6871" s="1">
        <v>4.4945325607688498E-2</v>
      </c>
      <c r="D6871" s="4" t="str">
        <f>VLOOKUP(B6871,'yelp-cleaned'!$A$2:$B$151,2,FALSE)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872" spans="1:4" x14ac:dyDescent="0.4">
      <c r="A6872" s="1">
        <v>57</v>
      </c>
      <c r="B6872" s="1">
        <v>125</v>
      </c>
      <c r="C6872" s="1">
        <v>1.3589845248733501E-2</v>
      </c>
      <c r="D6872" s="4" t="str">
        <f>VLOOKUP(B6872,'yelp-cleaned'!$A$2:$B$151,2,FALSE)</f>
        <v>I love this place during summers, when the students clear out of the neighborhood and everything feels nice and chill, and there's always room to sit.  There's a great tap selection here, and nightly drink specials.</v>
      </c>
    </row>
    <row r="6873" spans="1:4" x14ac:dyDescent="0.4">
      <c r="A6873" s="1">
        <v>57</v>
      </c>
      <c r="B6873" s="1">
        <v>126</v>
      </c>
      <c r="C6873" s="1">
        <v>9.9959368941144905E-2</v>
      </c>
      <c r="D6873" s="4" t="str">
        <f>VLOOKUP(B6873,'yelp-cleaned'!$A$2:$B$151,2,FALSE)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874" spans="1:4" x14ac:dyDescent="0.4">
      <c r="A6874" s="1">
        <v>57</v>
      </c>
      <c r="B6874" s="1">
        <v>127</v>
      </c>
      <c r="C6874" s="1">
        <v>7.7526387185406298E-3</v>
      </c>
      <c r="D6874" s="4" t="str">
        <f>VLOOKUP(B6874,'yelp-cleaned'!$A$2:$B$151,2,FALSE)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875" spans="1:4" x14ac:dyDescent="0.4">
      <c r="A6875" s="1">
        <v>57</v>
      </c>
      <c r="B6875" s="1">
        <v>128</v>
      </c>
      <c r="C6875" s="1">
        <v>2.2934916838800199E-2</v>
      </c>
      <c r="D6875" s="4" t="str">
        <f>VLOOKUP(B6875,'yelp-cleaned'!$A$2:$B$151,2,FALSE)</f>
        <v>The best teas around! Seriously, they have an amazing collection, great prices, sweet staff, and cozy atmosphere.</v>
      </c>
    </row>
    <row r="6876" spans="1:4" x14ac:dyDescent="0.4">
      <c r="A6876" s="1">
        <v>57</v>
      </c>
      <c r="B6876" s="1">
        <v>129</v>
      </c>
      <c r="C6876" s="1">
        <v>1.7589629736200599E-2</v>
      </c>
      <c r="D6876" s="4" t="str">
        <f>VLOOKUP(B6876,'yelp-cleaned'!$A$2:$B$151,2,FALSE)</f>
        <v>Suffering the same fate as Magnolia. Bad service. Seems some Austin, Texas locations think they can survive on reputation alone. When it takes over a half hour to get a drink I</v>
      </c>
    </row>
    <row r="6877" spans="1:4" x14ac:dyDescent="0.4">
      <c r="A6877" s="1">
        <v>57</v>
      </c>
      <c r="B6877" s="1">
        <v>130</v>
      </c>
      <c r="C6877" s="1">
        <v>1.5968408301226901E-2</v>
      </c>
      <c r="D6877" s="4" t="str">
        <f>VLOOKUP(B6877,'yelp-cleaned'!$A$2:$B$151,2,FALSE)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878" spans="1:4" x14ac:dyDescent="0.4">
      <c r="A6878" s="1">
        <v>57</v>
      </c>
      <c r="B6878" s="1">
        <v>131</v>
      </c>
      <c r="C6878" s="1">
        <v>1.4872222619110799E-3</v>
      </c>
      <c r="D6878" s="4" t="str">
        <f>VLOOKUP(B6878,'yelp-cleaned'!$A$2:$B$151,2,FALSE)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879" spans="1:4" x14ac:dyDescent="0.4">
      <c r="A6879" s="1">
        <v>57</v>
      </c>
      <c r="B6879" s="1">
        <v>132</v>
      </c>
      <c r="C6879" s="1">
        <v>2.11517076683682E-2</v>
      </c>
      <c r="D6879" s="4" t="str">
        <f>VLOOKUP(B6879,'yelp-cleaned'!$A$2:$B$151,2,FALSE)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880" spans="1:4" x14ac:dyDescent="0.4">
      <c r="A6880" s="1">
        <v>57</v>
      </c>
      <c r="B6880" s="1">
        <v>133</v>
      </c>
      <c r="C6880" s="1">
        <v>1.3445755340473001E-2</v>
      </c>
      <c r="D6880" s="4" t="str">
        <f>VLOOKUP(B6880,'yelp-cleaned'!$A$2:$B$151,2,FALSE)</f>
        <v>came back. It was basically the same as last time, except my lemonade was more sour and the crust was crunchier. Still no major complaints, though, and I would still recommend this place.</v>
      </c>
    </row>
    <row r="6881" spans="1:4" x14ac:dyDescent="0.4">
      <c r="A6881" s="1">
        <v>57</v>
      </c>
      <c r="B6881" s="1">
        <v>134</v>
      </c>
      <c r="C6881" s="1">
        <v>8.4160627634966304E-2</v>
      </c>
      <c r="D6881" s="4" t="str">
        <f>VLOOKUP(B6881,'yelp-cleaned'!$A$2:$B$151,2,FALSE)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882" spans="1:4" x14ac:dyDescent="0.4">
      <c r="A6882" s="1">
        <v>57</v>
      </c>
      <c r="B6882" s="1">
        <v>135</v>
      </c>
      <c r="C6882" s="1">
        <v>2.94152911430627E-2</v>
      </c>
      <c r="D6882" s="4" t="str">
        <f>VLOOKUP(B6882,'yelp-cleaned'!$A$2:$B$151,2,FALSE)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883" spans="1:4" x14ac:dyDescent="0.4">
      <c r="A6883" s="1">
        <v>57</v>
      </c>
      <c r="B6883" s="1">
        <v>136</v>
      </c>
      <c r="C6883" s="1">
        <v>1.54978496317558E-2</v>
      </c>
      <c r="D6883" s="4" t="str">
        <f>VLOOKUP(B6883,'yelp-cleaned'!$A$2:$B$151,2,FALSE)</f>
        <v>BROWN RICE.  That is why i go there.  Good food and service but it is the brown rice,</v>
      </c>
    </row>
    <row r="6884" spans="1:4" x14ac:dyDescent="0.4">
      <c r="A6884" s="1">
        <v>57</v>
      </c>
      <c r="B6884" s="1">
        <v>137</v>
      </c>
      <c r="C6884" s="1">
        <v>1.0585976739495699E-2</v>
      </c>
      <c r="D6884" s="4" t="str">
        <f>VLOOKUP(B6884,'yelp-cleaned'!$A$2:$B$151,2,FALSE)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885" spans="1:4" x14ac:dyDescent="0.4">
      <c r="A6885" s="1">
        <v>57</v>
      </c>
      <c r="B6885" s="1">
        <v>138</v>
      </c>
      <c r="C6885" s="1">
        <v>3.3139713940316298E-2</v>
      </c>
      <c r="D6885" s="4" t="str">
        <f>VLOOKUP(B6885,'yelp-cleaned'!$A$2:$B$151,2,FALSE)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886" spans="1:4" x14ac:dyDescent="0.4">
      <c r="A6886" s="1">
        <v>57</v>
      </c>
      <c r="B6886" s="1">
        <v>139</v>
      </c>
      <c r="C6886" s="1">
        <v>1.1988591789663199E-2</v>
      </c>
      <c r="D6886" s="4" t="str">
        <f>VLOOKUP(B6886,'yelp-cleaned'!$A$2:$B$151,2,FALSE)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887" spans="1:4" x14ac:dyDescent="0.4">
      <c r="A6887" s="1">
        <v>57</v>
      </c>
      <c r="B6887" s="1">
        <v>140</v>
      </c>
      <c r="C6887" s="1">
        <v>0</v>
      </c>
      <c r="D6887" s="4" t="str">
        <f>VLOOKUP(B6887,'yelp-cleaned'!$A$2:$B$151,2,FALSE)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888" spans="1:4" x14ac:dyDescent="0.4">
      <c r="A6888" s="1">
        <v>57</v>
      </c>
      <c r="B6888" s="1">
        <v>141</v>
      </c>
      <c r="C6888" s="1">
        <v>1.5176050867539301E-2</v>
      </c>
      <c r="D6888" s="4" t="str">
        <f>VLOOKUP(B6888,'yelp-cleaned'!$A$2:$B$151,2,FALSE)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889" spans="1:4" x14ac:dyDescent="0.4">
      <c r="A6889" s="1">
        <v>57</v>
      </c>
      <c r="B6889" s="1">
        <v>142</v>
      </c>
      <c r="C6889" s="1">
        <v>1.6453592752367099E-2</v>
      </c>
      <c r="D6889" s="4" t="str">
        <f>VLOOKUP(B6889,'yelp-cleaned'!$A$2:$B$151,2,FALSE)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890" spans="1:4" x14ac:dyDescent="0.4">
      <c r="A6890" s="1">
        <v>57</v>
      </c>
      <c r="B6890" s="1">
        <v>143</v>
      </c>
      <c r="C6890" s="1">
        <v>6.7105138968199293E-2</v>
      </c>
      <c r="D6890" s="4" t="str">
        <f>VLOOKUP(B6890,'yelp-cleaned'!$A$2:$B$151,2,FALSE)</f>
        <v>I have been going here for over 10 years and it never gets old! I love the Falafel sandwich and also order the tabula salad that is tangy and fresh . If you are in the area you owe it to your taste buds to come on in .</v>
      </c>
    </row>
    <row r="6891" spans="1:4" x14ac:dyDescent="0.4">
      <c r="A6891" s="1">
        <v>57</v>
      </c>
      <c r="B6891" s="1">
        <v>144</v>
      </c>
      <c r="C6891" s="1">
        <v>5.8238587625994098E-2</v>
      </c>
      <c r="D6891" s="4" t="str">
        <f>VLOOKUP(B6891,'yelp-cleaned'!$A$2:$B$151,2,FALSE)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892" spans="1:4" x14ac:dyDescent="0.4">
      <c r="A6892" s="1">
        <v>57</v>
      </c>
      <c r="B6892" s="1">
        <v>145</v>
      </c>
      <c r="C6892" s="1">
        <v>4.2201371879139499E-2</v>
      </c>
      <c r="D6892" s="4" t="str">
        <f>VLOOKUP(B6892,'yelp-cleaned'!$A$2:$B$151,2,FALSE)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893" spans="1:4" x14ac:dyDescent="0.4">
      <c r="A6893" s="1">
        <v>57</v>
      </c>
      <c r="B6893" s="1">
        <v>146</v>
      </c>
      <c r="C6893" s="1">
        <v>4.1608762353836801E-2</v>
      </c>
      <c r="D6893" s="4" t="str">
        <f>VLOOKUP(B6893,'yelp-cleaned'!$A$2:$B$151,2,FALSE)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894" spans="1:4" x14ac:dyDescent="0.4">
      <c r="A6894" s="1">
        <v>57</v>
      </c>
      <c r="B6894" s="1">
        <v>147</v>
      </c>
      <c r="C6894" s="1">
        <v>0</v>
      </c>
      <c r="D6894" s="4" t="str">
        <f>VLOOKUP(B6894,'yelp-cleaned'!$A$2:$B$151,2,FALSE)</f>
        <v xml:space="preserve">It is a cookie, people. With ice cream. Git over it.   I can't say these cookies are a </v>
      </c>
    </row>
    <row r="6895" spans="1:4" x14ac:dyDescent="0.4">
      <c r="A6895" s="1">
        <v>57</v>
      </c>
      <c r="B6895" s="1">
        <v>148</v>
      </c>
      <c r="C6895" s="1">
        <v>1.5925230254698799E-2</v>
      </c>
      <c r="D6895" s="4" t="str">
        <f>VLOOKUP(B6895,'yelp-cleaned'!$A$2:$B$151,2,FALSE)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896" spans="1:4" x14ac:dyDescent="0.4">
      <c r="A6896" s="1">
        <v>57</v>
      </c>
      <c r="B6896" s="1">
        <v>149</v>
      </c>
      <c r="C6896" s="1">
        <v>3.4605365400689298E-3</v>
      </c>
      <c r="D6896" s="4" t="str">
        <f>VLOOKUP(B6896,'yelp-cleaned'!$A$2:$B$151,2,FALSE)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897" spans="1:4" x14ac:dyDescent="0.4">
      <c r="A6897" s="1">
        <v>57</v>
      </c>
      <c r="B6897" s="1">
        <v>150</v>
      </c>
      <c r="C6897" s="1">
        <v>6.6684446692049102E-3</v>
      </c>
      <c r="D6897" s="4" t="str">
        <f>VLOOKUP(B6897,'yelp-cleaned'!$A$2:$B$151,2,FALSE)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898" spans="1:4" x14ac:dyDescent="0.4">
      <c r="A6898" s="1">
        <v>58</v>
      </c>
      <c r="B6898" s="1">
        <v>59</v>
      </c>
      <c r="C6898" s="1">
        <v>5.8158821607977099E-3</v>
      </c>
      <c r="D6898" s="4" t="str">
        <f>VLOOKUP(B6898,'yelp-cleaned'!$A$2:$B$151,2,FALSE)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899" spans="1:4" x14ac:dyDescent="0.4">
      <c r="A6899" s="1">
        <v>58</v>
      </c>
      <c r="B6899" s="1">
        <v>60</v>
      </c>
      <c r="C6899" s="1">
        <v>4.4192787244079698E-2</v>
      </c>
      <c r="D6899" s="4" t="str">
        <f>VLOOKUP(B6899,'yelp-cleaned'!$A$2:$B$151,2,FALSE)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900" spans="1:4" x14ac:dyDescent="0.4">
      <c r="A6900" s="1">
        <v>58</v>
      </c>
      <c r="B6900" s="1">
        <v>61</v>
      </c>
      <c r="C6900" s="1">
        <v>1.1770002499745099E-2</v>
      </c>
      <c r="D6900" s="4" t="str">
        <f>VLOOKUP(B6900,'yelp-cleaned'!$A$2:$B$151,2,FALSE)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901" spans="1:4" x14ac:dyDescent="0.4">
      <c r="A6901" s="1">
        <v>58</v>
      </c>
      <c r="B6901" s="1">
        <v>62</v>
      </c>
      <c r="C6901" s="1">
        <v>0</v>
      </c>
      <c r="D6901" s="4" t="str">
        <f>VLOOKUP(B6901,'yelp-cleaned'!$A$2:$B$151,2,FALSE)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902" spans="1:4" x14ac:dyDescent="0.4">
      <c r="A6902" s="1">
        <v>58</v>
      </c>
      <c r="B6902" s="1">
        <v>63</v>
      </c>
      <c r="C6902" s="1">
        <v>2.76719251392624E-3</v>
      </c>
      <c r="D6902" s="4" t="str">
        <f>VLOOKUP(B6902,'yelp-cleaned'!$A$2:$B$151,2,FALSE)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903" spans="1:4" x14ac:dyDescent="0.4">
      <c r="A6903" s="1">
        <v>58</v>
      </c>
      <c r="B6903" s="1">
        <v>64</v>
      </c>
      <c r="C6903" s="1">
        <v>2.1327912304357498E-2</v>
      </c>
      <c r="D6903" s="4" t="str">
        <f>VLOOKUP(B6903,'yelp-cleaned'!$A$2:$B$151,2,FALSE)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904" spans="1:4" x14ac:dyDescent="0.4">
      <c r="A6904" s="1">
        <v>58</v>
      </c>
      <c r="B6904" s="1">
        <v>65</v>
      </c>
      <c r="C6904" s="1">
        <v>8.3896208306530207E-3</v>
      </c>
      <c r="D6904" s="4" t="str">
        <f>VLOOKUP(B6904,'yelp-cleaned'!$A$2:$B$151,2,FALSE)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905" spans="1:4" x14ac:dyDescent="0.4">
      <c r="A6905" s="1">
        <v>58</v>
      </c>
      <c r="B6905" s="1">
        <v>66</v>
      </c>
      <c r="C6905" s="1">
        <v>3.5769652653994802E-2</v>
      </c>
      <c r="D6905" s="4" t="str">
        <f>VLOOKUP(B6905,'yelp-cleaned'!$A$2:$B$151,2,FALSE)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906" spans="1:4" x14ac:dyDescent="0.4">
      <c r="A6906" s="1">
        <v>58</v>
      </c>
      <c r="B6906" s="1">
        <v>67</v>
      </c>
      <c r="C6906" s="1">
        <v>5.3137366213362796E-3</v>
      </c>
      <c r="D6906" s="4" t="str">
        <f>VLOOKUP(B6906,'yelp-cleaned'!$A$2:$B$151,2,FALSE)</f>
        <v>The building is legit for sure, but it's loud and dim on first floor.  The best place to study in Geisel is 7th floor!  However, people sometimes joking around.  I think Biomedical Library is the BEST!</v>
      </c>
    </row>
    <row r="6907" spans="1:4" x14ac:dyDescent="0.4">
      <c r="A6907" s="1">
        <v>58</v>
      </c>
      <c r="B6907" s="1">
        <v>68</v>
      </c>
      <c r="C6907" s="1">
        <v>5.2351146398341899E-3</v>
      </c>
      <c r="D6907" s="4" t="str">
        <f>VLOOKUP(B6907,'yelp-cleaned'!$A$2:$B$151,2,FALSE)</f>
        <v>Fantastic restaurant hidden away in the Sheraton hotel. Highly recommended. The food here is amazing. I wanted to order practically everything on the menu and settled on the braised pork with creamy mascarpone polenta. SO. GOOD.</v>
      </c>
    </row>
    <row r="6908" spans="1:4" x14ac:dyDescent="0.4">
      <c r="A6908" s="1">
        <v>58</v>
      </c>
      <c r="B6908" s="1">
        <v>69</v>
      </c>
      <c r="C6908" s="1">
        <v>2.8579870198209398E-3</v>
      </c>
      <c r="D6908" s="4" t="str">
        <f>VLOOKUP(B6908,'yelp-cleaned'!$A$2:$B$151,2,FALSE)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6909" spans="1:4" x14ac:dyDescent="0.4">
      <c r="A6909" s="1">
        <v>58</v>
      </c>
      <c r="B6909" s="1">
        <v>70</v>
      </c>
      <c r="C6909" s="1">
        <v>0</v>
      </c>
      <c r="D6909" s="4" t="str">
        <f>VLOOKUP(B6909,'yelp-cleaned'!$A$2:$B$151,2,FALSE)</f>
        <v xml:space="preserve">I picked up my Gangsta Rap Coloring book a few months ago along with a mini-pin that says </v>
      </c>
    </row>
    <row r="6910" spans="1:4" x14ac:dyDescent="0.4">
      <c r="A6910" s="1">
        <v>58</v>
      </c>
      <c r="B6910" s="1">
        <v>71</v>
      </c>
      <c r="C6910" s="1">
        <v>5.0262444098960104E-3</v>
      </c>
      <c r="D6910" s="4" t="str">
        <f>VLOOKUP(B6910,'yelp-cleaned'!$A$2:$B$151,2,FALSE)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911" spans="1:4" x14ac:dyDescent="0.4">
      <c r="A6911" s="1">
        <v>58</v>
      </c>
      <c r="B6911" s="1">
        <v>72</v>
      </c>
      <c r="C6911" s="1">
        <v>3.75593879958366E-3</v>
      </c>
      <c r="D6911" s="4" t="str">
        <f>VLOOKUP(B6911,'yelp-cleaned'!$A$2:$B$151,2,FALSE)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6912" spans="1:4" x14ac:dyDescent="0.4">
      <c r="A6912" s="1">
        <v>58</v>
      </c>
      <c r="B6912" s="1">
        <v>73</v>
      </c>
      <c r="C6912" s="1">
        <v>0</v>
      </c>
      <c r="D6912" s="4" t="str">
        <f>VLOOKUP(B6912,'yelp-cleaned'!$A$2:$B$151,2,FALSE)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6913" spans="1:4" x14ac:dyDescent="0.4">
      <c r="A6913" s="1">
        <v>58</v>
      </c>
      <c r="B6913" s="1">
        <v>74</v>
      </c>
      <c r="C6913" s="1">
        <v>0</v>
      </c>
      <c r="D6913" s="4" t="str">
        <f>VLOOKUP(B6913,'yelp-cleaned'!$A$2:$B$151,2,FALSE)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6914" spans="1:4" x14ac:dyDescent="0.4">
      <c r="A6914" s="1">
        <v>58</v>
      </c>
      <c r="B6914" s="1">
        <v>75</v>
      </c>
      <c r="C6914" s="1">
        <v>2.0572425514870001E-3</v>
      </c>
      <c r="D6914" s="4" t="str">
        <f>VLOOKUP(B6914,'yelp-cleaned'!$A$2:$B$151,2,FALSE)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6915" spans="1:4" x14ac:dyDescent="0.4">
      <c r="A6915" s="1">
        <v>58</v>
      </c>
      <c r="B6915" s="1">
        <v>76</v>
      </c>
      <c r="C6915" s="1">
        <v>0</v>
      </c>
      <c r="D6915" s="4" t="str">
        <f>VLOOKUP(B6915,'yelp-cleaned'!$A$2:$B$151,2,FALSE)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6916" spans="1:4" x14ac:dyDescent="0.4">
      <c r="A6916" s="1">
        <v>58</v>
      </c>
      <c r="B6916" s="1">
        <v>77</v>
      </c>
      <c r="C6916" s="1">
        <v>1.0665304016821E-2</v>
      </c>
      <c r="D6916" s="4" t="str">
        <f>VLOOKUP(B6916,'yelp-cleaned'!$A$2:$B$151,2,FALSE)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6917" spans="1:4" x14ac:dyDescent="0.4">
      <c r="A6917" s="1">
        <v>58</v>
      </c>
      <c r="B6917" s="1">
        <v>78</v>
      </c>
      <c r="C6917" s="1">
        <v>6.2408874016553602E-2</v>
      </c>
      <c r="D6917" s="4" t="str">
        <f>VLOOKUP(B6917,'yelp-cleaned'!$A$2:$B$151,2,FALSE)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918" spans="1:4" x14ac:dyDescent="0.4">
      <c r="A6918" s="1">
        <v>58</v>
      </c>
      <c r="B6918" s="1">
        <v>79</v>
      </c>
      <c r="C6918" s="1">
        <v>5.1107059366036899E-2</v>
      </c>
      <c r="D6918" s="4" t="str">
        <f>VLOOKUP(B6918,'yelp-cleaned'!$A$2:$B$151,2,FALSE)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919" spans="1:4" x14ac:dyDescent="0.4">
      <c r="A6919" s="1">
        <v>58</v>
      </c>
      <c r="B6919" s="1">
        <v>80</v>
      </c>
      <c r="C6919" s="1">
        <v>0</v>
      </c>
      <c r="D6919" s="4" t="str">
        <f>VLOOKUP(B6919,'yelp-cleaned'!$A$2:$B$151,2,FALSE)</f>
        <v>greasy fun, heartburn city, strictly for those under 20 or folks who take prilosec or other antacids on a regular basis</v>
      </c>
    </row>
    <row r="6920" spans="1:4" x14ac:dyDescent="0.4">
      <c r="A6920" s="1">
        <v>58</v>
      </c>
      <c r="B6920" s="1">
        <v>81</v>
      </c>
      <c r="C6920" s="1">
        <v>4.2594825195757802E-2</v>
      </c>
      <c r="D6920" s="4" t="str">
        <f>VLOOKUP(B6920,'yelp-cleaned'!$A$2:$B$151,2,FALSE)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6921" spans="1:4" x14ac:dyDescent="0.4">
      <c r="A6921" s="1">
        <v>58</v>
      </c>
      <c r="B6921" s="1">
        <v>82</v>
      </c>
      <c r="C6921" s="1">
        <v>0</v>
      </c>
      <c r="D6921" s="4" t="str">
        <f>VLOOKUP(B6921,'yelp-cleaned'!$A$2:$B$151,2,FALSE)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6922" spans="1:4" x14ac:dyDescent="0.4">
      <c r="A6922" s="1">
        <v>58</v>
      </c>
      <c r="B6922" s="1">
        <v>83</v>
      </c>
      <c r="C6922" s="1">
        <v>0</v>
      </c>
      <c r="D6922" s="4" t="str">
        <f>VLOOKUP(B6922,'yelp-cleaned'!$A$2:$B$151,2,FALSE)</f>
        <v>Beautiful glass jewelry. Great website too!</v>
      </c>
    </row>
    <row r="6923" spans="1:4" x14ac:dyDescent="0.4">
      <c r="A6923" s="1">
        <v>58</v>
      </c>
      <c r="B6923" s="1">
        <v>84</v>
      </c>
      <c r="C6923" s="1">
        <v>0</v>
      </c>
      <c r="D6923" s="4" t="str">
        <f>VLOOKUP(B6923,'yelp-cleaned'!$A$2:$B$151,2,FALSE)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6924" spans="1:4" x14ac:dyDescent="0.4">
      <c r="A6924" s="1">
        <v>58</v>
      </c>
      <c r="B6924" s="1">
        <v>85</v>
      </c>
      <c r="C6924" s="1">
        <v>0</v>
      </c>
      <c r="D6924" s="4" t="str">
        <f>VLOOKUP(B6924,'yelp-cleaned'!$A$2:$B$151,2,FALSE)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925" spans="1:4" x14ac:dyDescent="0.4">
      <c r="A6925" s="1">
        <v>58</v>
      </c>
      <c r="B6925" s="1">
        <v>86</v>
      </c>
      <c r="C6925" s="1">
        <v>0</v>
      </c>
      <c r="D6925" s="4" t="str">
        <f>VLOOKUP(B6925,'yelp-cleaned'!$A$2:$B$151,2,FALSE)</f>
        <v>El mejor pollo rostisado en Claremont!!! Muy sabroso y mas con la salsa...</v>
      </c>
    </row>
    <row r="6926" spans="1:4" x14ac:dyDescent="0.4">
      <c r="A6926" s="1">
        <v>58</v>
      </c>
      <c r="B6926" s="1">
        <v>87</v>
      </c>
      <c r="C6926" s="1">
        <v>5.1269367535037497E-2</v>
      </c>
      <c r="D6926" s="4" t="str">
        <f>VLOOKUP(B6926,'yelp-cleaned'!$A$2:$B$151,2,FALSE)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927" spans="1:4" x14ac:dyDescent="0.4">
      <c r="A6927" s="1">
        <v>58</v>
      </c>
      <c r="B6927" s="1">
        <v>88</v>
      </c>
      <c r="C6927" s="1">
        <v>3.56342106593035E-2</v>
      </c>
      <c r="D6927" s="4" t="str">
        <f>VLOOKUP(B6927,'yelp-cleaned'!$A$2:$B$151,2,FALSE)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6928" spans="1:4" x14ac:dyDescent="0.4">
      <c r="A6928" s="1">
        <v>58</v>
      </c>
      <c r="B6928" s="1">
        <v>89</v>
      </c>
      <c r="C6928" s="1">
        <v>8.81541698638032E-2</v>
      </c>
      <c r="D6928" s="4" t="str">
        <f>VLOOKUP(B6928,'yelp-cleaned'!$A$2:$B$151,2,FALSE)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6929" spans="1:4" x14ac:dyDescent="0.4">
      <c r="A6929" s="1">
        <v>58</v>
      </c>
      <c r="B6929" s="1">
        <v>90</v>
      </c>
      <c r="C6929" s="1">
        <v>1.9080487188448202E-2</v>
      </c>
      <c r="D6929" s="4" t="str">
        <f>VLOOKUP(B6929,'yelp-cleaned'!$A$2:$B$151,2,FALSE)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6930" spans="1:4" x14ac:dyDescent="0.4">
      <c r="A6930" s="1">
        <v>58</v>
      </c>
      <c r="B6930" s="1">
        <v>91</v>
      </c>
      <c r="C6930" s="1">
        <v>8.6963472205659302E-3</v>
      </c>
      <c r="D6930" s="4" t="str">
        <f>VLOOKUP(B6930,'yelp-cleaned'!$A$2:$B$151,2,FALSE)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6931" spans="1:4" x14ac:dyDescent="0.4">
      <c r="A6931" s="1">
        <v>58</v>
      </c>
      <c r="B6931" s="1">
        <v>92</v>
      </c>
      <c r="C6931" s="1">
        <v>4.8084668251881799E-3</v>
      </c>
      <c r="D6931" s="4" t="str">
        <f>VLOOKUP(B6931,'yelp-cleaned'!$A$2:$B$151,2,FALSE)</f>
        <v>Gerry rules! Good canolis  I love the pizza it is a different spin on your typical ny pizza.  The freshly made canolis are the highlight for me.  Best spot on 110th in manhattan!</v>
      </c>
    </row>
    <row r="6932" spans="1:4" x14ac:dyDescent="0.4">
      <c r="A6932" s="1">
        <v>58</v>
      </c>
      <c r="B6932" s="1">
        <v>93</v>
      </c>
      <c r="C6932" s="1">
        <v>1.0185562440908401E-2</v>
      </c>
      <c r="D6932" s="4" t="str">
        <f>VLOOKUP(B6932,'yelp-cleaned'!$A$2:$B$151,2,FALSE)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6933" spans="1:4" x14ac:dyDescent="0.4">
      <c r="A6933" s="1">
        <v>58</v>
      </c>
      <c r="B6933" s="1">
        <v>94</v>
      </c>
      <c r="C6933" s="1">
        <v>0</v>
      </c>
      <c r="D6933" s="4" t="str">
        <f>VLOOKUP(B6933,'yelp-cleaned'!$A$2:$B$151,2,FALSE)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6934" spans="1:4" x14ac:dyDescent="0.4">
      <c r="A6934" s="1">
        <v>58</v>
      </c>
      <c r="B6934" s="1">
        <v>95</v>
      </c>
      <c r="C6934" s="1">
        <v>0</v>
      </c>
      <c r="D6934" s="4" t="str">
        <f>VLOOKUP(B6934,'yelp-cleaned'!$A$2:$B$151,2,FALSE)</f>
        <v>Haven't been here in a few years, but definitely the best around.</v>
      </c>
    </row>
    <row r="6935" spans="1:4" x14ac:dyDescent="0.4">
      <c r="A6935" s="1">
        <v>58</v>
      </c>
      <c r="B6935" s="1">
        <v>96</v>
      </c>
      <c r="C6935" s="1">
        <v>3.01885025618682E-3</v>
      </c>
      <c r="D6935" s="4" t="str">
        <f>VLOOKUP(B6935,'yelp-cleaned'!$A$2:$B$151,2,FALSE)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936" spans="1:4" x14ac:dyDescent="0.4">
      <c r="A6936" s="1">
        <v>58</v>
      </c>
      <c r="B6936" s="1">
        <v>97</v>
      </c>
      <c r="C6936" s="1">
        <v>4.4679901359390498E-3</v>
      </c>
      <c r="D6936" s="4" t="str">
        <f>VLOOKUP(B6936,'yelp-cleaned'!$A$2:$B$151,2,FALSE)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937" spans="1:4" x14ac:dyDescent="0.4">
      <c r="A6937" s="1">
        <v>58</v>
      </c>
      <c r="B6937" s="1">
        <v>98</v>
      </c>
      <c r="C6937" s="1">
        <v>1.15078713865373E-2</v>
      </c>
      <c r="D6937" s="4" t="str">
        <f>VLOOKUP(B6937,'yelp-cleaned'!$A$2:$B$151,2,FALSE)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6938" spans="1:4" x14ac:dyDescent="0.4">
      <c r="A6938" s="1">
        <v>58</v>
      </c>
      <c r="B6938" s="1">
        <v>99</v>
      </c>
      <c r="C6938" s="1">
        <v>0</v>
      </c>
      <c r="D6938" s="4" t="str">
        <f>VLOOKUP(B6938,'yelp-cleaned'!$A$2:$B$151,2,FALSE)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6939" spans="1:4" x14ac:dyDescent="0.4">
      <c r="A6939" s="1">
        <v>58</v>
      </c>
      <c r="B6939" s="1">
        <v>100</v>
      </c>
      <c r="C6939" s="1">
        <v>3.2810209511477798E-3</v>
      </c>
      <c r="D6939" s="4" t="str">
        <f>VLOOKUP(B6939,'yelp-cleaned'!$A$2:$B$151,2,FALSE)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6940" spans="1:4" x14ac:dyDescent="0.4">
      <c r="A6940" s="1">
        <v>58</v>
      </c>
      <c r="B6940" s="1">
        <v>101</v>
      </c>
      <c r="C6940" s="1">
        <v>3.05399466468934E-3</v>
      </c>
      <c r="D6940" s="4" t="str">
        <f>VLOOKUP(B6940,'yelp-cleaned'!$A$2:$B$151,2,FALSE)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6941" spans="1:4" x14ac:dyDescent="0.4">
      <c r="A6941" s="1">
        <v>58</v>
      </c>
      <c r="B6941" s="1">
        <v>102</v>
      </c>
      <c r="C6941" s="1">
        <v>0</v>
      </c>
      <c r="D6941" s="4" t="str">
        <f>VLOOKUP(B6941,'yelp-cleaned'!$A$2:$B$151,2,FALSE)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6942" spans="1:4" x14ac:dyDescent="0.4">
      <c r="A6942" s="1">
        <v>58</v>
      </c>
      <c r="B6942" s="1">
        <v>103</v>
      </c>
      <c r="C6942" s="1">
        <v>7.5745228107621604E-2</v>
      </c>
      <c r="D6942" s="4" t="str">
        <f>VLOOKUP(B6942,'yelp-cleaned'!$A$2:$B$151,2,FALSE)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6943" spans="1:4" x14ac:dyDescent="0.4">
      <c r="A6943" s="1">
        <v>58</v>
      </c>
      <c r="B6943" s="1">
        <v>104</v>
      </c>
      <c r="C6943" s="1">
        <v>0</v>
      </c>
      <c r="D6943" s="4" t="str">
        <f>VLOOKUP(B6943,'yelp-cleaned'!$A$2:$B$151,2,FALSE)</f>
        <v>Never dissapoints. Delicious Smores and Red Velvet!</v>
      </c>
    </row>
    <row r="6944" spans="1:4" x14ac:dyDescent="0.4">
      <c r="A6944" s="1">
        <v>58</v>
      </c>
      <c r="B6944" s="1">
        <v>105</v>
      </c>
      <c r="C6944" s="1">
        <v>4.5308739871324803E-3</v>
      </c>
      <c r="D6944" s="4" t="str">
        <f>VLOOKUP(B6944,'yelp-cleaned'!$A$2:$B$151,2,FALSE)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6945" spans="1:4" x14ac:dyDescent="0.4">
      <c r="A6945" s="1">
        <v>58</v>
      </c>
      <c r="B6945" s="1">
        <v>106</v>
      </c>
      <c r="C6945" s="1">
        <v>5.1292093069240201E-2</v>
      </c>
      <c r="D6945" s="4" t="str">
        <f>VLOOKUP(B6945,'yelp-cleaned'!$A$2:$B$151,2,FALSE)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6946" spans="1:4" x14ac:dyDescent="0.4">
      <c r="A6946" s="1">
        <v>58</v>
      </c>
      <c r="B6946" s="1">
        <v>107</v>
      </c>
      <c r="C6946" s="1">
        <v>0</v>
      </c>
      <c r="D6946" s="4" t="str">
        <f>VLOOKUP(B6946,'yelp-cleaned'!$A$2:$B$151,2,FALSE)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947" spans="1:4" x14ac:dyDescent="0.4">
      <c r="A6947" s="1">
        <v>58</v>
      </c>
      <c r="B6947" s="1">
        <v>108</v>
      </c>
      <c r="C6947" s="1">
        <v>0</v>
      </c>
      <c r="D6947" s="4" t="str">
        <f>VLOOKUP(B6947,'yelp-cleaned'!$A$2:$B$151,2,FALSE)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6948" spans="1:4" x14ac:dyDescent="0.4">
      <c r="A6948" s="1">
        <v>58</v>
      </c>
      <c r="B6948" s="1">
        <v>109</v>
      </c>
      <c r="C6948" s="1">
        <v>3.0992834268694799E-2</v>
      </c>
      <c r="D6948" s="4" t="str">
        <f>VLOOKUP(B6948,'yelp-cleaned'!$A$2:$B$151,2,FALSE)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6949" spans="1:4" x14ac:dyDescent="0.4">
      <c r="A6949" s="1">
        <v>58</v>
      </c>
      <c r="B6949" s="1">
        <v>110</v>
      </c>
      <c r="C6949" s="1">
        <v>5.3351520657895701E-3</v>
      </c>
      <c r="D6949" s="4" t="str">
        <f>VLOOKUP(B6949,'yelp-cleaned'!$A$2:$B$151,2,FALSE)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6950" spans="1:4" x14ac:dyDescent="0.4">
      <c r="A6950" s="1">
        <v>58</v>
      </c>
      <c r="B6950" s="1">
        <v>111</v>
      </c>
      <c r="C6950" s="1">
        <v>9.7577504319999904E-3</v>
      </c>
      <c r="D6950" s="4" t="str">
        <f>VLOOKUP(B6950,'yelp-cleaned'!$A$2:$B$151,2,FALSE)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6951" spans="1:4" x14ac:dyDescent="0.4">
      <c r="A6951" s="1">
        <v>58</v>
      </c>
      <c r="B6951" s="1">
        <v>112</v>
      </c>
      <c r="C6951" s="1">
        <v>0.112246127401322</v>
      </c>
      <c r="D6951" s="4" t="str">
        <f>VLOOKUP(B6951,'yelp-cleaned'!$A$2:$B$151,2,FALSE)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6952" spans="1:4" x14ac:dyDescent="0.4">
      <c r="A6952" s="1">
        <v>58</v>
      </c>
      <c r="B6952" s="1">
        <v>113</v>
      </c>
      <c r="C6952" s="1">
        <v>0</v>
      </c>
      <c r="D6952" s="4" t="str">
        <f>VLOOKUP(B6952,'yelp-cleaned'!$A$2:$B$151,2,FALSE)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6953" spans="1:4" x14ac:dyDescent="0.4">
      <c r="A6953" s="1">
        <v>58</v>
      </c>
      <c r="B6953" s="1">
        <v>114</v>
      </c>
      <c r="C6953" s="1">
        <v>5.689319799736E-2</v>
      </c>
      <c r="D6953" s="4" t="str">
        <f>VLOOKUP(B6953,'yelp-cleaned'!$A$2:$B$151,2,FALSE)</f>
        <v>Great lunch options.  Great rooftop feel to this place.  Window seating allows you to overlook JFK street.  Food is edible to great depending on the dish.</v>
      </c>
    </row>
    <row r="6954" spans="1:4" x14ac:dyDescent="0.4">
      <c r="A6954" s="1">
        <v>58</v>
      </c>
      <c r="B6954" s="1">
        <v>115</v>
      </c>
      <c r="C6954" s="1">
        <v>5.05958466807501E-3</v>
      </c>
      <c r="D6954" s="4" t="str">
        <f>VLOOKUP(B6954,'yelp-cleaned'!$A$2:$B$151,2,FALSE)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955" spans="1:4" x14ac:dyDescent="0.4">
      <c r="A6955" s="1">
        <v>58</v>
      </c>
      <c r="B6955" s="1">
        <v>116</v>
      </c>
      <c r="C6955" s="1">
        <v>3.6492440639097098E-3</v>
      </c>
      <c r="D6955" s="4" t="str">
        <f>VLOOKUP(B6955,'yelp-cleaned'!$A$2:$B$151,2,FALSE)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6956" spans="1:4" x14ac:dyDescent="0.4">
      <c r="A6956" s="1">
        <v>58</v>
      </c>
      <c r="B6956" s="1">
        <v>117</v>
      </c>
      <c r="C6956" s="1">
        <v>4.6047225475854599E-3</v>
      </c>
      <c r="D6956" s="4" t="str">
        <f>VLOOKUP(B6956,'yelp-cleaned'!$A$2:$B$151,2,FALSE)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6957" spans="1:4" x14ac:dyDescent="0.4">
      <c r="A6957" s="1">
        <v>58</v>
      </c>
      <c r="B6957" s="1">
        <v>118</v>
      </c>
      <c r="C6957" s="1">
        <v>5.4829933801946402E-2</v>
      </c>
      <c r="D6957" s="4" t="str">
        <f>VLOOKUP(B6957,'yelp-cleaned'!$A$2:$B$151,2,FALSE)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6958" spans="1:4" x14ac:dyDescent="0.4">
      <c r="A6958" s="1">
        <v>58</v>
      </c>
      <c r="B6958" s="1">
        <v>119</v>
      </c>
      <c r="C6958" s="1">
        <v>0</v>
      </c>
      <c r="D6958" s="4" t="str">
        <f>VLOOKUP(B6958,'yelp-cleaned'!$A$2:$B$151,2,FALSE)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6959" spans="1:4" x14ac:dyDescent="0.4">
      <c r="A6959" s="1">
        <v>58</v>
      </c>
      <c r="B6959" s="1">
        <v>120</v>
      </c>
      <c r="C6959" s="1">
        <v>0</v>
      </c>
      <c r="D6959" s="4" t="str">
        <f>VLOOKUP(B6959,'yelp-cleaned'!$A$2:$B$151,2,FALSE)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6960" spans="1:4" x14ac:dyDescent="0.4">
      <c r="A6960" s="1">
        <v>58</v>
      </c>
      <c r="B6960" s="1">
        <v>121</v>
      </c>
      <c r="C6960" s="1">
        <v>0</v>
      </c>
      <c r="D6960" s="4" t="str">
        <f>VLOOKUP(B6960,'yelp-cleaned'!$A$2:$B$151,2,FALSE)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6961" spans="1:4" x14ac:dyDescent="0.4">
      <c r="A6961" s="1">
        <v>58</v>
      </c>
      <c r="B6961" s="1">
        <v>122</v>
      </c>
      <c r="C6961" s="1">
        <v>0</v>
      </c>
      <c r="D6961" s="4" t="str">
        <f>VLOOKUP(B6961,'yelp-cleaned'!$A$2:$B$151,2,FALSE)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6962" spans="1:4" x14ac:dyDescent="0.4">
      <c r="A6962" s="1">
        <v>58</v>
      </c>
      <c r="B6962" s="1">
        <v>123</v>
      </c>
      <c r="C6962" s="1">
        <v>3.19747433748108E-2</v>
      </c>
      <c r="D6962" s="4" t="str">
        <f>VLOOKUP(B6962,'yelp-cleaned'!$A$2:$B$151,2,FALSE)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6963" spans="1:4" x14ac:dyDescent="0.4">
      <c r="A6963" s="1">
        <v>58</v>
      </c>
      <c r="B6963" s="1">
        <v>124</v>
      </c>
      <c r="C6963" s="1">
        <v>5.97627742901536E-3</v>
      </c>
      <c r="D6963" s="4" t="str">
        <f>VLOOKUP(B6963,'yelp-cleaned'!$A$2:$B$151,2,FALSE)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6964" spans="1:4" x14ac:dyDescent="0.4">
      <c r="A6964" s="1">
        <v>58</v>
      </c>
      <c r="B6964" s="1">
        <v>125</v>
      </c>
      <c r="C6964" s="1">
        <v>6.1412362090317802E-3</v>
      </c>
      <c r="D6964" s="4" t="str">
        <f>VLOOKUP(B6964,'yelp-cleaned'!$A$2:$B$151,2,FALSE)</f>
        <v>I love this place during summers, when the students clear out of the neighborhood and everything feels nice and chill, and there's always room to sit.  There's a great tap selection here, and nightly drink specials.</v>
      </c>
    </row>
    <row r="6965" spans="1:4" x14ac:dyDescent="0.4">
      <c r="A6965" s="1">
        <v>58</v>
      </c>
      <c r="B6965" s="1">
        <v>126</v>
      </c>
      <c r="C6965" s="1">
        <v>3.8235146436111603E-2</v>
      </c>
      <c r="D6965" s="4" t="str">
        <f>VLOOKUP(B6965,'yelp-cleaned'!$A$2:$B$151,2,FALSE)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6966" spans="1:4" x14ac:dyDescent="0.4">
      <c r="A6966" s="1">
        <v>58</v>
      </c>
      <c r="B6966" s="1">
        <v>127</v>
      </c>
      <c r="C6966" s="1">
        <v>3.8523223852517199E-3</v>
      </c>
      <c r="D6966" s="4" t="str">
        <f>VLOOKUP(B6966,'yelp-cleaned'!$A$2:$B$151,2,FALSE)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6967" spans="1:4" x14ac:dyDescent="0.4">
      <c r="A6967" s="1">
        <v>58</v>
      </c>
      <c r="B6967" s="1">
        <v>128</v>
      </c>
      <c r="C6967" s="1">
        <v>0</v>
      </c>
      <c r="D6967" s="4" t="str">
        <f>VLOOKUP(B6967,'yelp-cleaned'!$A$2:$B$151,2,FALSE)</f>
        <v>The best teas around! Seriously, they have an amazing collection, great prices, sweet staff, and cozy atmosphere.</v>
      </c>
    </row>
    <row r="6968" spans="1:4" x14ac:dyDescent="0.4">
      <c r="A6968" s="1">
        <v>58</v>
      </c>
      <c r="B6968" s="1">
        <v>129</v>
      </c>
      <c r="C6968" s="1">
        <v>0</v>
      </c>
      <c r="D6968" s="4" t="str">
        <f>VLOOKUP(B6968,'yelp-cleaned'!$A$2:$B$151,2,FALSE)</f>
        <v>Suffering the same fate as Magnolia. Bad service. Seems some Austin, Texas locations think they can survive on reputation alone. When it takes over a half hour to get a drink I</v>
      </c>
    </row>
    <row r="6969" spans="1:4" x14ac:dyDescent="0.4">
      <c r="A6969" s="1">
        <v>58</v>
      </c>
      <c r="B6969" s="1">
        <v>130</v>
      </c>
      <c r="C6969" s="1">
        <v>1.3220891302560701E-2</v>
      </c>
      <c r="D6969" s="4" t="str">
        <f>VLOOKUP(B6969,'yelp-cleaned'!$A$2:$B$151,2,FALSE)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6970" spans="1:4" x14ac:dyDescent="0.4">
      <c r="A6970" s="1">
        <v>58</v>
      </c>
      <c r="B6970" s="1">
        <v>131</v>
      </c>
      <c r="C6970" s="1">
        <v>3.80560407955174E-3</v>
      </c>
      <c r="D6970" s="4" t="str">
        <f>VLOOKUP(B6970,'yelp-cleaned'!$A$2:$B$151,2,FALSE)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6971" spans="1:4" x14ac:dyDescent="0.4">
      <c r="A6971" s="1">
        <v>58</v>
      </c>
      <c r="B6971" s="1">
        <v>132</v>
      </c>
      <c r="C6971" s="1">
        <v>0</v>
      </c>
      <c r="D6971" s="4" t="str">
        <f>VLOOKUP(B6971,'yelp-cleaned'!$A$2:$B$151,2,FALSE)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6972" spans="1:4" x14ac:dyDescent="0.4">
      <c r="A6972" s="1">
        <v>58</v>
      </c>
      <c r="B6972" s="1">
        <v>133</v>
      </c>
      <c r="C6972" s="1">
        <v>6.1645523277966E-3</v>
      </c>
      <c r="D6972" s="4" t="str">
        <f>VLOOKUP(B6972,'yelp-cleaned'!$A$2:$B$151,2,FALSE)</f>
        <v>came back. It was basically the same as last time, except my lemonade was more sour and the crust was crunchier. Still no major complaints, though, and I would still recommend this place.</v>
      </c>
    </row>
    <row r="6973" spans="1:4" x14ac:dyDescent="0.4">
      <c r="A6973" s="1">
        <v>58</v>
      </c>
      <c r="B6973" s="1">
        <v>134</v>
      </c>
      <c r="C6973" s="1">
        <v>1.9439920461371302E-2</v>
      </c>
      <c r="D6973" s="4" t="str">
        <f>VLOOKUP(B6973,'yelp-cleaned'!$A$2:$B$151,2,FALSE)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6974" spans="1:4" x14ac:dyDescent="0.4">
      <c r="A6974" s="1">
        <v>58</v>
      </c>
      <c r="B6974" s="1">
        <v>135</v>
      </c>
      <c r="C6974" s="1">
        <v>0</v>
      </c>
      <c r="D6974" s="4" t="str">
        <f>VLOOKUP(B6974,'yelp-cleaned'!$A$2:$B$151,2,FALSE)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6975" spans="1:4" x14ac:dyDescent="0.4">
      <c r="A6975" s="1">
        <v>58</v>
      </c>
      <c r="B6975" s="1">
        <v>136</v>
      </c>
      <c r="C6975" s="1">
        <v>6.6949347071371401E-3</v>
      </c>
      <c r="D6975" s="4" t="str">
        <f>VLOOKUP(B6975,'yelp-cleaned'!$A$2:$B$151,2,FALSE)</f>
        <v>BROWN RICE.  That is why i go there.  Good food and service but it is the brown rice,</v>
      </c>
    </row>
    <row r="6976" spans="1:4" x14ac:dyDescent="0.4">
      <c r="A6976" s="1">
        <v>58</v>
      </c>
      <c r="B6976" s="1">
        <v>137</v>
      </c>
      <c r="C6976" s="1">
        <v>9.1092314465315693E-3</v>
      </c>
      <c r="D6976" s="4" t="str">
        <f>VLOOKUP(B6976,'yelp-cleaned'!$A$2:$B$151,2,FALSE)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6977" spans="1:4" x14ac:dyDescent="0.4">
      <c r="A6977" s="1">
        <v>58</v>
      </c>
      <c r="B6977" s="1">
        <v>138</v>
      </c>
      <c r="C6977" s="1">
        <v>7.7887940315175498E-3</v>
      </c>
      <c r="D6977" s="4" t="str">
        <f>VLOOKUP(B6977,'yelp-cleaned'!$A$2:$B$151,2,FALSE)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6978" spans="1:4" x14ac:dyDescent="0.4">
      <c r="A6978" s="1">
        <v>58</v>
      </c>
      <c r="B6978" s="1">
        <v>139</v>
      </c>
      <c r="C6978" s="1">
        <v>4.2934344500359196E-3</v>
      </c>
      <c r="D6978" s="4" t="str">
        <f>VLOOKUP(B6978,'yelp-cleaned'!$A$2:$B$151,2,FALSE)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6979" spans="1:4" x14ac:dyDescent="0.4">
      <c r="A6979" s="1">
        <v>58</v>
      </c>
      <c r="B6979" s="1">
        <v>140</v>
      </c>
      <c r="C6979" s="1">
        <v>0</v>
      </c>
      <c r="D6979" s="4" t="str">
        <f>VLOOKUP(B6979,'yelp-cleaned'!$A$2:$B$151,2,FALSE)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6980" spans="1:4" x14ac:dyDescent="0.4">
      <c r="A6980" s="1">
        <v>58</v>
      </c>
      <c r="B6980" s="1">
        <v>141</v>
      </c>
      <c r="C6980" s="1">
        <v>4.9658447728144497E-2</v>
      </c>
      <c r="D6980" s="4" t="str">
        <f>VLOOKUP(B6980,'yelp-cleaned'!$A$2:$B$151,2,FALSE)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6981" spans="1:4" x14ac:dyDescent="0.4">
      <c r="A6981" s="1">
        <v>58</v>
      </c>
      <c r="B6981" s="1">
        <v>142</v>
      </c>
      <c r="C6981" s="1">
        <v>2.1137921955433799E-2</v>
      </c>
      <c r="D6981" s="4" t="str">
        <f>VLOOKUP(B6981,'yelp-cleaned'!$A$2:$B$151,2,FALSE)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6982" spans="1:4" x14ac:dyDescent="0.4">
      <c r="A6982" s="1">
        <v>58</v>
      </c>
      <c r="B6982" s="1">
        <v>143</v>
      </c>
      <c r="C6982" s="1">
        <v>0</v>
      </c>
      <c r="D6982" s="4" t="str">
        <f>VLOOKUP(B6982,'yelp-cleaned'!$A$2:$B$151,2,FALSE)</f>
        <v>I have been going here for over 10 years and it never gets old! I love the Falafel sandwich and also order the tabula salad that is tangy and fresh . If you are in the area you owe it to your taste buds to come on in .</v>
      </c>
    </row>
    <row r="6983" spans="1:4" x14ac:dyDescent="0.4">
      <c r="A6983" s="1">
        <v>58</v>
      </c>
      <c r="B6983" s="1">
        <v>144</v>
      </c>
      <c r="C6983" s="1">
        <v>2.4809127251423799E-2</v>
      </c>
      <c r="D6983" s="4" t="str">
        <f>VLOOKUP(B6983,'yelp-cleaned'!$A$2:$B$151,2,FALSE)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6984" spans="1:4" x14ac:dyDescent="0.4">
      <c r="A6984" s="1">
        <v>58</v>
      </c>
      <c r="B6984" s="1">
        <v>145</v>
      </c>
      <c r="C6984" s="1">
        <v>1.94741056765943E-2</v>
      </c>
      <c r="D6984" s="4" t="str">
        <f>VLOOKUP(B6984,'yelp-cleaned'!$A$2:$B$151,2,FALSE)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6985" spans="1:4" x14ac:dyDescent="0.4">
      <c r="A6985" s="1">
        <v>58</v>
      </c>
      <c r="B6985" s="1">
        <v>146</v>
      </c>
      <c r="C6985" s="1">
        <v>0</v>
      </c>
      <c r="D6985" s="4" t="str">
        <f>VLOOKUP(B6985,'yelp-cleaned'!$A$2:$B$151,2,FALSE)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6986" spans="1:4" x14ac:dyDescent="0.4">
      <c r="A6986" s="1">
        <v>58</v>
      </c>
      <c r="B6986" s="1">
        <v>147</v>
      </c>
      <c r="C6986" s="1">
        <v>0</v>
      </c>
      <c r="D6986" s="4" t="str">
        <f>VLOOKUP(B6986,'yelp-cleaned'!$A$2:$B$151,2,FALSE)</f>
        <v xml:space="preserve">It is a cookie, people. With ice cream. Git over it.   I can't say these cookies are a </v>
      </c>
    </row>
    <row r="6987" spans="1:4" x14ac:dyDescent="0.4">
      <c r="A6987" s="1">
        <v>58</v>
      </c>
      <c r="B6987" s="1">
        <v>148</v>
      </c>
      <c r="C6987" s="1">
        <v>1.18248814476586E-2</v>
      </c>
      <c r="D6987" s="4" t="str">
        <f>VLOOKUP(B6987,'yelp-cleaned'!$A$2:$B$151,2,FALSE)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6988" spans="1:4" x14ac:dyDescent="0.4">
      <c r="A6988" s="1">
        <v>58</v>
      </c>
      <c r="B6988" s="1">
        <v>149</v>
      </c>
      <c r="C6988" s="1">
        <v>3.59441501218094E-3</v>
      </c>
      <c r="D6988" s="4" t="str">
        <f>VLOOKUP(B6988,'yelp-cleaned'!$A$2:$B$151,2,FALSE)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6989" spans="1:4" x14ac:dyDescent="0.4">
      <c r="A6989" s="1">
        <v>58</v>
      </c>
      <c r="B6989" s="1">
        <v>150</v>
      </c>
      <c r="C6989" s="1">
        <v>5.3986957381188097E-2</v>
      </c>
      <c r="D6989" s="4" t="str">
        <f>VLOOKUP(B6989,'yelp-cleaned'!$A$2:$B$151,2,FALSE)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6990" spans="1:4" x14ac:dyDescent="0.4">
      <c r="A6990" s="1">
        <v>59</v>
      </c>
      <c r="B6990" s="1">
        <v>60</v>
      </c>
      <c r="C6990" s="1">
        <v>2.30139047095279E-2</v>
      </c>
      <c r="D6990" s="4" t="str">
        <f>VLOOKUP(B6990,'yelp-cleaned'!$A$2:$B$151,2,FALSE)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991" spans="1:4" x14ac:dyDescent="0.4">
      <c r="A6991" s="1">
        <v>59</v>
      </c>
      <c r="B6991" s="1">
        <v>61</v>
      </c>
      <c r="C6991" s="1">
        <v>8.0602148732768601E-3</v>
      </c>
      <c r="D6991" s="4" t="str">
        <f>VLOOKUP(B6991,'yelp-cleaned'!$A$2:$B$151,2,FALSE)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992" spans="1:4" x14ac:dyDescent="0.4">
      <c r="A6992" s="1">
        <v>59</v>
      </c>
      <c r="B6992" s="1">
        <v>62</v>
      </c>
      <c r="C6992" s="1">
        <v>1.8249952605966901E-2</v>
      </c>
      <c r="D6992" s="4" t="str">
        <f>VLOOKUP(B6992,'yelp-cleaned'!$A$2:$B$151,2,FALSE)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993" spans="1:4" x14ac:dyDescent="0.4">
      <c r="A6993" s="1">
        <v>59</v>
      </c>
      <c r="B6993" s="1">
        <v>63</v>
      </c>
      <c r="C6993" s="1">
        <v>1.25267109232327E-2</v>
      </c>
      <c r="D6993" s="4" t="str">
        <f>VLOOKUP(B6993,'yelp-cleaned'!$A$2:$B$151,2,FALSE)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994" spans="1:4" x14ac:dyDescent="0.4">
      <c r="A6994" s="1">
        <v>59</v>
      </c>
      <c r="B6994" s="1">
        <v>64</v>
      </c>
      <c r="C6994" s="1">
        <v>1.4765022868985799E-2</v>
      </c>
      <c r="D6994" s="4" t="str">
        <f>VLOOKUP(B6994,'yelp-cleaned'!$A$2:$B$151,2,FALSE)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6995" spans="1:4" x14ac:dyDescent="0.4">
      <c r="A6995" s="1">
        <v>59</v>
      </c>
      <c r="B6995" s="1">
        <v>65</v>
      </c>
      <c r="C6995" s="1">
        <v>8.9276929217862698E-3</v>
      </c>
      <c r="D6995" s="4" t="str">
        <f>VLOOKUP(B6995,'yelp-cleaned'!$A$2:$B$151,2,FALSE)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996" spans="1:4" x14ac:dyDescent="0.4">
      <c r="A6996" s="1">
        <v>59</v>
      </c>
      <c r="B6996" s="1">
        <v>66</v>
      </c>
      <c r="C6996" s="1">
        <v>1.2398968436130701E-2</v>
      </c>
      <c r="D6996" s="4" t="str">
        <f>VLOOKUP(B6996,'yelp-cleaned'!$A$2:$B$151,2,FALSE)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6997" spans="1:4" x14ac:dyDescent="0.4">
      <c r="A6997" s="1">
        <v>59</v>
      </c>
      <c r="B6997" s="1">
        <v>67</v>
      </c>
      <c r="C6997" s="1">
        <v>2.1393240849401501E-3</v>
      </c>
      <c r="D6997" s="4" t="str">
        <f>VLOOKUP(B6997,'yelp-cleaned'!$A$2:$B$151,2,FALSE)</f>
        <v>The building is legit for sure, but it's loud and dim on first floor.  The best place to study in Geisel is 7th floor!  However, people sometimes joking around.  I think Biomedical Library is the BEST!</v>
      </c>
    </row>
    <row r="6998" spans="1:4" x14ac:dyDescent="0.4">
      <c r="A6998" s="1">
        <v>59</v>
      </c>
      <c r="B6998" s="1">
        <v>68</v>
      </c>
      <c r="C6998" s="1">
        <v>7.1279063398843295E-2</v>
      </c>
      <c r="D6998" s="4" t="str">
        <f>VLOOKUP(B6998,'yelp-cleaned'!$A$2:$B$151,2,FALSE)</f>
        <v>Fantastic restaurant hidden away in the Sheraton hotel. Highly recommended. The food here is amazing. I wanted to order practically everything on the menu and settled on the braised pork with creamy mascarpone polenta. SO. GOOD.</v>
      </c>
    </row>
    <row r="6999" spans="1:4" x14ac:dyDescent="0.4">
      <c r="A6999" s="1">
        <v>59</v>
      </c>
      <c r="B6999" s="1">
        <v>69</v>
      </c>
      <c r="C6999" s="1">
        <v>7.5073110436467E-3</v>
      </c>
      <c r="D6999" s="4" t="str">
        <f>VLOOKUP(B6999,'yelp-cleaned'!$A$2:$B$151,2,FALSE)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000" spans="1:4" x14ac:dyDescent="0.4">
      <c r="A7000" s="1">
        <v>59</v>
      </c>
      <c r="B7000" s="1">
        <v>70</v>
      </c>
      <c r="C7000" s="1">
        <v>0</v>
      </c>
      <c r="D7000" s="4" t="str">
        <f>VLOOKUP(B7000,'yelp-cleaned'!$A$2:$B$151,2,FALSE)</f>
        <v xml:space="preserve">I picked up my Gangsta Rap Coloring book a few months ago along with a mini-pin that says </v>
      </c>
    </row>
    <row r="7001" spans="1:4" x14ac:dyDescent="0.4">
      <c r="A7001" s="1">
        <v>59</v>
      </c>
      <c r="B7001" s="1">
        <v>71</v>
      </c>
      <c r="C7001" s="1">
        <v>4.6385951356935802E-2</v>
      </c>
      <c r="D7001" s="4" t="str">
        <f>VLOOKUP(B7001,'yelp-cleaned'!$A$2:$B$151,2,FALSE)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002" spans="1:4" x14ac:dyDescent="0.4">
      <c r="A7002" s="1">
        <v>59</v>
      </c>
      <c r="B7002" s="1">
        <v>72</v>
      </c>
      <c r="C7002" s="1">
        <v>9.4581615943424707E-3</v>
      </c>
      <c r="D7002" s="4" t="str">
        <f>VLOOKUP(B7002,'yelp-cleaned'!$A$2:$B$151,2,FALSE)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003" spans="1:4" x14ac:dyDescent="0.4">
      <c r="A7003" s="1">
        <v>59</v>
      </c>
      <c r="B7003" s="1">
        <v>73</v>
      </c>
      <c r="C7003" s="1">
        <v>2.2579976662262299E-2</v>
      </c>
      <c r="D7003" s="4" t="str">
        <f>VLOOKUP(B7003,'yelp-cleaned'!$A$2:$B$151,2,FALSE)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004" spans="1:4" x14ac:dyDescent="0.4">
      <c r="A7004" s="1">
        <v>59</v>
      </c>
      <c r="B7004" s="1">
        <v>74</v>
      </c>
      <c r="C7004" s="1">
        <v>4.8286008885666497E-2</v>
      </c>
      <c r="D7004" s="4" t="str">
        <f>VLOOKUP(B7004,'yelp-cleaned'!$A$2:$B$151,2,FALSE)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005" spans="1:4" x14ac:dyDescent="0.4">
      <c r="A7005" s="1">
        <v>59</v>
      </c>
      <c r="B7005" s="1">
        <v>75</v>
      </c>
      <c r="C7005" s="1">
        <v>4.8329345889731798E-2</v>
      </c>
      <c r="D7005" s="4" t="str">
        <f>VLOOKUP(B7005,'yelp-cleaned'!$A$2:$B$151,2,FALSE)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006" spans="1:4" x14ac:dyDescent="0.4">
      <c r="A7006" s="1">
        <v>59</v>
      </c>
      <c r="B7006" s="1">
        <v>76</v>
      </c>
      <c r="C7006" s="1">
        <v>9.4195896424564898E-3</v>
      </c>
      <c r="D7006" s="4" t="str">
        <f>VLOOKUP(B7006,'yelp-cleaned'!$A$2:$B$151,2,FALSE)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007" spans="1:4" x14ac:dyDescent="0.4">
      <c r="A7007" s="1">
        <v>59</v>
      </c>
      <c r="B7007" s="1">
        <v>77</v>
      </c>
      <c r="C7007" s="1">
        <v>4.29387893723953E-3</v>
      </c>
      <c r="D7007" s="4" t="str">
        <f>VLOOKUP(B7007,'yelp-cleaned'!$A$2:$B$151,2,FALSE)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008" spans="1:4" x14ac:dyDescent="0.4">
      <c r="A7008" s="1">
        <v>59</v>
      </c>
      <c r="B7008" s="1">
        <v>78</v>
      </c>
      <c r="C7008" s="1">
        <v>3.6956426889224903E-2</v>
      </c>
      <c r="D7008" s="4" t="str">
        <f>VLOOKUP(B7008,'yelp-cleaned'!$A$2:$B$151,2,FALSE)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009" spans="1:4" x14ac:dyDescent="0.4">
      <c r="A7009" s="1">
        <v>59</v>
      </c>
      <c r="B7009" s="1">
        <v>79</v>
      </c>
      <c r="C7009" s="1">
        <v>1.2467741017224501E-2</v>
      </c>
      <c r="D7009" s="4" t="str">
        <f>VLOOKUP(B7009,'yelp-cleaned'!$A$2:$B$151,2,FALSE)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010" spans="1:4" x14ac:dyDescent="0.4">
      <c r="A7010" s="1">
        <v>59</v>
      </c>
      <c r="B7010" s="1">
        <v>80</v>
      </c>
      <c r="C7010" s="1">
        <v>7.4616060279608099E-3</v>
      </c>
      <c r="D7010" s="4" t="str">
        <f>VLOOKUP(B7010,'yelp-cleaned'!$A$2:$B$151,2,FALSE)</f>
        <v>greasy fun, heartburn city, strictly for those under 20 or folks who take prilosec or other antacids on a regular basis</v>
      </c>
    </row>
    <row r="7011" spans="1:4" x14ac:dyDescent="0.4">
      <c r="A7011" s="1">
        <v>59</v>
      </c>
      <c r="B7011" s="1">
        <v>81</v>
      </c>
      <c r="C7011" s="1">
        <v>9.72774334114462E-3</v>
      </c>
      <c r="D7011" s="4" t="str">
        <f>VLOOKUP(B7011,'yelp-cleaned'!$A$2:$B$151,2,FALSE)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012" spans="1:4" x14ac:dyDescent="0.4">
      <c r="A7012" s="1">
        <v>59</v>
      </c>
      <c r="B7012" s="1">
        <v>82</v>
      </c>
      <c r="C7012" s="1">
        <v>3.70268723847014E-3</v>
      </c>
      <c r="D7012" s="4" t="str">
        <f>VLOOKUP(B7012,'yelp-cleaned'!$A$2:$B$151,2,FALSE)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013" spans="1:4" x14ac:dyDescent="0.4">
      <c r="A7013" s="1">
        <v>59</v>
      </c>
      <c r="B7013" s="1">
        <v>83</v>
      </c>
      <c r="C7013" s="1">
        <v>0</v>
      </c>
      <c r="D7013" s="4" t="str">
        <f>VLOOKUP(B7013,'yelp-cleaned'!$A$2:$B$151,2,FALSE)</f>
        <v>Beautiful glass jewelry. Great website too!</v>
      </c>
    </row>
    <row r="7014" spans="1:4" x14ac:dyDescent="0.4">
      <c r="A7014" s="1">
        <v>59</v>
      </c>
      <c r="B7014" s="1">
        <v>84</v>
      </c>
      <c r="C7014" s="1">
        <v>0</v>
      </c>
      <c r="D7014" s="4" t="str">
        <f>VLOOKUP(B7014,'yelp-cleaned'!$A$2:$B$151,2,FALSE)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015" spans="1:4" x14ac:dyDescent="0.4">
      <c r="A7015" s="1">
        <v>59</v>
      </c>
      <c r="B7015" s="1">
        <v>85</v>
      </c>
      <c r="C7015" s="1">
        <v>4.2296162566453997E-3</v>
      </c>
      <c r="D7015" s="4" t="str">
        <f>VLOOKUP(B7015,'yelp-cleaned'!$A$2:$B$151,2,FALSE)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016" spans="1:4" x14ac:dyDescent="0.4">
      <c r="A7016" s="1">
        <v>59</v>
      </c>
      <c r="B7016" s="1">
        <v>86</v>
      </c>
      <c r="C7016" s="1">
        <v>0</v>
      </c>
      <c r="D7016" s="4" t="str">
        <f>VLOOKUP(B7016,'yelp-cleaned'!$A$2:$B$151,2,FALSE)</f>
        <v>El mejor pollo rostisado en Claremont!!! Muy sabroso y mas con la salsa...</v>
      </c>
    </row>
    <row r="7017" spans="1:4" x14ac:dyDescent="0.4">
      <c r="A7017" s="1">
        <v>59</v>
      </c>
      <c r="B7017" s="1">
        <v>87</v>
      </c>
      <c r="C7017" s="1">
        <v>1.6644382320541901E-2</v>
      </c>
      <c r="D7017" s="4" t="str">
        <f>VLOOKUP(B7017,'yelp-cleaned'!$A$2:$B$151,2,FALSE)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018" spans="1:4" x14ac:dyDescent="0.4">
      <c r="A7018" s="1">
        <v>59</v>
      </c>
      <c r="B7018" s="1">
        <v>88</v>
      </c>
      <c r="C7018" s="1">
        <v>1.8148231555523399E-2</v>
      </c>
      <c r="D7018" s="4" t="str">
        <f>VLOOKUP(B7018,'yelp-cleaned'!$A$2:$B$151,2,FALSE)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019" spans="1:4" x14ac:dyDescent="0.4">
      <c r="A7019" s="1">
        <v>59</v>
      </c>
      <c r="B7019" s="1">
        <v>89</v>
      </c>
      <c r="C7019" s="1">
        <v>1.2181552891210101E-2</v>
      </c>
      <c r="D7019" s="4" t="str">
        <f>VLOOKUP(B7019,'yelp-cleaned'!$A$2:$B$151,2,FALSE)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020" spans="1:4" x14ac:dyDescent="0.4">
      <c r="A7020" s="1">
        <v>59</v>
      </c>
      <c r="B7020" s="1">
        <v>90</v>
      </c>
      <c r="C7020" s="1">
        <v>1.32775775237369E-2</v>
      </c>
      <c r="D7020" s="4" t="str">
        <f>VLOOKUP(B7020,'yelp-cleaned'!$A$2:$B$151,2,FALSE)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021" spans="1:4" x14ac:dyDescent="0.4">
      <c r="A7021" s="1">
        <v>59</v>
      </c>
      <c r="B7021" s="1">
        <v>91</v>
      </c>
      <c r="C7021" s="1">
        <v>2.8885793597332901E-3</v>
      </c>
      <c r="D7021" s="4" t="str">
        <f>VLOOKUP(B7021,'yelp-cleaned'!$A$2:$B$151,2,FALSE)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022" spans="1:4" x14ac:dyDescent="0.4">
      <c r="A7022" s="1">
        <v>59</v>
      </c>
      <c r="B7022" s="1">
        <v>92</v>
      </c>
      <c r="C7022" s="2">
        <v>9.6795058014880397E-4</v>
      </c>
      <c r="D7022" s="4" t="str">
        <f>VLOOKUP(B7022,'yelp-cleaned'!$A$2:$B$151,2,FALSE)</f>
        <v>Gerry rules! Good canolis  I love the pizza it is a different spin on your typical ny pizza.  The freshly made canolis are the highlight for me.  Best spot on 110th in manhattan!</v>
      </c>
    </row>
    <row r="7023" spans="1:4" x14ac:dyDescent="0.4">
      <c r="A7023" s="1">
        <v>59</v>
      </c>
      <c r="B7023" s="1">
        <v>93</v>
      </c>
      <c r="C7023" s="1">
        <v>1.35412261650808E-2</v>
      </c>
      <c r="D7023" s="4" t="str">
        <f>VLOOKUP(B7023,'yelp-cleaned'!$A$2:$B$151,2,FALSE)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024" spans="1:4" x14ac:dyDescent="0.4">
      <c r="A7024" s="1">
        <v>59</v>
      </c>
      <c r="B7024" s="1">
        <v>94</v>
      </c>
      <c r="C7024" s="1">
        <v>1.6327771558380302E-2</v>
      </c>
      <c r="D7024" s="4" t="str">
        <f>VLOOKUP(B7024,'yelp-cleaned'!$A$2:$B$151,2,FALSE)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025" spans="1:4" x14ac:dyDescent="0.4">
      <c r="A7025" s="1">
        <v>59</v>
      </c>
      <c r="B7025" s="1">
        <v>95</v>
      </c>
      <c r="C7025" s="1">
        <v>0</v>
      </c>
      <c r="D7025" s="4" t="str">
        <f>VLOOKUP(B7025,'yelp-cleaned'!$A$2:$B$151,2,FALSE)</f>
        <v>Haven't been here in a few years, but definitely the best around.</v>
      </c>
    </row>
    <row r="7026" spans="1:4" x14ac:dyDescent="0.4">
      <c r="A7026" s="1">
        <v>59</v>
      </c>
      <c r="B7026" s="1">
        <v>96</v>
      </c>
      <c r="C7026" s="1">
        <v>6.8077828021614398E-2</v>
      </c>
      <c r="D7026" s="4" t="str">
        <f>VLOOKUP(B7026,'yelp-cleaned'!$A$2:$B$151,2,FALSE)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027" spans="1:4" x14ac:dyDescent="0.4">
      <c r="A7027" s="1">
        <v>59</v>
      </c>
      <c r="B7027" s="1">
        <v>97</v>
      </c>
      <c r="C7027" s="1">
        <v>2.3270319892264701E-2</v>
      </c>
      <c r="D7027" s="4" t="str">
        <f>VLOOKUP(B7027,'yelp-cleaned'!$A$2:$B$151,2,FALSE)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028" spans="1:4" x14ac:dyDescent="0.4">
      <c r="A7028" s="1">
        <v>59</v>
      </c>
      <c r="B7028" s="1">
        <v>98</v>
      </c>
      <c r="C7028" s="1">
        <v>2.3048460088382301E-2</v>
      </c>
      <c r="D7028" s="4" t="str">
        <f>VLOOKUP(B7028,'yelp-cleaned'!$A$2:$B$151,2,FALSE)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029" spans="1:4" x14ac:dyDescent="0.4">
      <c r="A7029" s="1">
        <v>59</v>
      </c>
      <c r="B7029" s="1">
        <v>99</v>
      </c>
      <c r="C7029" s="1">
        <v>3.50140185415881E-3</v>
      </c>
      <c r="D7029" s="4" t="str">
        <f>VLOOKUP(B7029,'yelp-cleaned'!$A$2:$B$151,2,FALSE)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030" spans="1:4" x14ac:dyDescent="0.4">
      <c r="A7030" s="1">
        <v>59</v>
      </c>
      <c r="B7030" s="1">
        <v>100</v>
      </c>
      <c r="C7030" s="2">
        <v>6.6047375361055695E-4</v>
      </c>
      <c r="D7030" s="4" t="str">
        <f>VLOOKUP(B7030,'yelp-cleaned'!$A$2:$B$151,2,FALSE)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031" spans="1:4" x14ac:dyDescent="0.4">
      <c r="A7031" s="1">
        <v>59</v>
      </c>
      <c r="B7031" s="1">
        <v>101</v>
      </c>
      <c r="C7031" s="1">
        <v>1.0145696716757699E-2</v>
      </c>
      <c r="D7031" s="4" t="str">
        <f>VLOOKUP(B7031,'yelp-cleaned'!$A$2:$B$151,2,FALSE)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032" spans="1:4" x14ac:dyDescent="0.4">
      <c r="A7032" s="1">
        <v>59</v>
      </c>
      <c r="B7032" s="1">
        <v>102</v>
      </c>
      <c r="C7032" s="1">
        <v>1.1559868540720299E-2</v>
      </c>
      <c r="D7032" s="4" t="str">
        <f>VLOOKUP(B7032,'yelp-cleaned'!$A$2:$B$151,2,FALSE)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033" spans="1:4" x14ac:dyDescent="0.4">
      <c r="A7033" s="1">
        <v>59</v>
      </c>
      <c r="B7033" s="1">
        <v>103</v>
      </c>
      <c r="C7033" s="1">
        <v>3.7716227821757202E-2</v>
      </c>
      <c r="D7033" s="4" t="str">
        <f>VLOOKUP(B7033,'yelp-cleaned'!$A$2:$B$151,2,FALSE)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034" spans="1:4" x14ac:dyDescent="0.4">
      <c r="A7034" s="1">
        <v>59</v>
      </c>
      <c r="B7034" s="1">
        <v>104</v>
      </c>
      <c r="C7034" s="1">
        <v>0</v>
      </c>
      <c r="D7034" s="4" t="str">
        <f>VLOOKUP(B7034,'yelp-cleaned'!$A$2:$B$151,2,FALSE)</f>
        <v>Never dissapoints. Delicious Smores and Red Velvet!</v>
      </c>
    </row>
    <row r="7035" spans="1:4" x14ac:dyDescent="0.4">
      <c r="A7035" s="1">
        <v>59</v>
      </c>
      <c r="B7035" s="1">
        <v>105</v>
      </c>
      <c r="C7035" s="1">
        <v>1.8241415668930399E-3</v>
      </c>
      <c r="D7035" s="4" t="str">
        <f>VLOOKUP(B7035,'yelp-cleaned'!$A$2:$B$151,2,FALSE)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036" spans="1:4" x14ac:dyDescent="0.4">
      <c r="A7036" s="1">
        <v>59</v>
      </c>
      <c r="B7036" s="1">
        <v>106</v>
      </c>
      <c r="C7036" s="1">
        <v>8.7012208864020706E-3</v>
      </c>
      <c r="D7036" s="4" t="str">
        <f>VLOOKUP(B7036,'yelp-cleaned'!$A$2:$B$151,2,FALSE)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037" spans="1:4" x14ac:dyDescent="0.4">
      <c r="A7037" s="1">
        <v>59</v>
      </c>
      <c r="B7037" s="1">
        <v>107</v>
      </c>
      <c r="C7037" s="1">
        <v>1.20814959831913E-2</v>
      </c>
      <c r="D7037" s="4" t="str">
        <f>VLOOKUP(B7037,'yelp-cleaned'!$A$2:$B$151,2,FALSE)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038" spans="1:4" x14ac:dyDescent="0.4">
      <c r="A7038" s="1">
        <v>59</v>
      </c>
      <c r="B7038" s="1">
        <v>108</v>
      </c>
      <c r="C7038" s="1">
        <v>3.03681050972656E-3</v>
      </c>
      <c r="D7038" s="4" t="str">
        <f>VLOOKUP(B7038,'yelp-cleaned'!$A$2:$B$151,2,FALSE)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039" spans="1:4" x14ac:dyDescent="0.4">
      <c r="A7039" s="1">
        <v>59</v>
      </c>
      <c r="B7039" s="1">
        <v>109</v>
      </c>
      <c r="C7039" s="1">
        <v>3.8284067818261498E-2</v>
      </c>
      <c r="D7039" s="4" t="str">
        <f>VLOOKUP(B7039,'yelp-cleaned'!$A$2:$B$151,2,FALSE)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040" spans="1:4" x14ac:dyDescent="0.4">
      <c r="A7040" s="1">
        <v>59</v>
      </c>
      <c r="B7040" s="1">
        <v>110</v>
      </c>
      <c r="C7040" s="1">
        <v>9.2067028699527806E-3</v>
      </c>
      <c r="D7040" s="4" t="str">
        <f>VLOOKUP(B7040,'yelp-cleaned'!$A$2:$B$151,2,FALSE)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041" spans="1:4" x14ac:dyDescent="0.4">
      <c r="A7041" s="1">
        <v>59</v>
      </c>
      <c r="B7041" s="1">
        <v>111</v>
      </c>
      <c r="C7041" s="1">
        <v>1.15044032303761E-2</v>
      </c>
      <c r="D7041" s="4" t="str">
        <f>VLOOKUP(B7041,'yelp-cleaned'!$A$2:$B$151,2,FALSE)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042" spans="1:4" x14ac:dyDescent="0.4">
      <c r="A7042" s="1">
        <v>59</v>
      </c>
      <c r="B7042" s="1">
        <v>112</v>
      </c>
      <c r="C7042" s="1">
        <v>6.7923586373648996E-3</v>
      </c>
      <c r="D7042" s="4" t="str">
        <f>VLOOKUP(B7042,'yelp-cleaned'!$A$2:$B$151,2,FALSE)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043" spans="1:4" x14ac:dyDescent="0.4">
      <c r="A7043" s="1">
        <v>59</v>
      </c>
      <c r="B7043" s="1">
        <v>113</v>
      </c>
      <c r="C7043" s="1">
        <v>1.3152359567559301E-2</v>
      </c>
      <c r="D7043" s="4" t="str">
        <f>VLOOKUP(B7043,'yelp-cleaned'!$A$2:$B$151,2,FALSE)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044" spans="1:4" x14ac:dyDescent="0.4">
      <c r="A7044" s="1">
        <v>59</v>
      </c>
      <c r="B7044" s="1">
        <v>114</v>
      </c>
      <c r="C7044" s="1">
        <v>2.42799114300957E-2</v>
      </c>
      <c r="D7044" s="4" t="str">
        <f>VLOOKUP(B7044,'yelp-cleaned'!$A$2:$B$151,2,FALSE)</f>
        <v>Great lunch options.  Great rooftop feel to this place.  Window seating allows you to overlook JFK street.  Food is edible to great depending on the dish.</v>
      </c>
    </row>
    <row r="7045" spans="1:4" x14ac:dyDescent="0.4">
      <c r="A7045" s="1">
        <v>59</v>
      </c>
      <c r="B7045" s="1">
        <v>115</v>
      </c>
      <c r="C7045" s="1">
        <v>1.27928063572943E-2</v>
      </c>
      <c r="D7045" s="4" t="str">
        <f>VLOOKUP(B7045,'yelp-cleaned'!$A$2:$B$151,2,FALSE)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046" spans="1:4" x14ac:dyDescent="0.4">
      <c r="A7046" s="1">
        <v>59</v>
      </c>
      <c r="B7046" s="1">
        <v>116</v>
      </c>
      <c r="C7046" s="1">
        <v>2.25175405107793E-2</v>
      </c>
      <c r="D7046" s="4" t="str">
        <f>VLOOKUP(B7046,'yelp-cleaned'!$A$2:$B$151,2,FALSE)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047" spans="1:4" x14ac:dyDescent="0.4">
      <c r="A7047" s="1">
        <v>59</v>
      </c>
      <c r="B7047" s="1">
        <v>117</v>
      </c>
      <c r="C7047" s="1">
        <v>7.1123500370679797E-3</v>
      </c>
      <c r="D7047" s="4" t="str">
        <f>VLOOKUP(B7047,'yelp-cleaned'!$A$2:$B$151,2,FALSE)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048" spans="1:4" x14ac:dyDescent="0.4">
      <c r="A7048" s="1">
        <v>59</v>
      </c>
      <c r="B7048" s="1">
        <v>118</v>
      </c>
      <c r="C7048" s="1">
        <v>2.01901901200566E-2</v>
      </c>
      <c r="D7048" s="4" t="str">
        <f>VLOOKUP(B7048,'yelp-cleaned'!$A$2:$B$151,2,FALSE)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049" spans="1:4" x14ac:dyDescent="0.4">
      <c r="A7049" s="1">
        <v>59</v>
      </c>
      <c r="B7049" s="1">
        <v>119</v>
      </c>
      <c r="C7049" s="1">
        <v>1.55674831623986E-2</v>
      </c>
      <c r="D7049" s="4" t="str">
        <f>VLOOKUP(B7049,'yelp-cleaned'!$A$2:$B$151,2,FALSE)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050" spans="1:4" x14ac:dyDescent="0.4">
      <c r="A7050" s="1">
        <v>59</v>
      </c>
      <c r="B7050" s="1">
        <v>120</v>
      </c>
      <c r="C7050" s="1">
        <v>5.2058862967600601E-2</v>
      </c>
      <c r="D7050" s="4" t="str">
        <f>VLOOKUP(B7050,'yelp-cleaned'!$A$2:$B$151,2,FALSE)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051" spans="1:4" x14ac:dyDescent="0.4">
      <c r="A7051" s="1">
        <v>59</v>
      </c>
      <c r="B7051" s="1">
        <v>121</v>
      </c>
      <c r="C7051" s="1">
        <v>2.3031996809189902E-2</v>
      </c>
      <c r="D7051" s="4" t="str">
        <f>VLOOKUP(B7051,'yelp-cleaned'!$A$2:$B$151,2,FALSE)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052" spans="1:4" x14ac:dyDescent="0.4">
      <c r="A7052" s="1">
        <v>59</v>
      </c>
      <c r="B7052" s="1">
        <v>122</v>
      </c>
      <c r="C7052" s="1">
        <v>0</v>
      </c>
      <c r="D7052" s="4" t="str">
        <f>VLOOKUP(B7052,'yelp-cleaned'!$A$2:$B$151,2,FALSE)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053" spans="1:4" x14ac:dyDescent="0.4">
      <c r="A7053" s="1">
        <v>59</v>
      </c>
      <c r="B7053" s="1">
        <v>123</v>
      </c>
      <c r="C7053" s="1">
        <v>5.8903814509052098E-2</v>
      </c>
      <c r="D7053" s="4" t="str">
        <f>VLOOKUP(B7053,'yelp-cleaned'!$A$2:$B$151,2,FALSE)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054" spans="1:4" x14ac:dyDescent="0.4">
      <c r="A7054" s="1">
        <v>59</v>
      </c>
      <c r="B7054" s="1">
        <v>124</v>
      </c>
      <c r="C7054" s="1">
        <v>3.09778748589838E-2</v>
      </c>
      <c r="D7054" s="4" t="str">
        <f>VLOOKUP(B7054,'yelp-cleaned'!$A$2:$B$151,2,FALSE)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055" spans="1:4" x14ac:dyDescent="0.4">
      <c r="A7055" s="1">
        <v>59</v>
      </c>
      <c r="B7055" s="1">
        <v>125</v>
      </c>
      <c r="C7055" s="1">
        <v>2.47247755572505E-3</v>
      </c>
      <c r="D7055" s="4" t="str">
        <f>VLOOKUP(B7055,'yelp-cleaned'!$A$2:$B$151,2,FALSE)</f>
        <v>I love this place during summers, when the students clear out of the neighborhood and everything feels nice and chill, and there's always room to sit.  There's a great tap selection here, and nightly drink specials.</v>
      </c>
    </row>
    <row r="7056" spans="1:4" x14ac:dyDescent="0.4">
      <c r="A7056" s="1">
        <v>59</v>
      </c>
      <c r="B7056" s="1">
        <v>126</v>
      </c>
      <c r="C7056" s="1">
        <v>1.9977584460857501E-2</v>
      </c>
      <c r="D7056" s="4" t="str">
        <f>VLOOKUP(B7056,'yelp-cleaned'!$A$2:$B$151,2,FALSE)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057" spans="1:4" x14ac:dyDescent="0.4">
      <c r="A7057" s="1">
        <v>59</v>
      </c>
      <c r="B7057" s="1">
        <v>127</v>
      </c>
      <c r="C7057" s="1">
        <v>1.6207908374343299E-2</v>
      </c>
      <c r="D7057" s="4" t="str">
        <f>VLOOKUP(B7057,'yelp-cleaned'!$A$2:$B$151,2,FALSE)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058" spans="1:4" x14ac:dyDescent="0.4">
      <c r="A7058" s="1">
        <v>59</v>
      </c>
      <c r="B7058" s="1">
        <v>128</v>
      </c>
      <c r="C7058" s="1">
        <v>2.3567078206949602E-2</v>
      </c>
      <c r="D7058" s="4" t="str">
        <f>VLOOKUP(B7058,'yelp-cleaned'!$A$2:$B$151,2,FALSE)</f>
        <v>The best teas around! Seriously, they have an amazing collection, great prices, sweet staff, and cozy atmosphere.</v>
      </c>
    </row>
    <row r="7059" spans="1:4" x14ac:dyDescent="0.4">
      <c r="A7059" s="1">
        <v>59</v>
      </c>
      <c r="B7059" s="1">
        <v>129</v>
      </c>
      <c r="C7059" s="1">
        <v>2.1988720400628201E-2</v>
      </c>
      <c r="D7059" s="4" t="str">
        <f>VLOOKUP(B7059,'yelp-cleaned'!$A$2:$B$151,2,FALSE)</f>
        <v>Suffering the same fate as Magnolia. Bad service. Seems some Austin, Texas locations think they can survive on reputation alone. When it takes over a half hour to get a drink I</v>
      </c>
    </row>
    <row r="7060" spans="1:4" x14ac:dyDescent="0.4">
      <c r="A7060" s="1">
        <v>59</v>
      </c>
      <c r="B7060" s="1">
        <v>130</v>
      </c>
      <c r="C7060" s="1">
        <v>2.0033930127385999E-2</v>
      </c>
      <c r="D7060" s="4" t="str">
        <f>VLOOKUP(B7060,'yelp-cleaned'!$A$2:$B$151,2,FALSE)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061" spans="1:4" x14ac:dyDescent="0.4">
      <c r="A7061" s="1">
        <v>59</v>
      </c>
      <c r="B7061" s="1">
        <v>131</v>
      </c>
      <c r="C7061" s="1">
        <v>1.4113752847347E-2</v>
      </c>
      <c r="D7061" s="4" t="str">
        <f>VLOOKUP(B7061,'yelp-cleaned'!$A$2:$B$151,2,FALSE)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062" spans="1:4" x14ac:dyDescent="0.4">
      <c r="A7062" s="1">
        <v>59</v>
      </c>
      <c r="B7062" s="1">
        <v>132</v>
      </c>
      <c r="C7062" s="1">
        <v>1.9122927453792001E-3</v>
      </c>
      <c r="D7062" s="4" t="str">
        <f>VLOOKUP(B7062,'yelp-cleaned'!$A$2:$B$151,2,FALSE)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063" spans="1:4" x14ac:dyDescent="0.4">
      <c r="A7063" s="1">
        <v>59</v>
      </c>
      <c r="B7063" s="1">
        <v>133</v>
      </c>
      <c r="C7063" s="1">
        <v>2.4818646853469102E-3</v>
      </c>
      <c r="D7063" s="4" t="str">
        <f>VLOOKUP(B7063,'yelp-cleaned'!$A$2:$B$151,2,FALSE)</f>
        <v>came back. It was basically the same as last time, except my lemonade was more sour and the crust was crunchier. Still no major complaints, though, and I would still recommend this place.</v>
      </c>
    </row>
    <row r="7064" spans="1:4" x14ac:dyDescent="0.4">
      <c r="A7064" s="1">
        <v>59</v>
      </c>
      <c r="B7064" s="1">
        <v>134</v>
      </c>
      <c r="C7064" s="1">
        <v>4.6638946875861197E-2</v>
      </c>
      <c r="D7064" s="4" t="str">
        <f>VLOOKUP(B7064,'yelp-cleaned'!$A$2:$B$151,2,FALSE)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065" spans="1:4" x14ac:dyDescent="0.4">
      <c r="A7065" s="1">
        <v>59</v>
      </c>
      <c r="B7065" s="1">
        <v>135</v>
      </c>
      <c r="C7065" s="1">
        <v>2.48462914406931E-2</v>
      </c>
      <c r="D7065" s="4" t="str">
        <f>VLOOKUP(B7065,'yelp-cleaned'!$A$2:$B$151,2,FALSE)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066" spans="1:4" x14ac:dyDescent="0.4">
      <c r="A7066" s="1">
        <v>59</v>
      </c>
      <c r="B7066" s="1">
        <v>136</v>
      </c>
      <c r="C7066" s="1">
        <v>1.3476990004143599E-3</v>
      </c>
      <c r="D7066" s="4" t="str">
        <f>VLOOKUP(B7066,'yelp-cleaned'!$A$2:$B$151,2,FALSE)</f>
        <v>BROWN RICE.  That is why i go there.  Good food and service but it is the brown rice,</v>
      </c>
    </row>
    <row r="7067" spans="1:4" x14ac:dyDescent="0.4">
      <c r="A7067" s="1">
        <v>59</v>
      </c>
      <c r="B7067" s="1">
        <v>137</v>
      </c>
      <c r="C7067" s="1">
        <v>5.2297693764129403E-3</v>
      </c>
      <c r="D7067" s="4" t="str">
        <f>VLOOKUP(B7067,'yelp-cleaned'!$A$2:$B$151,2,FALSE)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068" spans="1:4" x14ac:dyDescent="0.4">
      <c r="A7068" s="1">
        <v>59</v>
      </c>
      <c r="B7068" s="1">
        <v>138</v>
      </c>
      <c r="C7068" s="1">
        <v>1.8581063765100801E-2</v>
      </c>
      <c r="D7068" s="4" t="str">
        <f>VLOOKUP(B7068,'yelp-cleaned'!$A$2:$B$151,2,FALSE)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069" spans="1:4" x14ac:dyDescent="0.4">
      <c r="A7069" s="1">
        <v>59</v>
      </c>
      <c r="B7069" s="1">
        <v>139</v>
      </c>
      <c r="C7069" s="1">
        <v>1.8569043471964499E-2</v>
      </c>
      <c r="D7069" s="4" t="str">
        <f>VLOOKUP(B7069,'yelp-cleaned'!$A$2:$B$151,2,FALSE)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070" spans="1:4" x14ac:dyDescent="0.4">
      <c r="A7070" s="1">
        <v>59</v>
      </c>
      <c r="B7070" s="1">
        <v>140</v>
      </c>
      <c r="C7070" s="1">
        <v>0</v>
      </c>
      <c r="D7070" s="4" t="str">
        <f>VLOOKUP(B7070,'yelp-cleaned'!$A$2:$B$151,2,FALSE)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071" spans="1:4" x14ac:dyDescent="0.4">
      <c r="A7071" s="1">
        <v>59</v>
      </c>
      <c r="B7071" s="1">
        <v>141</v>
      </c>
      <c r="C7071" s="1">
        <v>1.8466949036415499E-2</v>
      </c>
      <c r="D7071" s="4" t="str">
        <f>VLOOKUP(B7071,'yelp-cleaned'!$A$2:$B$151,2,FALSE)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072" spans="1:4" x14ac:dyDescent="0.4">
      <c r="A7072" s="1">
        <v>59</v>
      </c>
      <c r="B7072" s="1">
        <v>142</v>
      </c>
      <c r="C7072" s="1">
        <v>5.6045266674021399E-3</v>
      </c>
      <c r="D7072" s="4" t="str">
        <f>VLOOKUP(B7072,'yelp-cleaned'!$A$2:$B$151,2,FALSE)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073" spans="1:4" x14ac:dyDescent="0.4">
      <c r="A7073" s="1">
        <v>59</v>
      </c>
      <c r="B7073" s="1">
        <v>143</v>
      </c>
      <c r="C7073" s="1">
        <v>3.2000007975689498E-2</v>
      </c>
      <c r="D7073" s="4" t="str">
        <f>VLOOKUP(B7073,'yelp-cleaned'!$A$2:$B$151,2,FALSE)</f>
        <v>I have been going here for over 10 years and it never gets old! I love the Falafel sandwich and also order the tabula salad that is tangy and fresh . If you are in the area you owe it to your taste buds to come on in .</v>
      </c>
    </row>
    <row r="7074" spans="1:4" x14ac:dyDescent="0.4">
      <c r="A7074" s="1">
        <v>59</v>
      </c>
      <c r="B7074" s="1">
        <v>144</v>
      </c>
      <c r="C7074" s="1">
        <v>1.75233767193246E-2</v>
      </c>
      <c r="D7074" s="4" t="str">
        <f>VLOOKUP(B7074,'yelp-cleaned'!$A$2:$B$151,2,FALSE)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075" spans="1:4" x14ac:dyDescent="0.4">
      <c r="A7075" s="1">
        <v>59</v>
      </c>
      <c r="B7075" s="1">
        <v>145</v>
      </c>
      <c r="C7075" s="1">
        <v>2.8179768424751801E-2</v>
      </c>
      <c r="D7075" s="4" t="str">
        <f>VLOOKUP(B7075,'yelp-cleaned'!$A$2:$B$151,2,FALSE)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076" spans="1:4" x14ac:dyDescent="0.4">
      <c r="A7076" s="1">
        <v>59</v>
      </c>
      <c r="B7076" s="1">
        <v>146</v>
      </c>
      <c r="C7076" s="1">
        <v>1.6067389546446299E-2</v>
      </c>
      <c r="D7076" s="4" t="str">
        <f>VLOOKUP(B7076,'yelp-cleaned'!$A$2:$B$151,2,FALSE)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077" spans="1:4" x14ac:dyDescent="0.4">
      <c r="A7077" s="1">
        <v>59</v>
      </c>
      <c r="B7077" s="1">
        <v>147</v>
      </c>
      <c r="C7077" s="1">
        <v>0</v>
      </c>
      <c r="D7077" s="4" t="str">
        <f>VLOOKUP(B7077,'yelp-cleaned'!$A$2:$B$151,2,FALSE)</f>
        <v xml:space="preserve">It is a cookie, people. With ice cream. Git over it.   I can't say these cookies are a </v>
      </c>
    </row>
    <row r="7078" spans="1:4" x14ac:dyDescent="0.4">
      <c r="A7078" s="1">
        <v>59</v>
      </c>
      <c r="B7078" s="1">
        <v>148</v>
      </c>
      <c r="C7078" s="1">
        <v>1.6030465863893499E-2</v>
      </c>
      <c r="D7078" s="4" t="str">
        <f>VLOOKUP(B7078,'yelp-cleaned'!$A$2:$B$151,2,FALSE)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079" spans="1:4" x14ac:dyDescent="0.4">
      <c r="A7079" s="1">
        <v>59</v>
      </c>
      <c r="B7079" s="1">
        <v>149</v>
      </c>
      <c r="C7079" s="1">
        <v>5.5518519261335197E-3</v>
      </c>
      <c r="D7079" s="4" t="str">
        <f>VLOOKUP(B7079,'yelp-cleaned'!$A$2:$B$151,2,FALSE)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080" spans="1:4" x14ac:dyDescent="0.4">
      <c r="A7080" s="1">
        <v>59</v>
      </c>
      <c r="B7080" s="1">
        <v>150</v>
      </c>
      <c r="C7080" s="1">
        <v>7.6376840686055202E-3</v>
      </c>
      <c r="D7080" s="4" t="str">
        <f>VLOOKUP(B7080,'yelp-cleaned'!$A$2:$B$151,2,FALSE)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081" spans="1:4" x14ac:dyDescent="0.4">
      <c r="A7081" s="1">
        <v>60</v>
      </c>
      <c r="B7081" s="1">
        <v>61</v>
      </c>
      <c r="C7081" s="1">
        <v>3.2737699905430698E-2</v>
      </c>
      <c r="D7081" s="4" t="str">
        <f>VLOOKUP(B7081,'yelp-cleaned'!$A$2:$B$151,2,FALSE)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7082" spans="1:4" x14ac:dyDescent="0.4">
      <c r="A7082" s="1">
        <v>60</v>
      </c>
      <c r="B7082" s="1">
        <v>62</v>
      </c>
      <c r="C7082" s="1">
        <v>8.2036697319380902E-2</v>
      </c>
      <c r="D7082" s="4" t="str">
        <f>VLOOKUP(B7082,'yelp-cleaned'!$A$2:$B$151,2,FALSE)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7083" spans="1:4" x14ac:dyDescent="0.4">
      <c r="A7083" s="1">
        <v>60</v>
      </c>
      <c r="B7083" s="1">
        <v>63</v>
      </c>
      <c r="C7083" s="1">
        <v>1.9706941605871602E-2</v>
      </c>
      <c r="D7083" s="4" t="str">
        <f>VLOOKUP(B7083,'yelp-cleaned'!$A$2:$B$151,2,FALSE)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7084" spans="1:4" x14ac:dyDescent="0.4">
      <c r="A7084" s="1">
        <v>60</v>
      </c>
      <c r="B7084" s="1">
        <v>64</v>
      </c>
      <c r="C7084" s="1">
        <v>2.71041124368777E-2</v>
      </c>
      <c r="D7084" s="4" t="str">
        <f>VLOOKUP(B7084,'yelp-cleaned'!$A$2:$B$151,2,FALSE)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7085" spans="1:4" x14ac:dyDescent="0.4">
      <c r="A7085" s="1">
        <v>60</v>
      </c>
      <c r="B7085" s="1">
        <v>65</v>
      </c>
      <c r="C7085" s="1">
        <v>1.16110613316593E-2</v>
      </c>
      <c r="D7085" s="4" t="str">
        <f>VLOOKUP(B7085,'yelp-cleaned'!$A$2:$B$151,2,FALSE)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7086" spans="1:4" x14ac:dyDescent="0.4">
      <c r="A7086" s="1">
        <v>60</v>
      </c>
      <c r="B7086" s="1">
        <v>66</v>
      </c>
      <c r="C7086" s="1">
        <v>5.33519038849024E-2</v>
      </c>
      <c r="D7086" s="4" t="str">
        <f>VLOOKUP(B7086,'yelp-cleaned'!$A$2:$B$151,2,FALSE)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087" spans="1:4" x14ac:dyDescent="0.4">
      <c r="A7087" s="1">
        <v>60</v>
      </c>
      <c r="B7087" s="1">
        <v>67</v>
      </c>
      <c r="C7087" s="1">
        <v>2.1573256454050799E-3</v>
      </c>
      <c r="D7087" s="4" t="str">
        <f>VLOOKUP(B7087,'yelp-cleaned'!$A$2:$B$151,2,FALSE)</f>
        <v>The building is legit for sure, but it's loud and dim on first floor.  The best place to study in Geisel is 7th floor!  However, people sometimes joking around.  I think Biomedical Library is the BEST!</v>
      </c>
    </row>
    <row r="7088" spans="1:4" x14ac:dyDescent="0.4">
      <c r="A7088" s="1">
        <v>60</v>
      </c>
      <c r="B7088" s="1">
        <v>68</v>
      </c>
      <c r="C7088" s="1">
        <v>1.1636450849313199E-2</v>
      </c>
      <c r="D7088" s="4" t="str">
        <f>VLOOKUP(B7088,'yelp-cleaned'!$A$2:$B$151,2,FALSE)</f>
        <v>Fantastic restaurant hidden away in the Sheraton hotel. Highly recommended. The food here is amazing. I wanted to order practically everything on the menu and settled on the braised pork with creamy mascarpone polenta. SO. GOOD.</v>
      </c>
    </row>
    <row r="7089" spans="1:4" x14ac:dyDescent="0.4">
      <c r="A7089" s="1">
        <v>60</v>
      </c>
      <c r="B7089" s="1">
        <v>69</v>
      </c>
      <c r="C7089" s="1">
        <v>1.2885826632035E-2</v>
      </c>
      <c r="D7089" s="4" t="str">
        <f>VLOOKUP(B7089,'yelp-cleaned'!$A$2:$B$151,2,FALSE)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090" spans="1:4" x14ac:dyDescent="0.4">
      <c r="A7090" s="1">
        <v>60</v>
      </c>
      <c r="B7090" s="1">
        <v>70</v>
      </c>
      <c r="C7090" s="1">
        <v>0</v>
      </c>
      <c r="D7090" s="4" t="str">
        <f>VLOOKUP(B7090,'yelp-cleaned'!$A$2:$B$151,2,FALSE)</f>
        <v xml:space="preserve">I picked up my Gangsta Rap Coloring book a few months ago along with a mini-pin that says </v>
      </c>
    </row>
    <row r="7091" spans="1:4" x14ac:dyDescent="0.4">
      <c r="A7091" s="1">
        <v>60</v>
      </c>
      <c r="B7091" s="1">
        <v>71</v>
      </c>
      <c r="C7091" s="1">
        <v>1.9378225535456001E-2</v>
      </c>
      <c r="D7091" s="4" t="str">
        <f>VLOOKUP(B7091,'yelp-cleaned'!$A$2:$B$151,2,FALSE)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092" spans="1:4" x14ac:dyDescent="0.4">
      <c r="A7092" s="1">
        <v>60</v>
      </c>
      <c r="B7092" s="1">
        <v>72</v>
      </c>
      <c r="C7092" s="1">
        <v>2.39945028526105E-2</v>
      </c>
      <c r="D7092" s="4" t="str">
        <f>VLOOKUP(B7092,'yelp-cleaned'!$A$2:$B$151,2,FALSE)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093" spans="1:4" x14ac:dyDescent="0.4">
      <c r="A7093" s="1">
        <v>60</v>
      </c>
      <c r="B7093" s="1">
        <v>73</v>
      </c>
      <c r="C7093" s="1">
        <v>0</v>
      </c>
      <c r="D7093" s="4" t="str">
        <f>VLOOKUP(B7093,'yelp-cleaned'!$A$2:$B$151,2,FALSE)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094" spans="1:4" x14ac:dyDescent="0.4">
      <c r="A7094" s="1">
        <v>60</v>
      </c>
      <c r="B7094" s="1">
        <v>74</v>
      </c>
      <c r="C7094" s="1">
        <v>0.12771287972604001</v>
      </c>
      <c r="D7094" s="4" t="str">
        <f>VLOOKUP(B7094,'yelp-cleaned'!$A$2:$B$151,2,FALSE)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095" spans="1:4" x14ac:dyDescent="0.4">
      <c r="A7095" s="1">
        <v>60</v>
      </c>
      <c r="B7095" s="1">
        <v>75</v>
      </c>
      <c r="C7095" s="1">
        <v>2.3013452139082999E-2</v>
      </c>
      <c r="D7095" s="4" t="str">
        <f>VLOOKUP(B7095,'yelp-cleaned'!$A$2:$B$151,2,FALSE)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096" spans="1:4" x14ac:dyDescent="0.4">
      <c r="A7096" s="1">
        <v>60</v>
      </c>
      <c r="B7096" s="1">
        <v>76</v>
      </c>
      <c r="C7096" s="1">
        <v>3.20304369882964E-3</v>
      </c>
      <c r="D7096" s="4" t="str">
        <f>VLOOKUP(B7096,'yelp-cleaned'!$A$2:$B$151,2,FALSE)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097" spans="1:4" x14ac:dyDescent="0.4">
      <c r="A7097" s="1">
        <v>60</v>
      </c>
      <c r="B7097" s="1">
        <v>77</v>
      </c>
      <c r="C7097" s="1">
        <v>6.8722171951858604E-2</v>
      </c>
      <c r="D7097" s="4" t="str">
        <f>VLOOKUP(B7097,'yelp-cleaned'!$A$2:$B$151,2,FALSE)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098" spans="1:4" x14ac:dyDescent="0.4">
      <c r="A7098" s="1">
        <v>60</v>
      </c>
      <c r="B7098" s="1">
        <v>78</v>
      </c>
      <c r="C7098" s="1">
        <v>0.11647103337727201</v>
      </c>
      <c r="D7098" s="4" t="str">
        <f>VLOOKUP(B7098,'yelp-cleaned'!$A$2:$B$151,2,FALSE)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099" spans="1:4" x14ac:dyDescent="0.4">
      <c r="A7099" s="1">
        <v>60</v>
      </c>
      <c r="B7099" s="1">
        <v>79</v>
      </c>
      <c r="C7099" s="1">
        <v>3.1013751030162299E-2</v>
      </c>
      <c r="D7099" s="4" t="str">
        <f>VLOOKUP(B7099,'yelp-cleaned'!$A$2:$B$151,2,FALSE)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100" spans="1:4" x14ac:dyDescent="0.4">
      <c r="A7100" s="1">
        <v>60</v>
      </c>
      <c r="B7100" s="1">
        <v>80</v>
      </c>
      <c r="C7100" s="1">
        <v>0</v>
      </c>
      <c r="D7100" s="4" t="str">
        <f>VLOOKUP(B7100,'yelp-cleaned'!$A$2:$B$151,2,FALSE)</f>
        <v>greasy fun, heartburn city, strictly for those under 20 or folks who take prilosec or other antacids on a regular basis</v>
      </c>
    </row>
    <row r="7101" spans="1:4" x14ac:dyDescent="0.4">
      <c r="A7101" s="1">
        <v>60</v>
      </c>
      <c r="B7101" s="1">
        <v>81</v>
      </c>
      <c r="C7101" s="1">
        <v>5.3418943888487301E-2</v>
      </c>
      <c r="D7101" s="4" t="str">
        <f>VLOOKUP(B7101,'yelp-cleaned'!$A$2:$B$151,2,FALSE)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102" spans="1:4" x14ac:dyDescent="0.4">
      <c r="A7102" s="1">
        <v>60</v>
      </c>
      <c r="B7102" s="1">
        <v>82</v>
      </c>
      <c r="C7102" s="1">
        <v>1.1201531632392899E-2</v>
      </c>
      <c r="D7102" s="4" t="str">
        <f>VLOOKUP(B7102,'yelp-cleaned'!$A$2:$B$151,2,FALSE)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103" spans="1:4" x14ac:dyDescent="0.4">
      <c r="A7103" s="1">
        <v>60</v>
      </c>
      <c r="B7103" s="1">
        <v>83</v>
      </c>
      <c r="C7103" s="1">
        <v>0</v>
      </c>
      <c r="D7103" s="4" t="str">
        <f>VLOOKUP(B7103,'yelp-cleaned'!$A$2:$B$151,2,FALSE)</f>
        <v>Beautiful glass jewelry. Great website too!</v>
      </c>
    </row>
    <row r="7104" spans="1:4" x14ac:dyDescent="0.4">
      <c r="A7104" s="1">
        <v>60</v>
      </c>
      <c r="B7104" s="1">
        <v>84</v>
      </c>
      <c r="C7104" s="1">
        <v>1.6024727148007002E-2</v>
      </c>
      <c r="D7104" s="4" t="str">
        <f>VLOOKUP(B7104,'yelp-cleaned'!$A$2:$B$151,2,FALSE)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105" spans="1:4" x14ac:dyDescent="0.4">
      <c r="A7105" s="1">
        <v>60</v>
      </c>
      <c r="B7105" s="1">
        <v>85</v>
      </c>
      <c r="C7105" s="1">
        <v>2.4310391298659001E-2</v>
      </c>
      <c r="D7105" s="4" t="str">
        <f>VLOOKUP(B7105,'yelp-cleaned'!$A$2:$B$151,2,FALSE)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106" spans="1:4" x14ac:dyDescent="0.4">
      <c r="A7106" s="1">
        <v>60</v>
      </c>
      <c r="B7106" s="1">
        <v>86</v>
      </c>
      <c r="C7106" s="1">
        <v>2.04948560317871E-2</v>
      </c>
      <c r="D7106" s="4" t="str">
        <f>VLOOKUP(B7106,'yelp-cleaned'!$A$2:$B$151,2,FALSE)</f>
        <v>El mejor pollo rostisado en Claremont!!! Muy sabroso y mas con la salsa...</v>
      </c>
    </row>
    <row r="7107" spans="1:4" x14ac:dyDescent="0.4">
      <c r="A7107" s="1">
        <v>60</v>
      </c>
      <c r="B7107" s="1">
        <v>87</v>
      </c>
      <c r="C7107" s="1">
        <v>5.85017513559008E-2</v>
      </c>
      <c r="D7107" s="4" t="str">
        <f>VLOOKUP(B7107,'yelp-cleaned'!$A$2:$B$151,2,FALSE)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108" spans="1:4" x14ac:dyDescent="0.4">
      <c r="A7108" s="1">
        <v>60</v>
      </c>
      <c r="B7108" s="1">
        <v>88</v>
      </c>
      <c r="C7108" s="1">
        <v>4.5189659420752898E-2</v>
      </c>
      <c r="D7108" s="4" t="str">
        <f>VLOOKUP(B7108,'yelp-cleaned'!$A$2:$B$151,2,FALSE)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109" spans="1:4" x14ac:dyDescent="0.4">
      <c r="A7109" s="1">
        <v>60</v>
      </c>
      <c r="B7109" s="1">
        <v>89</v>
      </c>
      <c r="C7109" s="1">
        <v>3.0031920282268101E-2</v>
      </c>
      <c r="D7109" s="4" t="str">
        <f>VLOOKUP(B7109,'yelp-cleaned'!$A$2:$B$151,2,FALSE)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110" spans="1:4" x14ac:dyDescent="0.4">
      <c r="A7110" s="1">
        <v>60</v>
      </c>
      <c r="B7110" s="1">
        <v>90</v>
      </c>
      <c r="C7110" s="1">
        <v>2.5730497632953198E-2</v>
      </c>
      <c r="D7110" s="4" t="str">
        <f>VLOOKUP(B7110,'yelp-cleaned'!$A$2:$B$151,2,FALSE)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111" spans="1:4" x14ac:dyDescent="0.4">
      <c r="A7111" s="1">
        <v>60</v>
      </c>
      <c r="B7111" s="1">
        <v>91</v>
      </c>
      <c r="C7111" s="1">
        <v>5.4830329110083197E-2</v>
      </c>
      <c r="D7111" s="4" t="str">
        <f>VLOOKUP(B7111,'yelp-cleaned'!$A$2:$B$151,2,FALSE)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112" spans="1:4" x14ac:dyDescent="0.4">
      <c r="A7112" s="1">
        <v>60</v>
      </c>
      <c r="B7112" s="1">
        <v>92</v>
      </c>
      <c r="C7112" s="1">
        <v>1.76531763820254E-2</v>
      </c>
      <c r="D7112" s="4" t="str">
        <f>VLOOKUP(B7112,'yelp-cleaned'!$A$2:$B$151,2,FALSE)</f>
        <v>Gerry rules! Good canolis  I love the pizza it is a different spin on your typical ny pizza.  The freshly made canolis are the highlight for me.  Best spot on 110th in manhattan!</v>
      </c>
    </row>
    <row r="7113" spans="1:4" x14ac:dyDescent="0.4">
      <c r="A7113" s="1">
        <v>60</v>
      </c>
      <c r="B7113" s="1">
        <v>93</v>
      </c>
      <c r="C7113" s="1">
        <v>1.7277544672724399E-2</v>
      </c>
      <c r="D7113" s="4" t="str">
        <f>VLOOKUP(B7113,'yelp-cleaned'!$A$2:$B$151,2,FALSE)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114" spans="1:4" x14ac:dyDescent="0.4">
      <c r="A7114" s="1">
        <v>60</v>
      </c>
      <c r="B7114" s="1">
        <v>94</v>
      </c>
      <c r="C7114" s="1">
        <v>0.14204281099723201</v>
      </c>
      <c r="D7114" s="4" t="str">
        <f>VLOOKUP(B7114,'yelp-cleaned'!$A$2:$B$151,2,FALSE)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115" spans="1:4" x14ac:dyDescent="0.4">
      <c r="A7115" s="1">
        <v>60</v>
      </c>
      <c r="B7115" s="1">
        <v>95</v>
      </c>
      <c r="C7115" s="1">
        <v>0</v>
      </c>
      <c r="D7115" s="4" t="str">
        <f>VLOOKUP(B7115,'yelp-cleaned'!$A$2:$B$151,2,FALSE)</f>
        <v>Haven't been here in a few years, but definitely the best around.</v>
      </c>
    </row>
    <row r="7116" spans="1:4" x14ac:dyDescent="0.4">
      <c r="A7116" s="1">
        <v>60</v>
      </c>
      <c r="B7116" s="1">
        <v>96</v>
      </c>
      <c r="C7116" s="1">
        <v>5.2116520305617198E-2</v>
      </c>
      <c r="D7116" s="4" t="str">
        <f>VLOOKUP(B7116,'yelp-cleaned'!$A$2:$B$151,2,FALSE)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117" spans="1:4" x14ac:dyDescent="0.4">
      <c r="A7117" s="1">
        <v>60</v>
      </c>
      <c r="B7117" s="1">
        <v>97</v>
      </c>
      <c r="C7117" s="1">
        <v>1.8075806423365402E-2</v>
      </c>
      <c r="D7117" s="4" t="str">
        <f>VLOOKUP(B7117,'yelp-cleaned'!$A$2:$B$151,2,FALSE)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118" spans="1:4" x14ac:dyDescent="0.4">
      <c r="A7118" s="1">
        <v>60</v>
      </c>
      <c r="B7118" s="1">
        <v>98</v>
      </c>
      <c r="C7118" s="1">
        <v>7.8538286594153295E-2</v>
      </c>
      <c r="D7118" s="4" t="str">
        <f>VLOOKUP(B7118,'yelp-cleaned'!$A$2:$B$151,2,FALSE)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119" spans="1:4" x14ac:dyDescent="0.4">
      <c r="A7119" s="1">
        <v>60</v>
      </c>
      <c r="B7119" s="1">
        <v>99</v>
      </c>
      <c r="C7119" s="1">
        <v>1.6063067245883599E-2</v>
      </c>
      <c r="D7119" s="4" t="str">
        <f>VLOOKUP(B7119,'yelp-cleaned'!$A$2:$B$151,2,FALSE)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120" spans="1:4" x14ac:dyDescent="0.4">
      <c r="A7120" s="1">
        <v>60</v>
      </c>
      <c r="B7120" s="1">
        <v>100</v>
      </c>
      <c r="C7120" s="1">
        <v>1.33206275459744E-3</v>
      </c>
      <c r="D7120" s="4" t="str">
        <f>VLOOKUP(B7120,'yelp-cleaned'!$A$2:$B$151,2,FALSE)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121" spans="1:4" x14ac:dyDescent="0.4">
      <c r="A7121" s="1">
        <v>60</v>
      </c>
      <c r="B7121" s="1">
        <v>101</v>
      </c>
      <c r="C7121" s="1">
        <v>1.7316194005371301E-2</v>
      </c>
      <c r="D7121" s="4" t="str">
        <f>VLOOKUP(B7121,'yelp-cleaned'!$A$2:$B$151,2,FALSE)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122" spans="1:4" x14ac:dyDescent="0.4">
      <c r="A7122" s="1">
        <v>60</v>
      </c>
      <c r="B7122" s="1">
        <v>102</v>
      </c>
      <c r="C7122" s="1">
        <v>4.00219965738196E-2</v>
      </c>
      <c r="D7122" s="4" t="str">
        <f>VLOOKUP(B7122,'yelp-cleaned'!$A$2:$B$151,2,FALSE)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123" spans="1:4" x14ac:dyDescent="0.4">
      <c r="A7123" s="1">
        <v>60</v>
      </c>
      <c r="B7123" s="1">
        <v>103</v>
      </c>
      <c r="C7123" s="1">
        <v>4.3211156732353997E-2</v>
      </c>
      <c r="D7123" s="4" t="str">
        <f>VLOOKUP(B7123,'yelp-cleaned'!$A$2:$B$151,2,FALSE)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124" spans="1:4" x14ac:dyDescent="0.4">
      <c r="A7124" s="1">
        <v>60</v>
      </c>
      <c r="B7124" s="1">
        <v>104</v>
      </c>
      <c r="C7124" s="1">
        <v>0</v>
      </c>
      <c r="D7124" s="4" t="str">
        <f>VLOOKUP(B7124,'yelp-cleaned'!$A$2:$B$151,2,FALSE)</f>
        <v>Never dissapoints. Delicious Smores and Red Velvet!</v>
      </c>
    </row>
    <row r="7125" spans="1:4" x14ac:dyDescent="0.4">
      <c r="A7125" s="1">
        <v>60</v>
      </c>
      <c r="B7125" s="1">
        <v>105</v>
      </c>
      <c r="C7125" s="1">
        <v>2.1852640309010199E-2</v>
      </c>
      <c r="D7125" s="4" t="str">
        <f>VLOOKUP(B7125,'yelp-cleaned'!$A$2:$B$151,2,FALSE)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126" spans="1:4" x14ac:dyDescent="0.4">
      <c r="A7126" s="1">
        <v>60</v>
      </c>
      <c r="B7126" s="1">
        <v>106</v>
      </c>
      <c r="C7126" s="1">
        <v>4.5005059508302298E-3</v>
      </c>
      <c r="D7126" s="4" t="str">
        <f>VLOOKUP(B7126,'yelp-cleaned'!$A$2:$B$151,2,FALSE)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127" spans="1:4" x14ac:dyDescent="0.4">
      <c r="A7127" s="1">
        <v>60</v>
      </c>
      <c r="B7127" s="1">
        <v>107</v>
      </c>
      <c r="C7127" s="1">
        <v>3.6429587103567501E-2</v>
      </c>
      <c r="D7127" s="4" t="str">
        <f>VLOOKUP(B7127,'yelp-cleaned'!$A$2:$B$151,2,FALSE)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128" spans="1:4" x14ac:dyDescent="0.4">
      <c r="A7128" s="1">
        <v>60</v>
      </c>
      <c r="B7128" s="1">
        <v>108</v>
      </c>
      <c r="C7128" s="1">
        <v>1.55012573691817E-2</v>
      </c>
      <c r="D7128" s="4" t="str">
        <f>VLOOKUP(B7128,'yelp-cleaned'!$A$2:$B$151,2,FALSE)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129" spans="1:4" x14ac:dyDescent="0.4">
      <c r="A7129" s="1">
        <v>60</v>
      </c>
      <c r="B7129" s="1">
        <v>109</v>
      </c>
      <c r="C7129" s="1">
        <v>8.4915065365711404E-2</v>
      </c>
      <c r="D7129" s="4" t="str">
        <f>VLOOKUP(B7129,'yelp-cleaned'!$A$2:$B$151,2,FALSE)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130" spans="1:4" x14ac:dyDescent="0.4">
      <c r="A7130" s="1">
        <v>60</v>
      </c>
      <c r="B7130" s="1">
        <v>110</v>
      </c>
      <c r="C7130" s="1">
        <v>2.1660201086085001E-3</v>
      </c>
      <c r="D7130" s="4" t="str">
        <f>VLOOKUP(B7130,'yelp-cleaned'!$A$2:$B$151,2,FALSE)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131" spans="1:4" x14ac:dyDescent="0.4">
      <c r="A7131" s="1">
        <v>60</v>
      </c>
      <c r="B7131" s="1">
        <v>111</v>
      </c>
      <c r="C7131" s="1">
        <v>3.27528879250936E-2</v>
      </c>
      <c r="D7131" s="4" t="str">
        <f>VLOOKUP(B7131,'yelp-cleaned'!$A$2:$B$151,2,FALSE)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132" spans="1:4" x14ac:dyDescent="0.4">
      <c r="A7132" s="1">
        <v>60</v>
      </c>
      <c r="B7132" s="1">
        <v>112</v>
      </c>
      <c r="C7132" s="1">
        <v>2.5107558590819801E-2</v>
      </c>
      <c r="D7132" s="4" t="str">
        <f>VLOOKUP(B7132,'yelp-cleaned'!$A$2:$B$151,2,FALSE)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133" spans="1:4" x14ac:dyDescent="0.4">
      <c r="A7133" s="1">
        <v>60</v>
      </c>
      <c r="B7133" s="1">
        <v>113</v>
      </c>
      <c r="C7133" s="1">
        <v>2.1822122861324501E-2</v>
      </c>
      <c r="D7133" s="4" t="str">
        <f>VLOOKUP(B7133,'yelp-cleaned'!$A$2:$B$151,2,FALSE)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134" spans="1:4" x14ac:dyDescent="0.4">
      <c r="A7134" s="1">
        <v>60</v>
      </c>
      <c r="B7134" s="1">
        <v>114</v>
      </c>
      <c r="C7134" s="1">
        <v>4.8243459349074501E-2</v>
      </c>
      <c r="D7134" s="4" t="str">
        <f>VLOOKUP(B7134,'yelp-cleaned'!$A$2:$B$151,2,FALSE)</f>
        <v>Great lunch options.  Great rooftop feel to this place.  Window seating allows you to overlook JFK street.  Food is edible to great depending on the dish.</v>
      </c>
    </row>
    <row r="7135" spans="1:4" x14ac:dyDescent="0.4">
      <c r="A7135" s="1">
        <v>60</v>
      </c>
      <c r="B7135" s="1">
        <v>115</v>
      </c>
      <c r="C7135" s="1">
        <v>1.77426056288594E-2</v>
      </c>
      <c r="D7135" s="4" t="str">
        <f>VLOOKUP(B7135,'yelp-cleaned'!$A$2:$B$151,2,FALSE)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136" spans="1:4" x14ac:dyDescent="0.4">
      <c r="A7136" s="1">
        <v>60</v>
      </c>
      <c r="B7136" s="1">
        <v>116</v>
      </c>
      <c r="C7136" s="1">
        <v>5.68901713029627E-2</v>
      </c>
      <c r="D7136" s="4" t="str">
        <f>VLOOKUP(B7136,'yelp-cleaned'!$A$2:$B$151,2,FALSE)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137" spans="1:4" x14ac:dyDescent="0.4">
      <c r="A7137" s="1">
        <v>60</v>
      </c>
      <c r="B7137" s="1">
        <v>117</v>
      </c>
      <c r="C7137" s="1">
        <v>2.7199922004850201E-2</v>
      </c>
      <c r="D7137" s="4" t="str">
        <f>VLOOKUP(B7137,'yelp-cleaned'!$A$2:$B$151,2,FALSE)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138" spans="1:4" x14ac:dyDescent="0.4">
      <c r="A7138" s="1">
        <v>60</v>
      </c>
      <c r="B7138" s="1">
        <v>118</v>
      </c>
      <c r="C7138" s="1">
        <v>4.1523319942662E-2</v>
      </c>
      <c r="D7138" s="4" t="str">
        <f>VLOOKUP(B7138,'yelp-cleaned'!$A$2:$B$151,2,FALSE)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139" spans="1:4" x14ac:dyDescent="0.4">
      <c r="A7139" s="1">
        <v>60</v>
      </c>
      <c r="B7139" s="1">
        <v>119</v>
      </c>
      <c r="C7139" s="1">
        <v>1.69364111397514E-2</v>
      </c>
      <c r="D7139" s="4" t="str">
        <f>VLOOKUP(B7139,'yelp-cleaned'!$A$2:$B$151,2,FALSE)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140" spans="1:4" x14ac:dyDescent="0.4">
      <c r="A7140" s="1">
        <v>60</v>
      </c>
      <c r="B7140" s="1">
        <v>120</v>
      </c>
      <c r="C7140" s="1">
        <v>0</v>
      </c>
      <c r="D7140" s="4" t="str">
        <f>VLOOKUP(B7140,'yelp-cleaned'!$A$2:$B$151,2,FALSE)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141" spans="1:4" x14ac:dyDescent="0.4">
      <c r="A7141" s="1">
        <v>60</v>
      </c>
      <c r="B7141" s="1">
        <v>121</v>
      </c>
      <c r="C7141" s="1">
        <v>1.8063305577700299E-2</v>
      </c>
      <c r="D7141" s="4" t="str">
        <f>VLOOKUP(B7141,'yelp-cleaned'!$A$2:$B$151,2,FALSE)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142" spans="1:4" x14ac:dyDescent="0.4">
      <c r="A7142" s="1">
        <v>60</v>
      </c>
      <c r="B7142" s="1">
        <v>122</v>
      </c>
      <c r="C7142" s="1">
        <v>5.4248868378555103E-2</v>
      </c>
      <c r="D7142" s="4" t="str">
        <f>VLOOKUP(B7142,'yelp-cleaned'!$A$2:$B$151,2,FALSE)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143" spans="1:4" x14ac:dyDescent="0.4">
      <c r="A7143" s="1">
        <v>60</v>
      </c>
      <c r="B7143" s="1">
        <v>123</v>
      </c>
      <c r="C7143" s="1">
        <v>3.1491852882218098E-2</v>
      </c>
      <c r="D7143" s="4" t="str">
        <f>VLOOKUP(B7143,'yelp-cleaned'!$A$2:$B$151,2,FALSE)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144" spans="1:4" x14ac:dyDescent="0.4">
      <c r="A7144" s="1">
        <v>60</v>
      </c>
      <c r="B7144" s="1">
        <v>124</v>
      </c>
      <c r="C7144" s="1">
        <v>7.4449054280285504E-2</v>
      </c>
      <c r="D7144" s="4" t="str">
        <f>VLOOKUP(B7144,'yelp-cleaned'!$A$2:$B$151,2,FALSE)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145" spans="1:4" x14ac:dyDescent="0.4">
      <c r="A7145" s="1">
        <v>60</v>
      </c>
      <c r="B7145" s="1">
        <v>125</v>
      </c>
      <c r="C7145" s="1">
        <v>9.2416865462691608E-3</v>
      </c>
      <c r="D7145" s="4" t="str">
        <f>VLOOKUP(B7145,'yelp-cleaned'!$A$2:$B$151,2,FALSE)</f>
        <v>I love this place during summers, when the students clear out of the neighborhood and everything feels nice and chill, and there's always room to sit.  There's a great tap selection here, and nightly drink specials.</v>
      </c>
    </row>
    <row r="7146" spans="1:4" x14ac:dyDescent="0.4">
      <c r="A7146" s="1">
        <v>60</v>
      </c>
      <c r="B7146" s="1">
        <v>126</v>
      </c>
      <c r="C7146" s="1">
        <v>2.2010267870243998E-2</v>
      </c>
      <c r="D7146" s="4" t="str">
        <f>VLOOKUP(B7146,'yelp-cleaned'!$A$2:$B$151,2,FALSE)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147" spans="1:4" x14ac:dyDescent="0.4">
      <c r="A7147" s="1">
        <v>60</v>
      </c>
      <c r="B7147" s="1">
        <v>127</v>
      </c>
      <c r="C7147" s="1">
        <v>5.70438415468702E-2</v>
      </c>
      <c r="D7147" s="4" t="str">
        <f>VLOOKUP(B7147,'yelp-cleaned'!$A$2:$B$151,2,FALSE)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148" spans="1:4" x14ac:dyDescent="0.4">
      <c r="A7148" s="1">
        <v>60</v>
      </c>
      <c r="B7148" s="1">
        <v>128</v>
      </c>
      <c r="C7148" s="1">
        <v>0</v>
      </c>
      <c r="D7148" s="4" t="str">
        <f>VLOOKUP(B7148,'yelp-cleaned'!$A$2:$B$151,2,FALSE)</f>
        <v>The best teas around! Seriously, they have an amazing collection, great prices, sweet staff, and cozy atmosphere.</v>
      </c>
    </row>
    <row r="7149" spans="1:4" x14ac:dyDescent="0.4">
      <c r="A7149" s="1">
        <v>60</v>
      </c>
      <c r="B7149" s="1">
        <v>129</v>
      </c>
      <c r="C7149" s="1">
        <v>0</v>
      </c>
      <c r="D7149" s="4" t="str">
        <f>VLOOKUP(B7149,'yelp-cleaned'!$A$2:$B$151,2,FALSE)</f>
        <v>Suffering the same fate as Magnolia. Bad service. Seems some Austin, Texas locations think they can survive on reputation alone. When it takes over a half hour to get a drink I</v>
      </c>
    </row>
    <row r="7150" spans="1:4" x14ac:dyDescent="0.4">
      <c r="A7150" s="1">
        <v>60</v>
      </c>
      <c r="B7150" s="1">
        <v>130</v>
      </c>
      <c r="C7150" s="1">
        <v>8.3809735141409398E-3</v>
      </c>
      <c r="D7150" s="4" t="str">
        <f>VLOOKUP(B7150,'yelp-cleaned'!$A$2:$B$151,2,FALSE)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151" spans="1:4" x14ac:dyDescent="0.4">
      <c r="A7151" s="1">
        <v>60</v>
      </c>
      <c r="B7151" s="1">
        <v>131</v>
      </c>
      <c r="C7151" s="1">
        <v>5.4292866573727701E-3</v>
      </c>
      <c r="D7151" s="4" t="str">
        <f>VLOOKUP(B7151,'yelp-cleaned'!$A$2:$B$151,2,FALSE)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152" spans="1:4" x14ac:dyDescent="0.4">
      <c r="A7152" s="1">
        <v>60</v>
      </c>
      <c r="B7152" s="1">
        <v>132</v>
      </c>
      <c r="C7152" s="1">
        <v>3.1864783402543603E-2</v>
      </c>
      <c r="D7152" s="4" t="str">
        <f>VLOOKUP(B7152,'yelp-cleaned'!$A$2:$B$151,2,FALSE)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153" spans="1:4" x14ac:dyDescent="0.4">
      <c r="A7153" s="1">
        <v>60</v>
      </c>
      <c r="B7153" s="1">
        <v>133</v>
      </c>
      <c r="C7153" s="1">
        <v>2.5027485885916602E-3</v>
      </c>
      <c r="D7153" s="4" t="str">
        <f>VLOOKUP(B7153,'yelp-cleaned'!$A$2:$B$151,2,FALSE)</f>
        <v>came back. It was basically the same as last time, except my lemonade was more sour and the crust was crunchier. Still no major complaints, though, and I would still recommend this place.</v>
      </c>
    </row>
    <row r="7154" spans="1:4" x14ac:dyDescent="0.4">
      <c r="A7154" s="1">
        <v>60</v>
      </c>
      <c r="B7154" s="1">
        <v>134</v>
      </c>
      <c r="C7154" s="1">
        <v>6.5458369852268897E-2</v>
      </c>
      <c r="D7154" s="4" t="str">
        <f>VLOOKUP(B7154,'yelp-cleaned'!$A$2:$B$151,2,FALSE)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155" spans="1:4" x14ac:dyDescent="0.4">
      <c r="A7155" s="1">
        <v>60</v>
      </c>
      <c r="B7155" s="1">
        <v>135</v>
      </c>
      <c r="C7155" s="1">
        <v>7.5482126130507698E-2</v>
      </c>
      <c r="D7155" s="4" t="str">
        <f>VLOOKUP(B7155,'yelp-cleaned'!$A$2:$B$151,2,FALSE)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156" spans="1:4" x14ac:dyDescent="0.4">
      <c r="A7156" s="1">
        <v>60</v>
      </c>
      <c r="B7156" s="1">
        <v>136</v>
      </c>
      <c r="C7156" s="1">
        <v>1.4881293728732901E-2</v>
      </c>
      <c r="D7156" s="4" t="str">
        <f>VLOOKUP(B7156,'yelp-cleaned'!$A$2:$B$151,2,FALSE)</f>
        <v>BROWN RICE.  That is why i go there.  Good food and service but it is the brown rice,</v>
      </c>
    </row>
    <row r="7157" spans="1:4" x14ac:dyDescent="0.4">
      <c r="A7157" s="1">
        <v>60</v>
      </c>
      <c r="B7157" s="1">
        <v>137</v>
      </c>
      <c r="C7157" s="1">
        <v>1.8822280612104E-2</v>
      </c>
      <c r="D7157" s="4" t="str">
        <f>VLOOKUP(B7157,'yelp-cleaned'!$A$2:$B$151,2,FALSE)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158" spans="1:4" x14ac:dyDescent="0.4">
      <c r="A7158" s="1">
        <v>60</v>
      </c>
      <c r="B7158" s="1">
        <v>138</v>
      </c>
      <c r="C7158" s="1">
        <v>3.6593895111384701E-2</v>
      </c>
      <c r="D7158" s="4" t="str">
        <f>VLOOKUP(B7158,'yelp-cleaned'!$A$2:$B$151,2,FALSE)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159" spans="1:4" x14ac:dyDescent="0.4">
      <c r="A7159" s="1">
        <v>60</v>
      </c>
      <c r="B7159" s="1">
        <v>139</v>
      </c>
      <c r="C7159" s="1">
        <v>2.81100511979867E-2</v>
      </c>
      <c r="D7159" s="4" t="str">
        <f>VLOOKUP(B7159,'yelp-cleaned'!$A$2:$B$151,2,FALSE)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160" spans="1:4" x14ac:dyDescent="0.4">
      <c r="A7160" s="1">
        <v>60</v>
      </c>
      <c r="B7160" s="1">
        <v>140</v>
      </c>
      <c r="C7160" s="1">
        <v>3.7923648725031998E-3</v>
      </c>
      <c r="D7160" s="4" t="str">
        <f>VLOOKUP(B7160,'yelp-cleaned'!$A$2:$B$151,2,FALSE)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161" spans="1:4" x14ac:dyDescent="0.4">
      <c r="A7161" s="1">
        <v>60</v>
      </c>
      <c r="B7161" s="1">
        <v>141</v>
      </c>
      <c r="C7161" s="1">
        <v>4.5961466378886998E-2</v>
      </c>
      <c r="D7161" s="4" t="str">
        <f>VLOOKUP(B7161,'yelp-cleaned'!$A$2:$B$151,2,FALSE)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162" spans="1:4" x14ac:dyDescent="0.4">
      <c r="A7162" s="1">
        <v>60</v>
      </c>
      <c r="B7162" s="1">
        <v>142</v>
      </c>
      <c r="C7162" s="1">
        <v>3.3194850914109501E-2</v>
      </c>
      <c r="D7162" s="4" t="str">
        <f>VLOOKUP(B7162,'yelp-cleaned'!$A$2:$B$151,2,FALSE)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163" spans="1:4" x14ac:dyDescent="0.4">
      <c r="A7163" s="1">
        <v>60</v>
      </c>
      <c r="B7163" s="1">
        <v>143</v>
      </c>
      <c r="C7163" s="1">
        <v>3.4742227197261499E-2</v>
      </c>
      <c r="D7163" s="4" t="str">
        <f>VLOOKUP(B7163,'yelp-cleaned'!$A$2:$B$151,2,FALSE)</f>
        <v>I have been going here for over 10 years and it never gets old! I love the Falafel sandwich and also order the tabula salad that is tangy and fresh . If you are in the area you owe it to your taste buds to come on in .</v>
      </c>
    </row>
    <row r="7164" spans="1:4" x14ac:dyDescent="0.4">
      <c r="A7164" s="1">
        <v>60</v>
      </c>
      <c r="B7164" s="1">
        <v>144</v>
      </c>
      <c r="C7164" s="1">
        <v>9.6197832257420401E-2</v>
      </c>
      <c r="D7164" s="4" t="str">
        <f>VLOOKUP(B7164,'yelp-cleaned'!$A$2:$B$151,2,FALSE)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165" spans="1:4" x14ac:dyDescent="0.4">
      <c r="A7165" s="1">
        <v>60</v>
      </c>
      <c r="B7165" s="1">
        <v>145</v>
      </c>
      <c r="C7165" s="1">
        <v>5.06294513507657E-2</v>
      </c>
      <c r="D7165" s="4" t="str">
        <f>VLOOKUP(B7165,'yelp-cleaned'!$A$2:$B$151,2,FALSE)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166" spans="1:4" x14ac:dyDescent="0.4">
      <c r="A7166" s="1">
        <v>60</v>
      </c>
      <c r="B7166" s="1">
        <v>146</v>
      </c>
      <c r="C7166" s="1">
        <v>0</v>
      </c>
      <c r="D7166" s="4" t="str">
        <f>VLOOKUP(B7166,'yelp-cleaned'!$A$2:$B$151,2,FALSE)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167" spans="1:4" x14ac:dyDescent="0.4">
      <c r="A7167" s="1">
        <v>60</v>
      </c>
      <c r="B7167" s="1">
        <v>147</v>
      </c>
      <c r="C7167" s="1">
        <v>0</v>
      </c>
      <c r="D7167" s="4" t="str">
        <f>VLOOKUP(B7167,'yelp-cleaned'!$A$2:$B$151,2,FALSE)</f>
        <v xml:space="preserve">It is a cookie, people. With ice cream. Git over it.   I can't say these cookies are a </v>
      </c>
    </row>
    <row r="7168" spans="1:4" x14ac:dyDescent="0.4">
      <c r="A7168" s="1">
        <v>60</v>
      </c>
      <c r="B7168" s="1">
        <v>148</v>
      </c>
      <c r="C7168" s="1">
        <v>1.21358543361286E-2</v>
      </c>
      <c r="D7168" s="4" t="str">
        <f>VLOOKUP(B7168,'yelp-cleaned'!$A$2:$B$151,2,FALSE)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169" spans="1:4" x14ac:dyDescent="0.4">
      <c r="A7169" s="1">
        <v>60</v>
      </c>
      <c r="B7169" s="1">
        <v>149</v>
      </c>
      <c r="C7169" s="1">
        <v>1.67278415882622E-2</v>
      </c>
      <c r="D7169" s="4" t="str">
        <f>VLOOKUP(B7169,'yelp-cleaned'!$A$2:$B$151,2,FALSE)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170" spans="1:4" x14ac:dyDescent="0.4">
      <c r="A7170" s="1">
        <v>60</v>
      </c>
      <c r="B7170" s="1">
        <v>150</v>
      </c>
      <c r="C7170" s="1">
        <v>4.5756324190869398E-2</v>
      </c>
      <c r="D7170" s="4" t="str">
        <f>VLOOKUP(B7170,'yelp-cleaned'!$A$2:$B$151,2,FALSE)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171" spans="1:4" x14ac:dyDescent="0.4">
      <c r="A7171" s="1">
        <v>61</v>
      </c>
      <c r="B7171" s="1">
        <v>62</v>
      </c>
      <c r="C7171" s="1">
        <v>0</v>
      </c>
      <c r="D7171" s="4" t="str">
        <f>VLOOKUP(B7171,'yelp-cleaned'!$A$2:$B$151,2,FALSE)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7172" spans="1:4" x14ac:dyDescent="0.4">
      <c r="A7172" s="1">
        <v>61</v>
      </c>
      <c r="B7172" s="1">
        <v>63</v>
      </c>
      <c r="C7172" s="1">
        <v>2.7102205084145899E-2</v>
      </c>
      <c r="D7172" s="4" t="str">
        <f>VLOOKUP(B7172,'yelp-cleaned'!$A$2:$B$151,2,FALSE)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7173" spans="1:4" x14ac:dyDescent="0.4">
      <c r="A7173" s="1">
        <v>61</v>
      </c>
      <c r="B7173" s="1">
        <v>64</v>
      </c>
      <c r="C7173" s="1">
        <v>1.2872792850694001E-2</v>
      </c>
      <c r="D7173" s="4" t="str">
        <f>VLOOKUP(B7173,'yelp-cleaned'!$A$2:$B$151,2,FALSE)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7174" spans="1:4" x14ac:dyDescent="0.4">
      <c r="A7174" s="1">
        <v>61</v>
      </c>
      <c r="B7174" s="1">
        <v>65</v>
      </c>
      <c r="C7174" s="1">
        <v>5.0636860048791001E-3</v>
      </c>
      <c r="D7174" s="4" t="str">
        <f>VLOOKUP(B7174,'yelp-cleaned'!$A$2:$B$151,2,FALSE)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7175" spans="1:4" x14ac:dyDescent="0.4">
      <c r="A7175" s="1">
        <v>61</v>
      </c>
      <c r="B7175" s="1">
        <v>66</v>
      </c>
      <c r="C7175" s="1">
        <v>1.18250436416108E-2</v>
      </c>
      <c r="D7175" s="4" t="str">
        <f>VLOOKUP(B7175,'yelp-cleaned'!$A$2:$B$151,2,FALSE)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176" spans="1:4" x14ac:dyDescent="0.4">
      <c r="A7176" s="1">
        <v>61</v>
      </c>
      <c r="B7176" s="1">
        <v>67</v>
      </c>
      <c r="C7176" s="1">
        <v>3.2071882992332698E-3</v>
      </c>
      <c r="D7176" s="4" t="str">
        <f>VLOOKUP(B7176,'yelp-cleaned'!$A$2:$B$151,2,FALSE)</f>
        <v>The building is legit for sure, but it's loud and dim on first floor.  The best place to study in Geisel is 7th floor!  However, people sometimes joking around.  I think Biomedical Library is the BEST!</v>
      </c>
    </row>
    <row r="7177" spans="1:4" x14ac:dyDescent="0.4">
      <c r="A7177" s="1">
        <v>61</v>
      </c>
      <c r="B7177" s="1">
        <v>68</v>
      </c>
      <c r="C7177" s="1">
        <v>3.1597347807198499E-3</v>
      </c>
      <c r="D7177" s="4" t="str">
        <f>VLOOKUP(B7177,'yelp-cleaned'!$A$2:$B$151,2,FALSE)</f>
        <v>Fantastic restaurant hidden away in the Sheraton hotel. Highly recommended. The food here is amazing. I wanted to order practically everything on the menu and settled on the braised pork with creamy mascarpone polenta. SO. GOOD.</v>
      </c>
    </row>
    <row r="7178" spans="1:4" x14ac:dyDescent="0.4">
      <c r="A7178" s="1">
        <v>61</v>
      </c>
      <c r="B7178" s="1">
        <v>69</v>
      </c>
      <c r="C7178" s="1">
        <v>1.7249824713790999E-3</v>
      </c>
      <c r="D7178" s="4" t="str">
        <f>VLOOKUP(B7178,'yelp-cleaned'!$A$2:$B$151,2,FALSE)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179" spans="1:4" x14ac:dyDescent="0.4">
      <c r="A7179" s="1">
        <v>61</v>
      </c>
      <c r="B7179" s="1">
        <v>70</v>
      </c>
      <c r="C7179" s="1">
        <v>0</v>
      </c>
      <c r="D7179" s="4" t="str">
        <f>VLOOKUP(B7179,'yelp-cleaned'!$A$2:$B$151,2,FALSE)</f>
        <v xml:space="preserve">I picked up my Gangsta Rap Coloring book a few months ago along with a mini-pin that says </v>
      </c>
    </row>
    <row r="7180" spans="1:4" x14ac:dyDescent="0.4">
      <c r="A7180" s="1">
        <v>61</v>
      </c>
      <c r="B7180" s="1">
        <v>71</v>
      </c>
      <c r="C7180" s="1">
        <v>3.7370806619217503E-2</v>
      </c>
      <c r="D7180" s="4" t="str">
        <f>VLOOKUP(B7180,'yelp-cleaned'!$A$2:$B$151,2,FALSE)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181" spans="1:4" x14ac:dyDescent="0.4">
      <c r="A7181" s="1">
        <v>61</v>
      </c>
      <c r="B7181" s="1">
        <v>72</v>
      </c>
      <c r="C7181" s="1">
        <v>2.2669552198527399E-3</v>
      </c>
      <c r="D7181" s="4" t="str">
        <f>VLOOKUP(B7181,'yelp-cleaned'!$A$2:$B$151,2,FALSE)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182" spans="1:4" x14ac:dyDescent="0.4">
      <c r="A7182" s="1">
        <v>61</v>
      </c>
      <c r="B7182" s="1">
        <v>73</v>
      </c>
      <c r="C7182" s="1">
        <v>0</v>
      </c>
      <c r="D7182" s="4" t="str">
        <f>VLOOKUP(B7182,'yelp-cleaned'!$A$2:$B$151,2,FALSE)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183" spans="1:4" x14ac:dyDescent="0.4">
      <c r="A7183" s="1">
        <v>61</v>
      </c>
      <c r="B7183" s="1">
        <v>74</v>
      </c>
      <c r="C7183" s="1">
        <v>0</v>
      </c>
      <c r="D7183" s="4" t="str">
        <f>VLOOKUP(B7183,'yelp-cleaned'!$A$2:$B$151,2,FALSE)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184" spans="1:4" x14ac:dyDescent="0.4">
      <c r="A7184" s="1">
        <v>61</v>
      </c>
      <c r="B7184" s="1">
        <v>75</v>
      </c>
      <c r="C7184" s="1">
        <v>2.9562805595243401E-2</v>
      </c>
      <c r="D7184" s="4" t="str">
        <f>VLOOKUP(B7184,'yelp-cleaned'!$A$2:$B$151,2,FALSE)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185" spans="1:4" x14ac:dyDescent="0.4">
      <c r="A7185" s="1">
        <v>61</v>
      </c>
      <c r="B7185" s="1">
        <v>76</v>
      </c>
      <c r="C7185" s="1">
        <v>0</v>
      </c>
      <c r="D7185" s="4" t="str">
        <f>VLOOKUP(B7185,'yelp-cleaned'!$A$2:$B$151,2,FALSE)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186" spans="1:4" x14ac:dyDescent="0.4">
      <c r="A7186" s="1">
        <v>61</v>
      </c>
      <c r="B7186" s="1">
        <v>77</v>
      </c>
      <c r="C7186" s="1">
        <v>6.4372099499941096E-3</v>
      </c>
      <c r="D7186" s="4" t="str">
        <f>VLOOKUP(B7186,'yelp-cleaned'!$A$2:$B$151,2,FALSE)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187" spans="1:4" x14ac:dyDescent="0.4">
      <c r="A7187" s="1">
        <v>61</v>
      </c>
      <c r="B7187" s="1">
        <v>78</v>
      </c>
      <c r="C7187" s="1">
        <v>5.9434636269187803E-2</v>
      </c>
      <c r="D7187" s="4" t="str">
        <f>VLOOKUP(B7187,'yelp-cleaned'!$A$2:$B$151,2,FALSE)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188" spans="1:4" x14ac:dyDescent="0.4">
      <c r="A7188" s="1">
        <v>61</v>
      </c>
      <c r="B7188" s="1">
        <v>79</v>
      </c>
      <c r="C7188" s="1">
        <v>4.3457575364160297E-2</v>
      </c>
      <c r="D7188" s="4" t="str">
        <f>VLOOKUP(B7188,'yelp-cleaned'!$A$2:$B$151,2,FALSE)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189" spans="1:4" x14ac:dyDescent="0.4">
      <c r="A7189" s="1">
        <v>61</v>
      </c>
      <c r="B7189" s="1">
        <v>80</v>
      </c>
      <c r="C7189" s="1">
        <v>0</v>
      </c>
      <c r="D7189" s="4" t="str">
        <f>VLOOKUP(B7189,'yelp-cleaned'!$A$2:$B$151,2,FALSE)</f>
        <v>greasy fun, heartburn city, strictly for those under 20 or folks who take prilosec or other antacids on a regular basis</v>
      </c>
    </row>
    <row r="7190" spans="1:4" x14ac:dyDescent="0.4">
      <c r="A7190" s="1">
        <v>61</v>
      </c>
      <c r="B7190" s="1">
        <v>81</v>
      </c>
      <c r="C7190" s="1">
        <v>1.1947476081300199E-2</v>
      </c>
      <c r="D7190" s="4" t="str">
        <f>VLOOKUP(B7190,'yelp-cleaned'!$A$2:$B$151,2,FALSE)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191" spans="1:4" x14ac:dyDescent="0.4">
      <c r="A7191" s="1">
        <v>61</v>
      </c>
      <c r="B7191" s="1">
        <v>82</v>
      </c>
      <c r="C7191" s="1">
        <v>0</v>
      </c>
      <c r="D7191" s="4" t="str">
        <f>VLOOKUP(B7191,'yelp-cleaned'!$A$2:$B$151,2,FALSE)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192" spans="1:4" x14ac:dyDescent="0.4">
      <c r="A7192" s="1">
        <v>61</v>
      </c>
      <c r="B7192" s="1">
        <v>83</v>
      </c>
      <c r="C7192" s="1">
        <v>0</v>
      </c>
      <c r="D7192" s="4" t="str">
        <f>VLOOKUP(B7192,'yelp-cleaned'!$A$2:$B$151,2,FALSE)</f>
        <v>Beautiful glass jewelry. Great website too!</v>
      </c>
    </row>
    <row r="7193" spans="1:4" x14ac:dyDescent="0.4">
      <c r="A7193" s="1">
        <v>61</v>
      </c>
      <c r="B7193" s="1">
        <v>84</v>
      </c>
      <c r="C7193" s="1">
        <v>4.3813394430989701E-2</v>
      </c>
      <c r="D7193" s="4" t="str">
        <f>VLOOKUP(B7193,'yelp-cleaned'!$A$2:$B$151,2,FALSE)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194" spans="1:4" x14ac:dyDescent="0.4">
      <c r="A7194" s="1">
        <v>61</v>
      </c>
      <c r="B7194" s="1">
        <v>85</v>
      </c>
      <c r="C7194" s="1">
        <v>3.1631732892249999E-2</v>
      </c>
      <c r="D7194" s="4" t="str">
        <f>VLOOKUP(B7194,'yelp-cleaned'!$A$2:$B$151,2,FALSE)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195" spans="1:4" x14ac:dyDescent="0.4">
      <c r="A7195" s="1">
        <v>61</v>
      </c>
      <c r="B7195" s="1">
        <v>86</v>
      </c>
      <c r="C7195" s="1">
        <v>0</v>
      </c>
      <c r="D7195" s="4" t="str">
        <f>VLOOKUP(B7195,'yelp-cleaned'!$A$2:$B$151,2,FALSE)</f>
        <v>El mejor pollo rostisado en Claremont!!! Muy sabroso y mas con la salsa...</v>
      </c>
    </row>
    <row r="7196" spans="1:4" x14ac:dyDescent="0.4">
      <c r="A7196" s="1">
        <v>61</v>
      </c>
      <c r="B7196" s="1">
        <v>87</v>
      </c>
      <c r="C7196" s="1">
        <v>1.6116014437967899E-2</v>
      </c>
      <c r="D7196" s="4" t="str">
        <f>VLOOKUP(B7196,'yelp-cleaned'!$A$2:$B$151,2,FALSE)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197" spans="1:4" x14ac:dyDescent="0.4">
      <c r="A7197" s="1">
        <v>61</v>
      </c>
      <c r="B7197" s="1">
        <v>88</v>
      </c>
      <c r="C7197" s="1">
        <v>7.8362130522943805E-3</v>
      </c>
      <c r="D7197" s="4" t="str">
        <f>VLOOKUP(B7197,'yelp-cleaned'!$A$2:$B$151,2,FALSE)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198" spans="1:4" x14ac:dyDescent="0.4">
      <c r="A7198" s="1">
        <v>61</v>
      </c>
      <c r="B7198" s="1">
        <v>89</v>
      </c>
      <c r="C7198" s="1">
        <v>3.28497632937799E-2</v>
      </c>
      <c r="D7198" s="4" t="str">
        <f>VLOOKUP(B7198,'yelp-cleaned'!$A$2:$B$151,2,FALSE)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199" spans="1:4" x14ac:dyDescent="0.4">
      <c r="A7199" s="1">
        <v>61</v>
      </c>
      <c r="B7199" s="1">
        <v>90</v>
      </c>
      <c r="C7199" s="1">
        <v>4.7661062120069597E-2</v>
      </c>
      <c r="D7199" s="4" t="str">
        <f>VLOOKUP(B7199,'yelp-cleaned'!$A$2:$B$151,2,FALSE)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200" spans="1:4" x14ac:dyDescent="0.4">
      <c r="A7200" s="1">
        <v>61</v>
      </c>
      <c r="B7200" s="1">
        <v>91</v>
      </c>
      <c r="C7200" s="1">
        <v>3.9750271129930403E-2</v>
      </c>
      <c r="D7200" s="4" t="str">
        <f>VLOOKUP(B7200,'yelp-cleaned'!$A$2:$B$151,2,FALSE)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201" spans="1:4" x14ac:dyDescent="0.4">
      <c r="A7201" s="1">
        <v>61</v>
      </c>
      <c r="B7201" s="1">
        <v>92</v>
      </c>
      <c r="C7201" s="1">
        <v>2.9022248632106099E-3</v>
      </c>
      <c r="D7201" s="4" t="str">
        <f>VLOOKUP(B7201,'yelp-cleaned'!$A$2:$B$151,2,FALSE)</f>
        <v>Gerry rules! Good canolis  I love the pizza it is a different spin on your typical ny pizza.  The freshly made canolis are the highlight for me.  Best spot on 110th in manhattan!</v>
      </c>
    </row>
    <row r="7202" spans="1:4" x14ac:dyDescent="0.4">
      <c r="A7202" s="1">
        <v>61</v>
      </c>
      <c r="B7202" s="1">
        <v>93</v>
      </c>
      <c r="C7202" s="1">
        <v>6.14765446793567E-3</v>
      </c>
      <c r="D7202" s="4" t="str">
        <f>VLOOKUP(B7202,'yelp-cleaned'!$A$2:$B$151,2,FALSE)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203" spans="1:4" x14ac:dyDescent="0.4">
      <c r="A7203" s="1">
        <v>61</v>
      </c>
      <c r="B7203" s="1">
        <v>94</v>
      </c>
      <c r="C7203" s="1">
        <v>9.7561267058499292E-3</v>
      </c>
      <c r="D7203" s="4" t="str">
        <f>VLOOKUP(B7203,'yelp-cleaned'!$A$2:$B$151,2,FALSE)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204" spans="1:4" x14ac:dyDescent="0.4">
      <c r="A7204" s="1">
        <v>61</v>
      </c>
      <c r="B7204" s="1">
        <v>95</v>
      </c>
      <c r="C7204" s="1">
        <v>0</v>
      </c>
      <c r="D7204" s="4" t="str">
        <f>VLOOKUP(B7204,'yelp-cleaned'!$A$2:$B$151,2,FALSE)</f>
        <v>Haven't been here in a few years, but definitely the best around.</v>
      </c>
    </row>
    <row r="7205" spans="1:4" x14ac:dyDescent="0.4">
      <c r="A7205" s="1">
        <v>61</v>
      </c>
      <c r="B7205" s="1">
        <v>96</v>
      </c>
      <c r="C7205" s="1">
        <v>1.82207397707735E-3</v>
      </c>
      <c r="D7205" s="4" t="str">
        <f>VLOOKUP(B7205,'yelp-cleaned'!$A$2:$B$151,2,FALSE)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206" spans="1:4" x14ac:dyDescent="0.4">
      <c r="A7206" s="1">
        <v>61</v>
      </c>
      <c r="B7206" s="1">
        <v>97</v>
      </c>
      <c r="C7206" s="1">
        <v>2.4205059561752298E-2</v>
      </c>
      <c r="D7206" s="4" t="str">
        <f>VLOOKUP(B7206,'yelp-cleaned'!$A$2:$B$151,2,FALSE)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207" spans="1:4" x14ac:dyDescent="0.4">
      <c r="A7207" s="1">
        <v>61</v>
      </c>
      <c r="B7207" s="1">
        <v>98</v>
      </c>
      <c r="C7207" s="1">
        <v>8.2447587883077295E-2</v>
      </c>
      <c r="D7207" s="4" t="str">
        <f>VLOOKUP(B7207,'yelp-cleaned'!$A$2:$B$151,2,FALSE)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208" spans="1:4" x14ac:dyDescent="0.4">
      <c r="A7208" s="1">
        <v>61</v>
      </c>
      <c r="B7208" s="1">
        <v>99</v>
      </c>
      <c r="C7208" s="1">
        <v>0</v>
      </c>
      <c r="D7208" s="4" t="str">
        <f>VLOOKUP(B7208,'yelp-cleaned'!$A$2:$B$151,2,FALSE)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209" spans="1:4" x14ac:dyDescent="0.4">
      <c r="A7209" s="1">
        <v>61</v>
      </c>
      <c r="B7209" s="1">
        <v>100</v>
      </c>
      <c r="C7209" s="1">
        <v>2.00452546796045E-2</v>
      </c>
      <c r="D7209" s="4" t="str">
        <f>VLOOKUP(B7209,'yelp-cleaned'!$A$2:$B$151,2,FALSE)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210" spans="1:4" x14ac:dyDescent="0.4">
      <c r="A7210" s="1">
        <v>61</v>
      </c>
      <c r="B7210" s="1">
        <v>101</v>
      </c>
      <c r="C7210" s="1">
        <v>0.165458517358302</v>
      </c>
      <c r="D7210" s="4" t="str">
        <f>VLOOKUP(B7210,'yelp-cleaned'!$A$2:$B$151,2,FALSE)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211" spans="1:4" x14ac:dyDescent="0.4">
      <c r="A7211" s="1">
        <v>61</v>
      </c>
      <c r="B7211" s="1">
        <v>102</v>
      </c>
      <c r="C7211" s="1">
        <v>0</v>
      </c>
      <c r="D7211" s="4" t="str">
        <f>VLOOKUP(B7211,'yelp-cleaned'!$A$2:$B$151,2,FALSE)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212" spans="1:4" x14ac:dyDescent="0.4">
      <c r="A7212" s="1">
        <v>61</v>
      </c>
      <c r="B7212" s="1">
        <v>103</v>
      </c>
      <c r="C7212" s="1">
        <v>1.4139372321092599E-2</v>
      </c>
      <c r="D7212" s="4" t="str">
        <f>VLOOKUP(B7212,'yelp-cleaned'!$A$2:$B$151,2,FALSE)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213" spans="1:4" x14ac:dyDescent="0.4">
      <c r="A7213" s="1">
        <v>61</v>
      </c>
      <c r="B7213" s="1">
        <v>104</v>
      </c>
      <c r="C7213" s="1">
        <v>3.47284813940281E-2</v>
      </c>
      <c r="D7213" s="4" t="str">
        <f>VLOOKUP(B7213,'yelp-cleaned'!$A$2:$B$151,2,FALSE)</f>
        <v>Never dissapoints. Delicious Smores and Red Velvet!</v>
      </c>
    </row>
    <row r="7214" spans="1:4" x14ac:dyDescent="0.4">
      <c r="A7214" s="1">
        <v>61</v>
      </c>
      <c r="B7214" s="1">
        <v>105</v>
      </c>
      <c r="C7214" s="1">
        <v>2.7346793927429101E-3</v>
      </c>
      <c r="D7214" s="4" t="str">
        <f>VLOOKUP(B7214,'yelp-cleaned'!$A$2:$B$151,2,FALSE)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215" spans="1:4" x14ac:dyDescent="0.4">
      <c r="A7215" s="1">
        <v>61</v>
      </c>
      <c r="B7215" s="1">
        <v>106</v>
      </c>
      <c r="C7215" s="1">
        <v>1.4071323837047E-2</v>
      </c>
      <c r="D7215" s="4" t="str">
        <f>VLOOKUP(B7215,'yelp-cleaned'!$A$2:$B$151,2,FALSE)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216" spans="1:4" x14ac:dyDescent="0.4">
      <c r="A7216" s="1">
        <v>61</v>
      </c>
      <c r="B7216" s="1">
        <v>107</v>
      </c>
      <c r="C7216" s="1">
        <v>4.9206094849359699E-2</v>
      </c>
      <c r="D7216" s="4" t="str">
        <f>VLOOKUP(B7216,'yelp-cleaned'!$A$2:$B$151,2,FALSE)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217" spans="1:4" x14ac:dyDescent="0.4">
      <c r="A7217" s="1">
        <v>61</v>
      </c>
      <c r="B7217" s="1">
        <v>108</v>
      </c>
      <c r="C7217" s="1">
        <v>2.8016281360929401E-2</v>
      </c>
      <c r="D7217" s="4" t="str">
        <f>VLOOKUP(B7217,'yelp-cleaned'!$A$2:$B$151,2,FALSE)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218" spans="1:4" x14ac:dyDescent="0.4">
      <c r="A7218" s="1">
        <v>61</v>
      </c>
      <c r="B7218" s="1">
        <v>109</v>
      </c>
      <c r="C7218" s="1">
        <v>1.21131493689413E-2</v>
      </c>
      <c r="D7218" s="4" t="str">
        <f>VLOOKUP(B7218,'yelp-cleaned'!$A$2:$B$151,2,FALSE)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219" spans="1:4" x14ac:dyDescent="0.4">
      <c r="A7219" s="1">
        <v>61</v>
      </c>
      <c r="B7219" s="1">
        <v>110</v>
      </c>
      <c r="C7219" s="1">
        <v>3.2201139234724701E-3</v>
      </c>
      <c r="D7219" s="4" t="str">
        <f>VLOOKUP(B7219,'yelp-cleaned'!$A$2:$B$151,2,FALSE)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220" spans="1:4" x14ac:dyDescent="0.4">
      <c r="A7220" s="1">
        <v>61</v>
      </c>
      <c r="B7220" s="1">
        <v>111</v>
      </c>
      <c r="C7220" s="1">
        <v>1.15443759024405E-2</v>
      </c>
      <c r="D7220" s="4" t="str">
        <f>VLOOKUP(B7220,'yelp-cleaned'!$A$2:$B$151,2,FALSE)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221" spans="1:4" x14ac:dyDescent="0.4">
      <c r="A7221" s="1">
        <v>61</v>
      </c>
      <c r="B7221" s="1">
        <v>112</v>
      </c>
      <c r="C7221" s="1">
        <v>2.7402278033223801E-2</v>
      </c>
      <c r="D7221" s="4" t="str">
        <f>VLOOKUP(B7221,'yelp-cleaned'!$A$2:$B$151,2,FALSE)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222" spans="1:4" x14ac:dyDescent="0.4">
      <c r="A7222" s="1">
        <v>61</v>
      </c>
      <c r="B7222" s="1">
        <v>113</v>
      </c>
      <c r="C7222" s="1">
        <v>0</v>
      </c>
      <c r="D7222" s="4" t="str">
        <f>VLOOKUP(B7222,'yelp-cleaned'!$A$2:$B$151,2,FALSE)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223" spans="1:4" x14ac:dyDescent="0.4">
      <c r="A7223" s="1">
        <v>61</v>
      </c>
      <c r="B7223" s="1">
        <v>114</v>
      </c>
      <c r="C7223" s="1">
        <v>3.3637141418476901E-3</v>
      </c>
      <c r="D7223" s="4" t="str">
        <f>VLOOKUP(B7223,'yelp-cleaned'!$A$2:$B$151,2,FALSE)</f>
        <v>Great lunch options.  Great rooftop feel to this place.  Window seating allows you to overlook JFK street.  Food is edible to great depending on the dish.</v>
      </c>
    </row>
    <row r="7224" spans="1:4" x14ac:dyDescent="0.4">
      <c r="A7224" s="1">
        <v>61</v>
      </c>
      <c r="B7224" s="1">
        <v>115</v>
      </c>
      <c r="C7224" s="1">
        <v>7.9702002931863206E-2</v>
      </c>
      <c r="D7224" s="4" t="str">
        <f>VLOOKUP(B7224,'yelp-cleaned'!$A$2:$B$151,2,FALSE)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225" spans="1:4" x14ac:dyDescent="0.4">
      <c r="A7225" s="1">
        <v>61</v>
      </c>
      <c r="B7225" s="1">
        <v>116</v>
      </c>
      <c r="C7225" s="1">
        <v>2.71326229083074E-2</v>
      </c>
      <c r="D7225" s="4" t="str">
        <f>VLOOKUP(B7225,'yelp-cleaned'!$A$2:$B$151,2,FALSE)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226" spans="1:4" x14ac:dyDescent="0.4">
      <c r="A7226" s="1">
        <v>61</v>
      </c>
      <c r="B7226" s="1">
        <v>117</v>
      </c>
      <c r="C7226" s="1">
        <v>2.7792518388158002E-3</v>
      </c>
      <c r="D7226" s="4" t="str">
        <f>VLOOKUP(B7226,'yelp-cleaned'!$A$2:$B$151,2,FALSE)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227" spans="1:4" x14ac:dyDescent="0.4">
      <c r="A7227" s="1">
        <v>61</v>
      </c>
      <c r="B7227" s="1">
        <v>118</v>
      </c>
      <c r="C7227" s="1">
        <v>2.3069927376621599E-2</v>
      </c>
      <c r="D7227" s="4" t="str">
        <f>VLOOKUP(B7227,'yelp-cleaned'!$A$2:$B$151,2,FALSE)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228" spans="1:4" x14ac:dyDescent="0.4">
      <c r="A7228" s="1">
        <v>61</v>
      </c>
      <c r="B7228" s="1">
        <v>119</v>
      </c>
      <c r="C7228" s="1">
        <v>7.8521083553685402E-3</v>
      </c>
      <c r="D7228" s="4" t="str">
        <f>VLOOKUP(B7228,'yelp-cleaned'!$A$2:$B$151,2,FALSE)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229" spans="1:4" x14ac:dyDescent="0.4">
      <c r="A7229" s="1">
        <v>61</v>
      </c>
      <c r="B7229" s="1">
        <v>120</v>
      </c>
      <c r="C7229" s="1">
        <v>0</v>
      </c>
      <c r="D7229" s="4" t="str">
        <f>VLOOKUP(B7229,'yelp-cleaned'!$A$2:$B$151,2,FALSE)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230" spans="1:4" x14ac:dyDescent="0.4">
      <c r="A7230" s="1">
        <v>61</v>
      </c>
      <c r="B7230" s="1">
        <v>121</v>
      </c>
      <c r="C7230" s="1">
        <v>3.7421179082588102E-2</v>
      </c>
      <c r="D7230" s="4" t="str">
        <f>VLOOKUP(B7230,'yelp-cleaned'!$A$2:$B$151,2,FALSE)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231" spans="1:4" x14ac:dyDescent="0.4">
      <c r="A7231" s="1">
        <v>61</v>
      </c>
      <c r="B7231" s="1">
        <v>122</v>
      </c>
      <c r="C7231" s="1">
        <v>0</v>
      </c>
      <c r="D7231" s="4" t="str">
        <f>VLOOKUP(B7231,'yelp-cleaned'!$A$2:$B$151,2,FALSE)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232" spans="1:4" x14ac:dyDescent="0.4">
      <c r="A7232" s="1">
        <v>61</v>
      </c>
      <c r="B7232" s="1">
        <v>123</v>
      </c>
      <c r="C7232" s="1">
        <v>1.18912657975568E-2</v>
      </c>
      <c r="D7232" s="4" t="str">
        <f>VLOOKUP(B7232,'yelp-cleaned'!$A$2:$B$151,2,FALSE)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233" spans="1:4" x14ac:dyDescent="0.4">
      <c r="A7233" s="1">
        <v>61</v>
      </c>
      <c r="B7233" s="1">
        <v>124</v>
      </c>
      <c r="C7233" s="1">
        <v>3.6070750978413899E-3</v>
      </c>
      <c r="D7233" s="4" t="str">
        <f>VLOOKUP(B7233,'yelp-cleaned'!$A$2:$B$151,2,FALSE)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234" spans="1:4" x14ac:dyDescent="0.4">
      <c r="A7234" s="1">
        <v>61</v>
      </c>
      <c r="B7234" s="1">
        <v>125</v>
      </c>
      <c r="C7234" s="1">
        <v>3.7066385325438501E-3</v>
      </c>
      <c r="D7234" s="4" t="str">
        <f>VLOOKUP(B7234,'yelp-cleaned'!$A$2:$B$151,2,FALSE)</f>
        <v>I love this place during summers, when the students clear out of the neighborhood and everything feels nice and chill, and there's always room to sit.  There's a great tap selection here, and nightly drink specials.</v>
      </c>
    </row>
    <row r="7235" spans="1:4" x14ac:dyDescent="0.4">
      <c r="A7235" s="1">
        <v>61</v>
      </c>
      <c r="B7235" s="1">
        <v>126</v>
      </c>
      <c r="C7235" s="1">
        <v>4.5601476174042699E-2</v>
      </c>
      <c r="D7235" s="4" t="str">
        <f>VLOOKUP(B7235,'yelp-cleaned'!$A$2:$B$151,2,FALSE)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236" spans="1:4" x14ac:dyDescent="0.4">
      <c r="A7236" s="1">
        <v>61</v>
      </c>
      <c r="B7236" s="1">
        <v>127</v>
      </c>
      <c r="C7236" s="1">
        <v>2.3251290305289301E-3</v>
      </c>
      <c r="D7236" s="4" t="str">
        <f>VLOOKUP(B7236,'yelp-cleaned'!$A$2:$B$151,2,FALSE)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237" spans="1:4" x14ac:dyDescent="0.4">
      <c r="A7237" s="1">
        <v>61</v>
      </c>
      <c r="B7237" s="1">
        <v>128</v>
      </c>
      <c r="C7237" s="1">
        <v>0</v>
      </c>
      <c r="D7237" s="4" t="str">
        <f>VLOOKUP(B7237,'yelp-cleaned'!$A$2:$B$151,2,FALSE)</f>
        <v>The best teas around! Seriously, they have an amazing collection, great prices, sweet staff, and cozy atmosphere.</v>
      </c>
    </row>
    <row r="7238" spans="1:4" x14ac:dyDescent="0.4">
      <c r="A7238" s="1">
        <v>61</v>
      </c>
      <c r="B7238" s="1">
        <v>129</v>
      </c>
      <c r="C7238" s="1">
        <v>0</v>
      </c>
      <c r="D7238" s="4" t="str">
        <f>VLOOKUP(B7238,'yelp-cleaned'!$A$2:$B$151,2,FALSE)</f>
        <v>Suffering the same fate as Magnolia. Bad service. Seems some Austin, Texas locations think they can survive on reputation alone. When it takes over a half hour to get a drink I</v>
      </c>
    </row>
    <row r="7239" spans="1:4" x14ac:dyDescent="0.4">
      <c r="A7239" s="1">
        <v>61</v>
      </c>
      <c r="B7239" s="1">
        <v>130</v>
      </c>
      <c r="C7239" s="1">
        <v>1.29604546276817E-2</v>
      </c>
      <c r="D7239" s="4" t="str">
        <f>VLOOKUP(B7239,'yelp-cleaned'!$A$2:$B$151,2,FALSE)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240" spans="1:4" x14ac:dyDescent="0.4">
      <c r="A7240" s="1">
        <v>61</v>
      </c>
      <c r="B7240" s="1">
        <v>131</v>
      </c>
      <c r="C7240" s="1">
        <v>2.2969314712446899E-3</v>
      </c>
      <c r="D7240" s="4" t="str">
        <f>VLOOKUP(B7240,'yelp-cleaned'!$A$2:$B$151,2,FALSE)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241" spans="1:4" x14ac:dyDescent="0.4">
      <c r="A7241" s="1">
        <v>61</v>
      </c>
      <c r="B7241" s="1">
        <v>132</v>
      </c>
      <c r="C7241" s="1">
        <v>7.3484801827158303E-2</v>
      </c>
      <c r="D7241" s="4" t="str">
        <f>VLOOKUP(B7241,'yelp-cleaned'!$A$2:$B$151,2,FALSE)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242" spans="1:4" x14ac:dyDescent="0.4">
      <c r="A7242" s="1">
        <v>61</v>
      </c>
      <c r="B7242" s="1">
        <v>133</v>
      </c>
      <c r="C7242" s="1">
        <v>3.7207113382952302E-3</v>
      </c>
      <c r="D7242" s="4" t="str">
        <f>VLOOKUP(B7242,'yelp-cleaned'!$A$2:$B$151,2,FALSE)</f>
        <v>came back. It was basically the same as last time, except my lemonade was more sour and the crust was crunchier. Still no major complaints, though, and I would still recommend this place.</v>
      </c>
    </row>
    <row r="7243" spans="1:4" x14ac:dyDescent="0.4">
      <c r="A7243" s="1">
        <v>61</v>
      </c>
      <c r="B7243" s="1">
        <v>134</v>
      </c>
      <c r="C7243" s="1">
        <v>4.8895478063829302E-2</v>
      </c>
      <c r="D7243" s="4" t="str">
        <f>VLOOKUP(B7243,'yelp-cleaned'!$A$2:$B$151,2,FALSE)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244" spans="1:4" x14ac:dyDescent="0.4">
      <c r="A7244" s="1">
        <v>61</v>
      </c>
      <c r="B7244" s="1">
        <v>135</v>
      </c>
      <c r="C7244" s="1">
        <v>0</v>
      </c>
      <c r="D7244" s="4" t="str">
        <f>VLOOKUP(B7244,'yelp-cleaned'!$A$2:$B$151,2,FALSE)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245" spans="1:4" x14ac:dyDescent="0.4">
      <c r="A7245" s="1">
        <v>61</v>
      </c>
      <c r="B7245" s="1">
        <v>136</v>
      </c>
      <c r="C7245" s="1">
        <v>4.0408318640868697E-3</v>
      </c>
      <c r="D7245" s="4" t="str">
        <f>VLOOKUP(B7245,'yelp-cleaned'!$A$2:$B$151,2,FALSE)</f>
        <v>BROWN RICE.  That is why i go there.  Good food and service but it is the brown rice,</v>
      </c>
    </row>
    <row r="7246" spans="1:4" x14ac:dyDescent="0.4">
      <c r="A7246" s="1">
        <v>61</v>
      </c>
      <c r="B7246" s="1">
        <v>137</v>
      </c>
      <c r="C7246" s="1">
        <v>4.67956927195603E-2</v>
      </c>
      <c r="D7246" s="4" t="str">
        <f>VLOOKUP(B7246,'yelp-cleaned'!$A$2:$B$151,2,FALSE)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247" spans="1:4" x14ac:dyDescent="0.4">
      <c r="A7247" s="1">
        <v>61</v>
      </c>
      <c r="B7247" s="1">
        <v>138</v>
      </c>
      <c r="C7247" s="1">
        <v>4.7010476550000896E-3</v>
      </c>
      <c r="D7247" s="4" t="str">
        <f>VLOOKUP(B7247,'yelp-cleaned'!$A$2:$B$151,2,FALSE)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248" spans="1:4" x14ac:dyDescent="0.4">
      <c r="A7248" s="1">
        <v>61</v>
      </c>
      <c r="B7248" s="1">
        <v>139</v>
      </c>
      <c r="C7248" s="1">
        <v>3.1848678725415101E-2</v>
      </c>
      <c r="D7248" s="4" t="str">
        <f>VLOOKUP(B7248,'yelp-cleaned'!$A$2:$B$151,2,FALSE)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249" spans="1:4" x14ac:dyDescent="0.4">
      <c r="A7249" s="1">
        <v>61</v>
      </c>
      <c r="B7249" s="1">
        <v>140</v>
      </c>
      <c r="C7249" s="1">
        <v>3.9813580221072002E-2</v>
      </c>
      <c r="D7249" s="4" t="str">
        <f>VLOOKUP(B7249,'yelp-cleaned'!$A$2:$B$151,2,FALSE)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250" spans="1:4" x14ac:dyDescent="0.4">
      <c r="A7250" s="1">
        <v>61</v>
      </c>
      <c r="B7250" s="1">
        <v>141</v>
      </c>
      <c r="C7250" s="1">
        <v>2.0769065445151E-3</v>
      </c>
      <c r="D7250" s="4" t="str">
        <f>VLOOKUP(B7250,'yelp-cleaned'!$A$2:$B$151,2,FALSE)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251" spans="1:4" x14ac:dyDescent="0.4">
      <c r="A7251" s="1">
        <v>61</v>
      </c>
      <c r="B7251" s="1">
        <v>142</v>
      </c>
      <c r="C7251" s="1">
        <v>1.27581212236531E-2</v>
      </c>
      <c r="D7251" s="4" t="str">
        <f>VLOOKUP(B7251,'yelp-cleaned'!$A$2:$B$151,2,FALSE)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252" spans="1:4" x14ac:dyDescent="0.4">
      <c r="A7252" s="1">
        <v>61</v>
      </c>
      <c r="B7252" s="1">
        <v>143</v>
      </c>
      <c r="C7252" s="1">
        <v>0</v>
      </c>
      <c r="D7252" s="4" t="str">
        <f>VLOOKUP(B7252,'yelp-cleaned'!$A$2:$B$151,2,FALSE)</f>
        <v>I have been going here for over 10 years and it never gets old! I love the Falafel sandwich and also order the tabula salad that is tangy and fresh . If you are in the area you owe it to your taste buds to come on in .</v>
      </c>
    </row>
    <row r="7253" spans="1:4" x14ac:dyDescent="0.4">
      <c r="A7253" s="1">
        <v>61</v>
      </c>
      <c r="B7253" s="1">
        <v>144</v>
      </c>
      <c r="C7253" s="1">
        <v>2.7444696552791199E-2</v>
      </c>
      <c r="D7253" s="4" t="str">
        <f>VLOOKUP(B7253,'yelp-cleaned'!$A$2:$B$151,2,FALSE)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254" spans="1:4" x14ac:dyDescent="0.4">
      <c r="A7254" s="1">
        <v>61</v>
      </c>
      <c r="B7254" s="1">
        <v>145</v>
      </c>
      <c r="C7254" s="1">
        <v>2.9185851719245599E-2</v>
      </c>
      <c r="D7254" s="4" t="str">
        <f>VLOOKUP(B7254,'yelp-cleaned'!$A$2:$B$151,2,FALSE)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255" spans="1:4" x14ac:dyDescent="0.4">
      <c r="A7255" s="1">
        <v>61</v>
      </c>
      <c r="B7255" s="1">
        <v>146</v>
      </c>
      <c r="C7255" s="1">
        <v>4.4268112320819397E-2</v>
      </c>
      <c r="D7255" s="4" t="str">
        <f>VLOOKUP(B7255,'yelp-cleaned'!$A$2:$B$151,2,FALSE)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256" spans="1:4" x14ac:dyDescent="0.4">
      <c r="A7256" s="1">
        <v>61</v>
      </c>
      <c r="B7256" s="1">
        <v>147</v>
      </c>
      <c r="C7256" s="1">
        <v>0</v>
      </c>
      <c r="D7256" s="4" t="str">
        <f>VLOOKUP(B7256,'yelp-cleaned'!$A$2:$B$151,2,FALSE)</f>
        <v xml:space="preserve">It is a cookie, people. With ice cream. Git over it.   I can't say these cookies are a </v>
      </c>
    </row>
    <row r="7257" spans="1:4" x14ac:dyDescent="0.4">
      <c r="A7257" s="1">
        <v>61</v>
      </c>
      <c r="B7257" s="1">
        <v>148</v>
      </c>
      <c r="C7257" s="1">
        <v>7.1370909251452803E-3</v>
      </c>
      <c r="D7257" s="4" t="str">
        <f>VLOOKUP(B7257,'yelp-cleaned'!$A$2:$B$151,2,FALSE)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258" spans="1:4" x14ac:dyDescent="0.4">
      <c r="A7258" s="1">
        <v>61</v>
      </c>
      <c r="B7258" s="1">
        <v>149</v>
      </c>
      <c r="C7258" s="1">
        <v>2.3476240449585802E-2</v>
      </c>
      <c r="D7258" s="4" t="str">
        <f>VLOOKUP(B7258,'yelp-cleaned'!$A$2:$B$151,2,FALSE)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259" spans="1:4" x14ac:dyDescent="0.4">
      <c r="A7259" s="1">
        <v>61</v>
      </c>
      <c r="B7259" s="1">
        <v>150</v>
      </c>
      <c r="C7259" s="1">
        <v>1.7847479070754499E-2</v>
      </c>
      <c r="D7259" s="4" t="str">
        <f>VLOOKUP(B7259,'yelp-cleaned'!$A$2:$B$151,2,FALSE)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260" spans="1:4" x14ac:dyDescent="0.4">
      <c r="A7260" s="1">
        <v>62</v>
      </c>
      <c r="B7260" s="1">
        <v>63</v>
      </c>
      <c r="C7260" s="1">
        <v>4.62750883376875E-3</v>
      </c>
      <c r="D7260" s="4" t="str">
        <f>VLOOKUP(B7260,'yelp-cleaned'!$A$2:$B$151,2,FALSE)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7261" spans="1:4" x14ac:dyDescent="0.4">
      <c r="A7261" s="1">
        <v>62</v>
      </c>
      <c r="B7261" s="1">
        <v>64</v>
      </c>
      <c r="C7261" s="1">
        <v>0</v>
      </c>
      <c r="D7261" s="4" t="str">
        <f>VLOOKUP(B7261,'yelp-cleaned'!$A$2:$B$151,2,FALSE)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7262" spans="1:4" x14ac:dyDescent="0.4">
      <c r="A7262" s="1">
        <v>62</v>
      </c>
      <c r="B7262" s="1">
        <v>65</v>
      </c>
      <c r="C7262" s="1">
        <v>2.83718330746781E-2</v>
      </c>
      <c r="D7262" s="4" t="str">
        <f>VLOOKUP(B7262,'yelp-cleaned'!$A$2:$B$151,2,FALSE)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7263" spans="1:4" x14ac:dyDescent="0.4">
      <c r="A7263" s="1">
        <v>62</v>
      </c>
      <c r="B7263" s="1">
        <v>66</v>
      </c>
      <c r="C7263" s="1">
        <v>6.54714131804391E-2</v>
      </c>
      <c r="D7263" s="4" t="str">
        <f>VLOOKUP(B7263,'yelp-cleaned'!$A$2:$B$151,2,FALSE)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264" spans="1:4" x14ac:dyDescent="0.4">
      <c r="A7264" s="1">
        <v>62</v>
      </c>
      <c r="B7264" s="1">
        <v>67</v>
      </c>
      <c r="C7264" s="1">
        <v>6.5637167235516099E-3</v>
      </c>
      <c r="D7264" s="4" t="str">
        <f>VLOOKUP(B7264,'yelp-cleaned'!$A$2:$B$151,2,FALSE)</f>
        <v>The building is legit for sure, but it's loud and dim on first floor.  The best place to study in Geisel is 7th floor!  However, people sometimes joking around.  I think Biomedical Library is the BEST!</v>
      </c>
    </row>
    <row r="7265" spans="1:4" x14ac:dyDescent="0.4">
      <c r="A7265" s="1">
        <v>62</v>
      </c>
      <c r="B7265" s="1">
        <v>68</v>
      </c>
      <c r="C7265" s="1">
        <v>1.3614816996588499E-2</v>
      </c>
      <c r="D7265" s="4" t="str">
        <f>VLOOKUP(B7265,'yelp-cleaned'!$A$2:$B$151,2,FALSE)</f>
        <v>Fantastic restaurant hidden away in the Sheraton hotel. Highly recommended. The food here is amazing. I wanted to order practically everything on the menu and settled on the braised pork with creamy mascarpone polenta. SO. GOOD.</v>
      </c>
    </row>
    <row r="7266" spans="1:4" x14ac:dyDescent="0.4">
      <c r="A7266" s="1">
        <v>62</v>
      </c>
      <c r="B7266" s="1">
        <v>69</v>
      </c>
      <c r="C7266" s="1">
        <v>0</v>
      </c>
      <c r="D7266" s="4" t="str">
        <f>VLOOKUP(B7266,'yelp-cleaned'!$A$2:$B$151,2,FALSE)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267" spans="1:4" x14ac:dyDescent="0.4">
      <c r="A7267" s="1">
        <v>62</v>
      </c>
      <c r="B7267" s="1">
        <v>70</v>
      </c>
      <c r="C7267" s="1">
        <v>0</v>
      </c>
      <c r="D7267" s="4" t="str">
        <f>VLOOKUP(B7267,'yelp-cleaned'!$A$2:$B$151,2,FALSE)</f>
        <v xml:space="preserve">I picked up my Gangsta Rap Coloring book a few months ago along with a mini-pin that says </v>
      </c>
    </row>
    <row r="7268" spans="1:4" x14ac:dyDescent="0.4">
      <c r="A7268" s="1">
        <v>62</v>
      </c>
      <c r="B7268" s="1">
        <v>71</v>
      </c>
      <c r="C7268" s="1">
        <v>4.4898469088119598E-2</v>
      </c>
      <c r="D7268" s="4" t="str">
        <f>VLOOKUP(B7268,'yelp-cleaned'!$A$2:$B$151,2,FALSE)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269" spans="1:4" x14ac:dyDescent="0.4">
      <c r="A7269" s="1">
        <v>62</v>
      </c>
      <c r="B7269" s="1">
        <v>72</v>
      </c>
      <c r="C7269" s="1">
        <v>7.9323394547038597E-3</v>
      </c>
      <c r="D7269" s="4" t="str">
        <f>VLOOKUP(B7269,'yelp-cleaned'!$A$2:$B$151,2,FALSE)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270" spans="1:4" x14ac:dyDescent="0.4">
      <c r="A7270" s="1">
        <v>62</v>
      </c>
      <c r="B7270" s="1">
        <v>73</v>
      </c>
      <c r="C7270" s="1">
        <v>1.26122960579481E-2</v>
      </c>
      <c r="D7270" s="4" t="str">
        <f>VLOOKUP(B7270,'yelp-cleaned'!$A$2:$B$151,2,FALSE)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271" spans="1:4" x14ac:dyDescent="0.4">
      <c r="A7271" s="1">
        <v>62</v>
      </c>
      <c r="B7271" s="1">
        <v>74</v>
      </c>
      <c r="C7271" s="1">
        <v>7.9616850504640194E-2</v>
      </c>
      <c r="D7271" s="4" t="str">
        <f>VLOOKUP(B7271,'yelp-cleaned'!$A$2:$B$151,2,FALSE)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272" spans="1:4" x14ac:dyDescent="0.4">
      <c r="A7272" s="1">
        <v>62</v>
      </c>
      <c r="B7272" s="1">
        <v>75</v>
      </c>
      <c r="C7272" s="1">
        <v>3.8370443833719001E-2</v>
      </c>
      <c r="D7272" s="4" t="str">
        <f>VLOOKUP(B7272,'yelp-cleaned'!$A$2:$B$151,2,FALSE)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273" spans="1:4" x14ac:dyDescent="0.4">
      <c r="A7273" s="1">
        <v>62</v>
      </c>
      <c r="B7273" s="1">
        <v>76</v>
      </c>
      <c r="C7273" s="1">
        <v>4.4066300043021497E-3</v>
      </c>
      <c r="D7273" s="4" t="str">
        <f>VLOOKUP(B7273,'yelp-cleaned'!$A$2:$B$151,2,FALSE)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274" spans="1:4" x14ac:dyDescent="0.4">
      <c r="A7274" s="1">
        <v>62</v>
      </c>
      <c r="B7274" s="1">
        <v>77</v>
      </c>
      <c r="C7274" s="1">
        <v>2.97015216017847E-2</v>
      </c>
      <c r="D7274" s="4" t="str">
        <f>VLOOKUP(B7274,'yelp-cleaned'!$A$2:$B$151,2,FALSE)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275" spans="1:4" x14ac:dyDescent="0.4">
      <c r="A7275" s="1">
        <v>62</v>
      </c>
      <c r="B7275" s="1">
        <v>78</v>
      </c>
      <c r="C7275" s="1">
        <v>4.8956864226089199E-2</v>
      </c>
      <c r="D7275" s="4" t="str">
        <f>VLOOKUP(B7275,'yelp-cleaned'!$A$2:$B$151,2,FALSE)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276" spans="1:4" x14ac:dyDescent="0.4">
      <c r="A7276" s="1">
        <v>62</v>
      </c>
      <c r="B7276" s="1">
        <v>79</v>
      </c>
      <c r="C7276" s="1">
        <v>4.0637758246236499E-2</v>
      </c>
      <c r="D7276" s="4" t="str">
        <f>VLOOKUP(B7276,'yelp-cleaned'!$A$2:$B$151,2,FALSE)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277" spans="1:4" x14ac:dyDescent="0.4">
      <c r="A7277" s="1">
        <v>62</v>
      </c>
      <c r="B7277" s="1">
        <v>80</v>
      </c>
      <c r="C7277" s="1">
        <v>1.53871069848973E-2</v>
      </c>
      <c r="D7277" s="4" t="str">
        <f>VLOOKUP(B7277,'yelp-cleaned'!$A$2:$B$151,2,FALSE)</f>
        <v>greasy fun, heartburn city, strictly for those under 20 or folks who take prilosec or other antacids on a regular basis</v>
      </c>
    </row>
    <row r="7278" spans="1:4" x14ac:dyDescent="0.4">
      <c r="A7278" s="1">
        <v>62</v>
      </c>
      <c r="B7278" s="1">
        <v>81</v>
      </c>
      <c r="C7278" s="1">
        <v>1.0943703333208699E-2</v>
      </c>
      <c r="D7278" s="4" t="str">
        <f>VLOOKUP(B7278,'yelp-cleaned'!$A$2:$B$151,2,FALSE)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279" spans="1:4" x14ac:dyDescent="0.4">
      <c r="A7279" s="1">
        <v>62</v>
      </c>
      <c r="B7279" s="1">
        <v>82</v>
      </c>
      <c r="C7279" s="1">
        <v>0</v>
      </c>
      <c r="D7279" s="4" t="str">
        <f>VLOOKUP(B7279,'yelp-cleaned'!$A$2:$B$151,2,FALSE)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280" spans="1:4" x14ac:dyDescent="0.4">
      <c r="A7280" s="1">
        <v>62</v>
      </c>
      <c r="B7280" s="1">
        <v>83</v>
      </c>
      <c r="C7280" s="1">
        <v>0</v>
      </c>
      <c r="D7280" s="4" t="str">
        <f>VLOOKUP(B7280,'yelp-cleaned'!$A$2:$B$151,2,FALSE)</f>
        <v>Beautiful glass jewelry. Great website too!</v>
      </c>
    </row>
    <row r="7281" spans="1:4" x14ac:dyDescent="0.4">
      <c r="A7281" s="1">
        <v>62</v>
      </c>
      <c r="B7281" s="1">
        <v>84</v>
      </c>
      <c r="C7281" s="1">
        <v>1.27417723589231E-2</v>
      </c>
      <c r="D7281" s="4" t="str">
        <f>VLOOKUP(B7281,'yelp-cleaned'!$A$2:$B$151,2,FALSE)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282" spans="1:4" x14ac:dyDescent="0.4">
      <c r="A7282" s="1">
        <v>62</v>
      </c>
      <c r="B7282" s="1">
        <v>85</v>
      </c>
      <c r="C7282" s="1">
        <v>0.115366527020364</v>
      </c>
      <c r="D7282" s="4" t="str">
        <f>VLOOKUP(B7282,'yelp-cleaned'!$A$2:$B$151,2,FALSE)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283" spans="1:4" x14ac:dyDescent="0.4">
      <c r="A7283" s="1">
        <v>62</v>
      </c>
      <c r="B7283" s="1">
        <v>86</v>
      </c>
      <c r="C7283" s="1">
        <v>0</v>
      </c>
      <c r="D7283" s="4" t="str">
        <f>VLOOKUP(B7283,'yelp-cleaned'!$A$2:$B$151,2,FALSE)</f>
        <v>El mejor pollo rostisado en Claremont!!! Muy sabroso y mas con la salsa...</v>
      </c>
    </row>
    <row r="7284" spans="1:4" x14ac:dyDescent="0.4">
      <c r="A7284" s="1">
        <v>62</v>
      </c>
      <c r="B7284" s="1">
        <v>87</v>
      </c>
      <c r="C7284" s="1">
        <v>3.0592859579530899E-2</v>
      </c>
      <c r="D7284" s="4" t="str">
        <f>VLOOKUP(B7284,'yelp-cleaned'!$A$2:$B$151,2,FALSE)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285" spans="1:4" x14ac:dyDescent="0.4">
      <c r="A7285" s="1">
        <v>62</v>
      </c>
      <c r="B7285" s="1">
        <v>88</v>
      </c>
      <c r="C7285" s="1">
        <v>2.6989993907768999E-2</v>
      </c>
      <c r="D7285" s="4" t="str">
        <f>VLOOKUP(B7285,'yelp-cleaned'!$A$2:$B$151,2,FALSE)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286" spans="1:4" x14ac:dyDescent="0.4">
      <c r="A7286" s="1">
        <v>62</v>
      </c>
      <c r="B7286" s="1">
        <v>89</v>
      </c>
      <c r="C7286" s="1">
        <v>7.3060633463071399E-3</v>
      </c>
      <c r="D7286" s="4" t="str">
        <f>VLOOKUP(B7286,'yelp-cleaned'!$A$2:$B$151,2,FALSE)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287" spans="1:4" x14ac:dyDescent="0.4">
      <c r="A7287" s="1">
        <v>62</v>
      </c>
      <c r="B7287" s="1">
        <v>90</v>
      </c>
      <c r="C7287" s="1">
        <v>1.7353442925696301E-2</v>
      </c>
      <c r="D7287" s="4" t="str">
        <f>VLOOKUP(B7287,'yelp-cleaned'!$A$2:$B$151,2,FALSE)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288" spans="1:4" x14ac:dyDescent="0.4">
      <c r="A7288" s="1">
        <v>62</v>
      </c>
      <c r="B7288" s="1">
        <v>91</v>
      </c>
      <c r="C7288" s="1">
        <v>2.5450741385546E-2</v>
      </c>
      <c r="D7288" s="4" t="str">
        <f>VLOOKUP(B7288,'yelp-cleaned'!$A$2:$B$151,2,FALSE)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289" spans="1:4" x14ac:dyDescent="0.4">
      <c r="A7289" s="1">
        <v>62</v>
      </c>
      <c r="B7289" s="1">
        <v>92</v>
      </c>
      <c r="C7289" s="1">
        <v>0</v>
      </c>
      <c r="D7289" s="4" t="str">
        <f>VLOOKUP(B7289,'yelp-cleaned'!$A$2:$B$151,2,FALSE)</f>
        <v>Gerry rules! Good canolis  I love the pizza it is a different spin on your typical ny pizza.  The freshly made canolis are the highlight for me.  Best spot on 110th in manhattan!</v>
      </c>
    </row>
    <row r="7290" spans="1:4" x14ac:dyDescent="0.4">
      <c r="A7290" s="1">
        <v>62</v>
      </c>
      <c r="B7290" s="1">
        <v>93</v>
      </c>
      <c r="C7290" s="1">
        <v>0</v>
      </c>
      <c r="D7290" s="4" t="str">
        <f>VLOOKUP(B7290,'yelp-cleaned'!$A$2:$B$151,2,FALSE)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291" spans="1:4" x14ac:dyDescent="0.4">
      <c r="A7291" s="1">
        <v>62</v>
      </c>
      <c r="B7291" s="1">
        <v>94</v>
      </c>
      <c r="C7291" s="1">
        <v>0</v>
      </c>
      <c r="D7291" s="4" t="str">
        <f>VLOOKUP(B7291,'yelp-cleaned'!$A$2:$B$151,2,FALSE)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292" spans="1:4" x14ac:dyDescent="0.4">
      <c r="A7292" s="1">
        <v>62</v>
      </c>
      <c r="B7292" s="1">
        <v>95</v>
      </c>
      <c r="C7292" s="1">
        <v>0</v>
      </c>
      <c r="D7292" s="4" t="str">
        <f>VLOOKUP(B7292,'yelp-cleaned'!$A$2:$B$151,2,FALSE)</f>
        <v>Haven't been here in a few years, but definitely the best around.</v>
      </c>
    </row>
    <row r="7293" spans="1:4" x14ac:dyDescent="0.4">
      <c r="A7293" s="1">
        <v>62</v>
      </c>
      <c r="B7293" s="1">
        <v>96</v>
      </c>
      <c r="C7293" s="1">
        <v>3.2106916784642003E-2</v>
      </c>
      <c r="D7293" s="4" t="str">
        <f>VLOOKUP(B7293,'yelp-cleaned'!$A$2:$B$151,2,FALSE)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294" spans="1:4" x14ac:dyDescent="0.4">
      <c r="A7294" s="1">
        <v>62</v>
      </c>
      <c r="B7294" s="1">
        <v>97</v>
      </c>
      <c r="C7294" s="1">
        <v>9.8138341911999993E-2</v>
      </c>
      <c r="D7294" s="4" t="str">
        <f>VLOOKUP(B7294,'yelp-cleaned'!$A$2:$B$151,2,FALSE)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295" spans="1:4" x14ac:dyDescent="0.4">
      <c r="A7295" s="1">
        <v>62</v>
      </c>
      <c r="B7295" s="1">
        <v>98</v>
      </c>
      <c r="C7295" s="1">
        <v>2.23317287181484E-2</v>
      </c>
      <c r="D7295" s="4" t="str">
        <f>VLOOKUP(B7295,'yelp-cleaned'!$A$2:$B$151,2,FALSE)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296" spans="1:4" x14ac:dyDescent="0.4">
      <c r="A7296" s="1">
        <v>62</v>
      </c>
      <c r="B7296" s="1">
        <v>99</v>
      </c>
      <c r="C7296" s="1">
        <v>1.17040681557603E-2</v>
      </c>
      <c r="D7296" s="4" t="str">
        <f>VLOOKUP(B7296,'yelp-cleaned'!$A$2:$B$151,2,FALSE)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297" spans="1:4" x14ac:dyDescent="0.4">
      <c r="A7297" s="1">
        <v>62</v>
      </c>
      <c r="B7297" s="1">
        <v>100</v>
      </c>
      <c r="C7297" s="1">
        <v>0</v>
      </c>
      <c r="D7297" s="4" t="str">
        <f>VLOOKUP(B7297,'yelp-cleaned'!$A$2:$B$151,2,FALSE)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298" spans="1:4" x14ac:dyDescent="0.4">
      <c r="A7298" s="1">
        <v>62</v>
      </c>
      <c r="B7298" s="1">
        <v>101</v>
      </c>
      <c r="C7298" s="1">
        <v>4.0125236084680898E-3</v>
      </c>
      <c r="D7298" s="4" t="str">
        <f>VLOOKUP(B7298,'yelp-cleaned'!$A$2:$B$151,2,FALSE)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299" spans="1:4" x14ac:dyDescent="0.4">
      <c r="A7299" s="1">
        <v>62</v>
      </c>
      <c r="B7299" s="1">
        <v>102</v>
      </c>
      <c r="C7299" s="1">
        <v>4.3032397247475797E-2</v>
      </c>
      <c r="D7299" s="4" t="str">
        <f>VLOOKUP(B7299,'yelp-cleaned'!$A$2:$B$151,2,FALSE)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300" spans="1:4" x14ac:dyDescent="0.4">
      <c r="A7300" s="1">
        <v>62</v>
      </c>
      <c r="B7300" s="1">
        <v>103</v>
      </c>
      <c r="C7300" s="1">
        <v>3.7772758697739203E-2</v>
      </c>
      <c r="D7300" s="4" t="str">
        <f>VLOOKUP(B7300,'yelp-cleaned'!$A$2:$B$151,2,FALSE)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301" spans="1:4" x14ac:dyDescent="0.4">
      <c r="A7301" s="1">
        <v>62</v>
      </c>
      <c r="B7301" s="1">
        <v>104</v>
      </c>
      <c r="C7301" s="1">
        <v>0</v>
      </c>
      <c r="D7301" s="4" t="str">
        <f>VLOOKUP(B7301,'yelp-cleaned'!$A$2:$B$151,2,FALSE)</f>
        <v>Never dissapoints. Delicious Smores and Red Velvet!</v>
      </c>
    </row>
    <row r="7302" spans="1:4" x14ac:dyDescent="0.4">
      <c r="A7302" s="1">
        <v>62</v>
      </c>
      <c r="B7302" s="1">
        <v>105</v>
      </c>
      <c r="C7302" s="1">
        <v>9.6101049726136603E-2</v>
      </c>
      <c r="D7302" s="4" t="str">
        <f>VLOOKUP(B7302,'yelp-cleaned'!$A$2:$B$151,2,FALSE)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303" spans="1:4" x14ac:dyDescent="0.4">
      <c r="A7303" s="1">
        <v>62</v>
      </c>
      <c r="B7303" s="1">
        <v>106</v>
      </c>
      <c r="C7303" s="1">
        <v>3.19312157705496E-3</v>
      </c>
      <c r="D7303" s="4" t="str">
        <f>VLOOKUP(B7303,'yelp-cleaned'!$A$2:$B$151,2,FALSE)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304" spans="1:4" x14ac:dyDescent="0.4">
      <c r="A7304" s="1">
        <v>62</v>
      </c>
      <c r="B7304" s="1">
        <v>107</v>
      </c>
      <c r="C7304" s="1">
        <v>1.5797365060409699E-2</v>
      </c>
      <c r="D7304" s="4" t="str">
        <f>VLOOKUP(B7304,'yelp-cleaned'!$A$2:$B$151,2,FALSE)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305" spans="1:4" x14ac:dyDescent="0.4">
      <c r="A7305" s="1">
        <v>62</v>
      </c>
      <c r="B7305" s="1">
        <v>108</v>
      </c>
      <c r="C7305" s="1">
        <v>6.2624223298470899E-3</v>
      </c>
      <c r="D7305" s="4" t="str">
        <f>VLOOKUP(B7305,'yelp-cleaned'!$A$2:$B$151,2,FALSE)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306" spans="1:4" x14ac:dyDescent="0.4">
      <c r="A7306" s="1">
        <v>62</v>
      </c>
      <c r="B7306" s="1">
        <v>109</v>
      </c>
      <c r="C7306" s="1">
        <v>9.3895134848942602E-2</v>
      </c>
      <c r="D7306" s="4" t="str">
        <f>VLOOKUP(B7306,'yelp-cleaned'!$A$2:$B$151,2,FALSE)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307" spans="1:4" x14ac:dyDescent="0.4">
      <c r="A7307" s="1">
        <v>62</v>
      </c>
      <c r="B7307" s="1">
        <v>110</v>
      </c>
      <c r="C7307" s="1">
        <v>1.9359075715830901E-2</v>
      </c>
      <c r="D7307" s="4" t="str">
        <f>VLOOKUP(B7307,'yelp-cleaned'!$A$2:$B$151,2,FALSE)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308" spans="1:4" x14ac:dyDescent="0.4">
      <c r="A7308" s="1">
        <v>62</v>
      </c>
      <c r="B7308" s="1">
        <v>111</v>
      </c>
      <c r="C7308" s="1">
        <v>2.1994947369388999E-2</v>
      </c>
      <c r="D7308" s="4" t="str">
        <f>VLOOKUP(B7308,'yelp-cleaned'!$A$2:$B$151,2,FALSE)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309" spans="1:4" x14ac:dyDescent="0.4">
      <c r="A7309" s="1">
        <v>62</v>
      </c>
      <c r="B7309" s="1">
        <v>112</v>
      </c>
      <c r="C7309" s="1">
        <v>1.29432898295152E-2</v>
      </c>
      <c r="D7309" s="4" t="str">
        <f>VLOOKUP(B7309,'yelp-cleaned'!$A$2:$B$151,2,FALSE)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310" spans="1:4" x14ac:dyDescent="0.4">
      <c r="A7310" s="1">
        <v>62</v>
      </c>
      <c r="B7310" s="1">
        <v>113</v>
      </c>
      <c r="C7310" s="1">
        <v>4.5033145865448002E-2</v>
      </c>
      <c r="D7310" s="4" t="str">
        <f>VLOOKUP(B7310,'yelp-cleaned'!$A$2:$B$151,2,FALSE)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311" spans="1:4" x14ac:dyDescent="0.4">
      <c r="A7311" s="1">
        <v>62</v>
      </c>
      <c r="B7311" s="1">
        <v>114</v>
      </c>
      <c r="C7311" s="1">
        <v>2.7761042838886901E-2</v>
      </c>
      <c r="D7311" s="4" t="str">
        <f>VLOOKUP(B7311,'yelp-cleaned'!$A$2:$B$151,2,FALSE)</f>
        <v>Great lunch options.  Great rooftop feel to this place.  Window seating allows you to overlook JFK street.  Food is edible to great depending on the dish.</v>
      </c>
    </row>
    <row r="7312" spans="1:4" x14ac:dyDescent="0.4">
      <c r="A7312" s="1">
        <v>62</v>
      </c>
      <c r="B7312" s="1">
        <v>115</v>
      </c>
      <c r="C7312" s="1">
        <v>9.0458183298453704E-2</v>
      </c>
      <c r="D7312" s="4" t="str">
        <f>VLOOKUP(B7312,'yelp-cleaned'!$A$2:$B$151,2,FALSE)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313" spans="1:4" x14ac:dyDescent="0.4">
      <c r="A7313" s="1">
        <v>62</v>
      </c>
      <c r="B7313" s="1">
        <v>116</v>
      </c>
      <c r="C7313" s="1">
        <v>3.4896717913861203E-2</v>
      </c>
      <c r="D7313" s="4" t="str">
        <f>VLOOKUP(B7313,'yelp-cleaned'!$A$2:$B$151,2,FALSE)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314" spans="1:4" x14ac:dyDescent="0.4">
      <c r="A7314" s="1">
        <v>62</v>
      </c>
      <c r="B7314" s="1">
        <v>117</v>
      </c>
      <c r="C7314" s="1">
        <v>0.16695314065605199</v>
      </c>
      <c r="D7314" s="4" t="str">
        <f>VLOOKUP(B7314,'yelp-cleaned'!$A$2:$B$151,2,FALSE)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315" spans="1:4" x14ac:dyDescent="0.4">
      <c r="A7315" s="1">
        <v>62</v>
      </c>
      <c r="B7315" s="1">
        <v>118</v>
      </c>
      <c r="C7315" s="1">
        <v>3.2848063287270697E-2</v>
      </c>
      <c r="D7315" s="4" t="str">
        <f>VLOOKUP(B7315,'yelp-cleaned'!$A$2:$B$151,2,FALSE)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316" spans="1:4" x14ac:dyDescent="0.4">
      <c r="A7316" s="1">
        <v>62</v>
      </c>
      <c r="B7316" s="1">
        <v>119</v>
      </c>
      <c r="C7316" s="1">
        <v>3.6493561994217397E-2</v>
      </c>
      <c r="D7316" s="4" t="str">
        <f>VLOOKUP(B7316,'yelp-cleaned'!$A$2:$B$151,2,FALSE)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317" spans="1:4" x14ac:dyDescent="0.4">
      <c r="A7317" s="1">
        <v>62</v>
      </c>
      <c r="B7317" s="1">
        <v>120</v>
      </c>
      <c r="C7317" s="1">
        <v>0</v>
      </c>
      <c r="D7317" s="4" t="str">
        <f>VLOOKUP(B7317,'yelp-cleaned'!$A$2:$B$151,2,FALSE)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318" spans="1:4" x14ac:dyDescent="0.4">
      <c r="A7318" s="1">
        <v>62</v>
      </c>
      <c r="B7318" s="1">
        <v>121</v>
      </c>
      <c r="C7318" s="1">
        <v>0</v>
      </c>
      <c r="D7318" s="4" t="str">
        <f>VLOOKUP(B7318,'yelp-cleaned'!$A$2:$B$151,2,FALSE)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319" spans="1:4" x14ac:dyDescent="0.4">
      <c r="A7319" s="1">
        <v>62</v>
      </c>
      <c r="B7319" s="1">
        <v>122</v>
      </c>
      <c r="C7319" s="1">
        <v>4.1224862562781496E-3</v>
      </c>
      <c r="D7319" s="4" t="str">
        <f>VLOOKUP(B7319,'yelp-cleaned'!$A$2:$B$151,2,FALSE)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320" spans="1:4" x14ac:dyDescent="0.4">
      <c r="A7320" s="1">
        <v>62</v>
      </c>
      <c r="B7320" s="1">
        <v>123</v>
      </c>
      <c r="C7320" s="1">
        <v>4.3313143152102697E-2</v>
      </c>
      <c r="D7320" s="4" t="str">
        <f>VLOOKUP(B7320,'yelp-cleaned'!$A$2:$B$151,2,FALSE)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321" spans="1:4" x14ac:dyDescent="0.4">
      <c r="A7321" s="1">
        <v>62</v>
      </c>
      <c r="B7321" s="1">
        <v>124</v>
      </c>
      <c r="C7321" s="1">
        <v>0.10649734348113001</v>
      </c>
      <c r="D7321" s="4" t="str">
        <f>VLOOKUP(B7321,'yelp-cleaned'!$A$2:$B$151,2,FALSE)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322" spans="1:4" x14ac:dyDescent="0.4">
      <c r="A7322" s="1">
        <v>62</v>
      </c>
      <c r="B7322" s="1">
        <v>125</v>
      </c>
      <c r="C7322" s="1">
        <v>1.86081804835069E-2</v>
      </c>
      <c r="D7322" s="4" t="str">
        <f>VLOOKUP(B7322,'yelp-cleaned'!$A$2:$B$151,2,FALSE)</f>
        <v>I love this place during summers, when the students clear out of the neighborhood and everything feels nice and chill, and there's always room to sit.  There's a great tap selection here, and nightly drink specials.</v>
      </c>
    </row>
    <row r="7323" spans="1:4" x14ac:dyDescent="0.4">
      <c r="A7323" s="1">
        <v>62</v>
      </c>
      <c r="B7323" s="1">
        <v>126</v>
      </c>
      <c r="C7323" s="1">
        <v>0.13474092284637801</v>
      </c>
      <c r="D7323" s="4" t="str">
        <f>VLOOKUP(B7323,'yelp-cleaned'!$A$2:$B$151,2,FALSE)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324" spans="1:4" x14ac:dyDescent="0.4">
      <c r="A7324" s="1">
        <v>62</v>
      </c>
      <c r="B7324" s="1">
        <v>127</v>
      </c>
      <c r="C7324" s="1">
        <v>0</v>
      </c>
      <c r="D7324" s="4" t="str">
        <f>VLOOKUP(B7324,'yelp-cleaned'!$A$2:$B$151,2,FALSE)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325" spans="1:4" x14ac:dyDescent="0.4">
      <c r="A7325" s="1">
        <v>62</v>
      </c>
      <c r="B7325" s="1">
        <v>128</v>
      </c>
      <c r="C7325" s="1">
        <v>0</v>
      </c>
      <c r="D7325" s="4" t="str">
        <f>VLOOKUP(B7325,'yelp-cleaned'!$A$2:$B$151,2,FALSE)</f>
        <v>The best teas around! Seriously, they have an amazing collection, great prices, sweet staff, and cozy atmosphere.</v>
      </c>
    </row>
    <row r="7326" spans="1:4" x14ac:dyDescent="0.4">
      <c r="A7326" s="1">
        <v>62</v>
      </c>
      <c r="B7326" s="1">
        <v>129</v>
      </c>
      <c r="C7326" s="1">
        <v>4.3185629990478501E-2</v>
      </c>
      <c r="D7326" s="4" t="str">
        <f>VLOOKUP(B7326,'yelp-cleaned'!$A$2:$B$151,2,FALSE)</f>
        <v>Suffering the same fate as Magnolia. Bad service. Seems some Austin, Texas locations think they can survive on reputation alone. When it takes over a half hour to get a drink I</v>
      </c>
    </row>
    <row r="7327" spans="1:4" x14ac:dyDescent="0.4">
      <c r="A7327" s="1">
        <v>62</v>
      </c>
      <c r="B7327" s="1">
        <v>130</v>
      </c>
      <c r="C7327" s="1">
        <v>4.5058312343872198E-3</v>
      </c>
      <c r="D7327" s="4" t="str">
        <f>VLOOKUP(B7327,'yelp-cleaned'!$A$2:$B$151,2,FALSE)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328" spans="1:4" x14ac:dyDescent="0.4">
      <c r="A7328" s="1">
        <v>62</v>
      </c>
      <c r="B7328" s="1">
        <v>131</v>
      </c>
      <c r="C7328" s="1">
        <v>9.6442348854372893E-3</v>
      </c>
      <c r="D7328" s="4" t="str">
        <f>VLOOKUP(B7328,'yelp-cleaned'!$A$2:$B$151,2,FALSE)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329" spans="1:4" x14ac:dyDescent="0.4">
      <c r="A7329" s="1">
        <v>62</v>
      </c>
      <c r="B7329" s="1">
        <v>132</v>
      </c>
      <c r="C7329" s="1">
        <v>1.6332937803826601E-2</v>
      </c>
      <c r="D7329" s="4" t="str">
        <f>VLOOKUP(B7329,'yelp-cleaned'!$A$2:$B$151,2,FALSE)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330" spans="1:4" x14ac:dyDescent="0.4">
      <c r="A7330" s="1">
        <v>62</v>
      </c>
      <c r="B7330" s="1">
        <v>133</v>
      </c>
      <c r="C7330" s="1">
        <v>1.30192008601918E-2</v>
      </c>
      <c r="D7330" s="4" t="str">
        <f>VLOOKUP(B7330,'yelp-cleaned'!$A$2:$B$151,2,FALSE)</f>
        <v>came back. It was basically the same as last time, except my lemonade was more sour and the crust was crunchier. Still no major complaints, though, and I would still recommend this place.</v>
      </c>
    </row>
    <row r="7331" spans="1:4" x14ac:dyDescent="0.4">
      <c r="A7331" s="1">
        <v>62</v>
      </c>
      <c r="B7331" s="1">
        <v>134</v>
      </c>
      <c r="C7331" s="1">
        <v>2.6687381192234901E-2</v>
      </c>
      <c r="D7331" s="4" t="str">
        <f>VLOOKUP(B7331,'yelp-cleaned'!$A$2:$B$151,2,FALSE)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332" spans="1:4" x14ac:dyDescent="0.4">
      <c r="A7332" s="1">
        <v>62</v>
      </c>
      <c r="B7332" s="1">
        <v>135</v>
      </c>
      <c r="C7332" s="1">
        <v>1.3280447608058001E-2</v>
      </c>
      <c r="D7332" s="4" t="str">
        <f>VLOOKUP(B7332,'yelp-cleaned'!$A$2:$B$151,2,FALSE)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333" spans="1:4" x14ac:dyDescent="0.4">
      <c r="A7333" s="1">
        <v>62</v>
      </c>
      <c r="B7333" s="1">
        <v>136</v>
      </c>
      <c r="C7333" s="1">
        <v>2.30092187865313E-2</v>
      </c>
      <c r="D7333" s="4" t="str">
        <f>VLOOKUP(B7333,'yelp-cleaned'!$A$2:$B$151,2,FALSE)</f>
        <v>BROWN RICE.  That is why i go there.  Good food and service but it is the brown rice,</v>
      </c>
    </row>
    <row r="7334" spans="1:4" x14ac:dyDescent="0.4">
      <c r="A7334" s="1">
        <v>62</v>
      </c>
      <c r="B7334" s="1">
        <v>137</v>
      </c>
      <c r="C7334" s="1">
        <v>8.6728591331371604E-2</v>
      </c>
      <c r="D7334" s="4" t="str">
        <f>VLOOKUP(B7334,'yelp-cleaned'!$A$2:$B$151,2,FALSE)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335" spans="1:4" x14ac:dyDescent="0.4">
      <c r="A7335" s="1">
        <v>62</v>
      </c>
      <c r="B7335" s="1">
        <v>138</v>
      </c>
      <c r="C7335" s="1">
        <v>2.1799424466014499E-2</v>
      </c>
      <c r="D7335" s="4" t="str">
        <f>VLOOKUP(B7335,'yelp-cleaned'!$A$2:$B$151,2,FALSE)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336" spans="1:4" x14ac:dyDescent="0.4">
      <c r="A7336" s="1">
        <v>62</v>
      </c>
      <c r="B7336" s="1">
        <v>139</v>
      </c>
      <c r="C7336" s="1">
        <v>9.3654823790563797E-3</v>
      </c>
      <c r="D7336" s="4" t="str">
        <f>VLOOKUP(B7336,'yelp-cleaned'!$A$2:$B$151,2,FALSE)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337" spans="1:4" x14ac:dyDescent="0.4">
      <c r="A7337" s="1">
        <v>62</v>
      </c>
      <c r="B7337" s="1">
        <v>140</v>
      </c>
      <c r="C7337" s="1">
        <v>0</v>
      </c>
      <c r="D7337" s="4" t="str">
        <f>VLOOKUP(B7337,'yelp-cleaned'!$A$2:$B$151,2,FALSE)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338" spans="1:4" x14ac:dyDescent="0.4">
      <c r="A7338" s="1">
        <v>62</v>
      </c>
      <c r="B7338" s="1">
        <v>141</v>
      </c>
      <c r="C7338" s="1">
        <v>0</v>
      </c>
      <c r="D7338" s="4" t="str">
        <f>VLOOKUP(B7338,'yelp-cleaned'!$A$2:$B$151,2,FALSE)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339" spans="1:4" x14ac:dyDescent="0.4">
      <c r="A7339" s="1">
        <v>62</v>
      </c>
      <c r="B7339" s="1">
        <v>142</v>
      </c>
      <c r="C7339" s="1">
        <v>0</v>
      </c>
      <c r="D7339" s="4" t="str">
        <f>VLOOKUP(B7339,'yelp-cleaned'!$A$2:$B$151,2,FALSE)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340" spans="1:4" x14ac:dyDescent="0.4">
      <c r="A7340" s="1">
        <v>62</v>
      </c>
      <c r="B7340" s="1">
        <v>143</v>
      </c>
      <c r="C7340" s="1">
        <v>1.00597427185211E-2</v>
      </c>
      <c r="D7340" s="4" t="str">
        <f>VLOOKUP(B7340,'yelp-cleaned'!$A$2:$B$151,2,FALSE)</f>
        <v>I have been going here for over 10 years and it never gets old! I love the Falafel sandwich and also order the tabula salad that is tangy and fresh . If you are in the area you owe it to your taste buds to come on in .</v>
      </c>
    </row>
    <row r="7341" spans="1:4" x14ac:dyDescent="0.4">
      <c r="A7341" s="1">
        <v>62</v>
      </c>
      <c r="B7341" s="1">
        <v>144</v>
      </c>
      <c r="C7341" s="1">
        <v>3.9484433597275798E-2</v>
      </c>
      <c r="D7341" s="4" t="str">
        <f>VLOOKUP(B7341,'yelp-cleaned'!$A$2:$B$151,2,FALSE)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342" spans="1:4" x14ac:dyDescent="0.4">
      <c r="A7342" s="1">
        <v>62</v>
      </c>
      <c r="B7342" s="1">
        <v>145</v>
      </c>
      <c r="C7342" s="1">
        <v>1.19032840125286E-2</v>
      </c>
      <c r="D7342" s="4" t="str">
        <f>VLOOKUP(B7342,'yelp-cleaned'!$A$2:$B$151,2,FALSE)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343" spans="1:4" x14ac:dyDescent="0.4">
      <c r="A7343" s="1">
        <v>62</v>
      </c>
      <c r="B7343" s="1">
        <v>146</v>
      </c>
      <c r="C7343" s="1">
        <v>0</v>
      </c>
      <c r="D7343" s="4" t="str">
        <f>VLOOKUP(B7343,'yelp-cleaned'!$A$2:$B$151,2,FALSE)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344" spans="1:4" x14ac:dyDescent="0.4">
      <c r="A7344" s="1">
        <v>62</v>
      </c>
      <c r="B7344" s="1">
        <v>147</v>
      </c>
      <c r="C7344" s="1">
        <v>1.40098653672609E-2</v>
      </c>
      <c r="D7344" s="4" t="str">
        <f>VLOOKUP(B7344,'yelp-cleaned'!$A$2:$B$151,2,FALSE)</f>
        <v xml:space="preserve">It is a cookie, people. With ice cream. Git over it.   I can't say these cookies are a </v>
      </c>
    </row>
    <row r="7345" spans="1:4" x14ac:dyDescent="0.4">
      <c r="A7345" s="1">
        <v>62</v>
      </c>
      <c r="B7345" s="1">
        <v>148</v>
      </c>
      <c r="C7345" s="1">
        <v>2.8651581673452699E-2</v>
      </c>
      <c r="D7345" s="4" t="str">
        <f>VLOOKUP(B7345,'yelp-cleaned'!$A$2:$B$151,2,FALSE)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346" spans="1:4" x14ac:dyDescent="0.4">
      <c r="A7346" s="1">
        <v>62</v>
      </c>
      <c r="B7346" s="1">
        <v>149</v>
      </c>
      <c r="C7346" s="1">
        <v>1.0064118365471501E-2</v>
      </c>
      <c r="D7346" s="4" t="str">
        <f>VLOOKUP(B7346,'yelp-cleaned'!$A$2:$B$151,2,FALSE)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347" spans="1:4" x14ac:dyDescent="0.4">
      <c r="A7347" s="1">
        <v>62</v>
      </c>
      <c r="B7347" s="1">
        <v>150</v>
      </c>
      <c r="C7347" s="1">
        <v>7.0914735278552604E-3</v>
      </c>
      <c r="D7347" s="4" t="str">
        <f>VLOOKUP(B7347,'yelp-cleaned'!$A$2:$B$151,2,FALSE)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348" spans="1:4" x14ac:dyDescent="0.4">
      <c r="A7348" s="1">
        <v>63</v>
      </c>
      <c r="B7348" s="1">
        <v>64</v>
      </c>
      <c r="C7348" s="1">
        <v>1.03426152631258E-3</v>
      </c>
      <c r="D7348" s="4" t="str">
        <f>VLOOKUP(B7348,'yelp-cleaned'!$A$2:$B$151,2,FALSE)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7349" spans="1:4" x14ac:dyDescent="0.4">
      <c r="A7349" s="1">
        <v>63</v>
      </c>
      <c r="B7349" s="1">
        <v>65</v>
      </c>
      <c r="C7349" s="1">
        <v>1.1276115457656499E-2</v>
      </c>
      <c r="D7349" s="4" t="str">
        <f>VLOOKUP(B7349,'yelp-cleaned'!$A$2:$B$151,2,FALSE)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7350" spans="1:4" x14ac:dyDescent="0.4">
      <c r="A7350" s="1">
        <v>63</v>
      </c>
      <c r="B7350" s="1">
        <v>66</v>
      </c>
      <c r="C7350" s="1">
        <v>2.138138538299E-2</v>
      </c>
      <c r="D7350" s="4" t="str">
        <f>VLOOKUP(B7350,'yelp-cleaned'!$A$2:$B$151,2,FALSE)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351" spans="1:4" x14ac:dyDescent="0.4">
      <c r="A7351" s="1">
        <v>63</v>
      </c>
      <c r="B7351" s="1">
        <v>67</v>
      </c>
      <c r="C7351" s="1">
        <v>0</v>
      </c>
      <c r="D7351" s="4" t="str">
        <f>VLOOKUP(B7351,'yelp-cleaned'!$A$2:$B$151,2,FALSE)</f>
        <v>The building is legit for sure, but it's loud and dim on first floor.  The best place to study in Geisel is 7th floor!  However, people sometimes joking around.  I think Biomedical Library is the BEST!</v>
      </c>
    </row>
    <row r="7352" spans="1:4" x14ac:dyDescent="0.4">
      <c r="A7352" s="1">
        <v>63</v>
      </c>
      <c r="B7352" s="1">
        <v>68</v>
      </c>
      <c r="C7352" s="1">
        <v>7.2051227026686303E-3</v>
      </c>
      <c r="D7352" s="4" t="str">
        <f>VLOOKUP(B7352,'yelp-cleaned'!$A$2:$B$151,2,FALSE)</f>
        <v>Fantastic restaurant hidden away in the Sheraton hotel. Highly recommended. The food here is amazing. I wanted to order practically everything on the menu and settled on the braised pork with creamy mascarpone polenta. SO. GOOD.</v>
      </c>
    </row>
    <row r="7353" spans="1:4" x14ac:dyDescent="0.4">
      <c r="A7353" s="1">
        <v>63</v>
      </c>
      <c r="B7353" s="1">
        <v>69</v>
      </c>
      <c r="C7353" s="1">
        <v>7.0736392682945E-3</v>
      </c>
      <c r="D7353" s="4" t="str">
        <f>VLOOKUP(B7353,'yelp-cleaned'!$A$2:$B$151,2,FALSE)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354" spans="1:4" x14ac:dyDescent="0.4">
      <c r="A7354" s="1">
        <v>63</v>
      </c>
      <c r="B7354" s="1">
        <v>70</v>
      </c>
      <c r="C7354" s="1">
        <v>0</v>
      </c>
      <c r="D7354" s="4" t="str">
        <f>VLOOKUP(B7354,'yelp-cleaned'!$A$2:$B$151,2,FALSE)</f>
        <v xml:space="preserve">I picked up my Gangsta Rap Coloring book a few months ago along with a mini-pin that says </v>
      </c>
    </row>
    <row r="7355" spans="1:4" x14ac:dyDescent="0.4">
      <c r="A7355" s="1">
        <v>63</v>
      </c>
      <c r="B7355" s="1">
        <v>71</v>
      </c>
      <c r="C7355" s="1">
        <v>2.2651002547172502E-2</v>
      </c>
      <c r="D7355" s="4" t="str">
        <f>VLOOKUP(B7355,'yelp-cleaned'!$A$2:$B$151,2,FALSE)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356" spans="1:4" x14ac:dyDescent="0.4">
      <c r="A7356" s="1">
        <v>63</v>
      </c>
      <c r="B7356" s="1">
        <v>72</v>
      </c>
      <c r="C7356" s="1">
        <v>1.50074703221068E-2</v>
      </c>
      <c r="D7356" s="4" t="str">
        <f>VLOOKUP(B7356,'yelp-cleaned'!$A$2:$B$151,2,FALSE)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357" spans="1:4" x14ac:dyDescent="0.4">
      <c r="A7357" s="1">
        <v>63</v>
      </c>
      <c r="B7357" s="1">
        <v>73</v>
      </c>
      <c r="C7357" s="1">
        <v>1.8955343462632199E-2</v>
      </c>
      <c r="D7357" s="4" t="str">
        <f>VLOOKUP(B7357,'yelp-cleaned'!$A$2:$B$151,2,FALSE)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358" spans="1:4" x14ac:dyDescent="0.4">
      <c r="A7358" s="1">
        <v>63</v>
      </c>
      <c r="B7358" s="1">
        <v>74</v>
      </c>
      <c r="C7358" s="1">
        <v>0</v>
      </c>
      <c r="D7358" s="4" t="str">
        <f>VLOOKUP(B7358,'yelp-cleaned'!$A$2:$B$151,2,FALSE)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359" spans="1:4" x14ac:dyDescent="0.4">
      <c r="A7359" s="1">
        <v>63</v>
      </c>
      <c r="B7359" s="1">
        <v>75</v>
      </c>
      <c r="C7359" s="1">
        <v>2.27470190344452E-2</v>
      </c>
      <c r="D7359" s="4" t="str">
        <f>VLOOKUP(B7359,'yelp-cleaned'!$A$2:$B$151,2,FALSE)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360" spans="1:4" x14ac:dyDescent="0.4">
      <c r="A7360" s="1">
        <v>63</v>
      </c>
      <c r="B7360" s="1">
        <v>76</v>
      </c>
      <c r="C7360" s="1">
        <v>2.5661436187984698E-3</v>
      </c>
      <c r="D7360" s="4" t="str">
        <f>VLOOKUP(B7360,'yelp-cleaned'!$A$2:$B$151,2,FALSE)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361" spans="1:4" x14ac:dyDescent="0.4">
      <c r="A7361" s="1">
        <v>63</v>
      </c>
      <c r="B7361" s="1">
        <v>77</v>
      </c>
      <c r="C7361" s="1">
        <v>0</v>
      </c>
      <c r="D7361" s="4" t="str">
        <f>VLOOKUP(B7361,'yelp-cleaned'!$A$2:$B$151,2,FALSE)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362" spans="1:4" x14ac:dyDescent="0.4">
      <c r="A7362" s="1">
        <v>63</v>
      </c>
      <c r="B7362" s="1">
        <v>78</v>
      </c>
      <c r="C7362" s="1">
        <v>6.1334937881588697E-2</v>
      </c>
      <c r="D7362" s="4" t="str">
        <f>VLOOKUP(B7362,'yelp-cleaned'!$A$2:$B$151,2,FALSE)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363" spans="1:4" x14ac:dyDescent="0.4">
      <c r="A7363" s="1">
        <v>63</v>
      </c>
      <c r="B7363" s="1">
        <v>79</v>
      </c>
      <c r="C7363" s="1">
        <v>2.7715191993384201E-2</v>
      </c>
      <c r="D7363" s="4" t="str">
        <f>VLOOKUP(B7363,'yelp-cleaned'!$A$2:$B$151,2,FALSE)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364" spans="1:4" x14ac:dyDescent="0.4">
      <c r="A7364" s="1">
        <v>63</v>
      </c>
      <c r="B7364" s="1">
        <v>80</v>
      </c>
      <c r="C7364" s="1">
        <v>0</v>
      </c>
      <c r="D7364" s="4" t="str">
        <f>VLOOKUP(B7364,'yelp-cleaned'!$A$2:$B$151,2,FALSE)</f>
        <v>greasy fun, heartburn city, strictly for those under 20 or folks who take prilosec or other antacids on a regular basis</v>
      </c>
    </row>
    <row r="7365" spans="1:4" x14ac:dyDescent="0.4">
      <c r="A7365" s="1">
        <v>63</v>
      </c>
      <c r="B7365" s="1">
        <v>81</v>
      </c>
      <c r="C7365" s="1">
        <v>2.21650426276652E-2</v>
      </c>
      <c r="D7365" s="4" t="str">
        <f>VLOOKUP(B7365,'yelp-cleaned'!$A$2:$B$151,2,FALSE)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366" spans="1:4" x14ac:dyDescent="0.4">
      <c r="A7366" s="1">
        <v>63</v>
      </c>
      <c r="B7366" s="1">
        <v>82</v>
      </c>
      <c r="C7366" s="1">
        <v>0</v>
      </c>
      <c r="D7366" s="4" t="str">
        <f>VLOOKUP(B7366,'yelp-cleaned'!$A$2:$B$151,2,FALSE)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367" spans="1:4" x14ac:dyDescent="0.4">
      <c r="A7367" s="1">
        <v>63</v>
      </c>
      <c r="B7367" s="1">
        <v>83</v>
      </c>
      <c r="C7367" s="1">
        <v>0</v>
      </c>
      <c r="D7367" s="4" t="str">
        <f>VLOOKUP(B7367,'yelp-cleaned'!$A$2:$B$151,2,FALSE)</f>
        <v>Beautiful glass jewelry. Great website too!</v>
      </c>
    </row>
    <row r="7368" spans="1:4" x14ac:dyDescent="0.4">
      <c r="A7368" s="1">
        <v>63</v>
      </c>
      <c r="B7368" s="1">
        <v>84</v>
      </c>
      <c r="C7368" s="1">
        <v>0</v>
      </c>
      <c r="D7368" s="4" t="str">
        <f>VLOOKUP(B7368,'yelp-cleaned'!$A$2:$B$151,2,FALSE)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369" spans="1:4" x14ac:dyDescent="0.4">
      <c r="A7369" s="1">
        <v>63</v>
      </c>
      <c r="B7369" s="1">
        <v>85</v>
      </c>
      <c r="C7369" s="1">
        <v>4.2701015369055302E-2</v>
      </c>
      <c r="D7369" s="4" t="str">
        <f>VLOOKUP(B7369,'yelp-cleaned'!$A$2:$B$151,2,FALSE)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370" spans="1:4" x14ac:dyDescent="0.4">
      <c r="A7370" s="1">
        <v>63</v>
      </c>
      <c r="B7370" s="1">
        <v>86</v>
      </c>
      <c r="C7370" s="1">
        <v>0</v>
      </c>
      <c r="D7370" s="4" t="str">
        <f>VLOOKUP(B7370,'yelp-cleaned'!$A$2:$B$151,2,FALSE)</f>
        <v>El mejor pollo rostisado en Claremont!!! Muy sabroso y mas con la salsa...</v>
      </c>
    </row>
    <row r="7371" spans="1:4" x14ac:dyDescent="0.4">
      <c r="A7371" s="1">
        <v>63</v>
      </c>
      <c r="B7371" s="1">
        <v>87</v>
      </c>
      <c r="C7371" s="1">
        <v>3.63456498891696E-2</v>
      </c>
      <c r="D7371" s="4" t="str">
        <f>VLOOKUP(B7371,'yelp-cleaned'!$A$2:$B$151,2,FALSE)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372" spans="1:4" x14ac:dyDescent="0.4">
      <c r="A7372" s="1">
        <v>63</v>
      </c>
      <c r="B7372" s="1">
        <v>88</v>
      </c>
      <c r="C7372" s="1">
        <v>4.0404662256899801E-2</v>
      </c>
      <c r="D7372" s="4" t="str">
        <f>VLOOKUP(B7372,'yelp-cleaned'!$A$2:$B$151,2,FALSE)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373" spans="1:4" x14ac:dyDescent="0.4">
      <c r="A7373" s="1">
        <v>63</v>
      </c>
      <c r="B7373" s="1">
        <v>89</v>
      </c>
      <c r="C7373" s="1">
        <v>0</v>
      </c>
      <c r="D7373" s="4" t="str">
        <f>VLOOKUP(B7373,'yelp-cleaned'!$A$2:$B$151,2,FALSE)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374" spans="1:4" x14ac:dyDescent="0.4">
      <c r="A7374" s="1">
        <v>63</v>
      </c>
      <c r="B7374" s="1">
        <v>90</v>
      </c>
      <c r="C7374" s="1">
        <v>2.1821435536548998E-3</v>
      </c>
      <c r="D7374" s="4" t="str">
        <f>VLOOKUP(B7374,'yelp-cleaned'!$A$2:$B$151,2,FALSE)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375" spans="1:4" x14ac:dyDescent="0.4">
      <c r="A7375" s="1">
        <v>63</v>
      </c>
      <c r="B7375" s="1">
        <v>91</v>
      </c>
      <c r="C7375" s="1">
        <v>4.9617291138012103E-2</v>
      </c>
      <c r="D7375" s="4" t="str">
        <f>VLOOKUP(B7375,'yelp-cleaned'!$A$2:$B$151,2,FALSE)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376" spans="1:4" x14ac:dyDescent="0.4">
      <c r="A7376" s="1">
        <v>63</v>
      </c>
      <c r="B7376" s="1">
        <v>92</v>
      </c>
      <c r="C7376" s="1">
        <v>1.3160995051913801E-3</v>
      </c>
      <c r="D7376" s="4" t="str">
        <f>VLOOKUP(B7376,'yelp-cleaned'!$A$2:$B$151,2,FALSE)</f>
        <v>Gerry rules! Good canolis  I love the pizza it is a different spin on your typical ny pizza.  The freshly made canolis are the highlight for me.  Best spot on 110th in manhattan!</v>
      </c>
    </row>
    <row r="7377" spans="1:4" x14ac:dyDescent="0.4">
      <c r="A7377" s="1">
        <v>63</v>
      </c>
      <c r="B7377" s="1">
        <v>93</v>
      </c>
      <c r="C7377" s="1">
        <v>2.0349043768077699E-2</v>
      </c>
      <c r="D7377" s="4" t="str">
        <f>VLOOKUP(B7377,'yelp-cleaned'!$A$2:$B$151,2,FALSE)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378" spans="1:4" x14ac:dyDescent="0.4">
      <c r="A7378" s="1">
        <v>63</v>
      </c>
      <c r="B7378" s="1">
        <v>94</v>
      </c>
      <c r="C7378" s="1">
        <v>4.8116443257857997E-3</v>
      </c>
      <c r="D7378" s="4" t="str">
        <f>VLOOKUP(B7378,'yelp-cleaned'!$A$2:$B$151,2,FALSE)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379" spans="1:4" x14ac:dyDescent="0.4">
      <c r="A7379" s="1">
        <v>63</v>
      </c>
      <c r="B7379" s="1">
        <v>95</v>
      </c>
      <c r="C7379" s="1">
        <v>0</v>
      </c>
      <c r="D7379" s="4" t="str">
        <f>VLOOKUP(B7379,'yelp-cleaned'!$A$2:$B$151,2,FALSE)</f>
        <v>Haven't been here in a few years, but definitely the best around.</v>
      </c>
    </row>
    <row r="7380" spans="1:4" x14ac:dyDescent="0.4">
      <c r="A7380" s="1">
        <v>63</v>
      </c>
      <c r="B7380" s="1">
        <v>96</v>
      </c>
      <c r="C7380" s="1">
        <v>4.1548634582522902E-3</v>
      </c>
      <c r="D7380" s="4" t="str">
        <f>VLOOKUP(B7380,'yelp-cleaned'!$A$2:$B$151,2,FALSE)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381" spans="1:4" x14ac:dyDescent="0.4">
      <c r="A7381" s="1">
        <v>63</v>
      </c>
      <c r="B7381" s="1">
        <v>97</v>
      </c>
      <c r="C7381" s="1">
        <v>0</v>
      </c>
      <c r="D7381" s="4" t="str">
        <f>VLOOKUP(B7381,'yelp-cleaned'!$A$2:$B$151,2,FALSE)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382" spans="1:4" x14ac:dyDescent="0.4">
      <c r="A7382" s="1">
        <v>63</v>
      </c>
      <c r="B7382" s="1">
        <v>98</v>
      </c>
      <c r="C7382" s="1">
        <v>3.7172833473567701E-2</v>
      </c>
      <c r="D7382" s="4" t="str">
        <f>VLOOKUP(B7382,'yelp-cleaned'!$A$2:$B$151,2,FALSE)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383" spans="1:4" x14ac:dyDescent="0.4">
      <c r="A7383" s="1">
        <v>63</v>
      </c>
      <c r="B7383" s="1">
        <v>99</v>
      </c>
      <c r="C7383" s="1">
        <v>0</v>
      </c>
      <c r="D7383" s="4" t="str">
        <f>VLOOKUP(B7383,'yelp-cleaned'!$A$2:$B$151,2,FALSE)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384" spans="1:4" x14ac:dyDescent="0.4">
      <c r="A7384" s="1">
        <v>63</v>
      </c>
      <c r="B7384" s="1">
        <v>100</v>
      </c>
      <c r="C7384" s="1">
        <v>4.4061269964390901E-2</v>
      </c>
      <c r="D7384" s="4" t="str">
        <f>VLOOKUP(B7384,'yelp-cleaned'!$A$2:$B$151,2,FALSE)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385" spans="1:4" x14ac:dyDescent="0.4">
      <c r="A7385" s="1">
        <v>63</v>
      </c>
      <c r="B7385" s="1">
        <v>101</v>
      </c>
      <c r="C7385" s="2">
        <v>4.3336669036968598E-4</v>
      </c>
      <c r="D7385" s="4" t="str">
        <f>VLOOKUP(B7385,'yelp-cleaned'!$A$2:$B$151,2,FALSE)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386" spans="1:4" x14ac:dyDescent="0.4">
      <c r="A7386" s="1">
        <v>63</v>
      </c>
      <c r="B7386" s="1">
        <v>102</v>
      </c>
      <c r="C7386" s="1">
        <v>6.1663273569153798E-2</v>
      </c>
      <c r="D7386" s="4" t="str">
        <f>VLOOKUP(B7386,'yelp-cleaned'!$A$2:$B$151,2,FALSE)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387" spans="1:4" x14ac:dyDescent="0.4">
      <c r="A7387" s="1">
        <v>63</v>
      </c>
      <c r="B7387" s="1">
        <v>103</v>
      </c>
      <c r="C7387" s="1">
        <v>0.114065289686983</v>
      </c>
      <c r="D7387" s="4" t="str">
        <f>VLOOKUP(B7387,'yelp-cleaned'!$A$2:$B$151,2,FALSE)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388" spans="1:4" x14ac:dyDescent="0.4">
      <c r="A7388" s="1">
        <v>63</v>
      </c>
      <c r="B7388" s="1">
        <v>104</v>
      </c>
      <c r="C7388" s="1">
        <v>1.5748654681486601E-2</v>
      </c>
      <c r="D7388" s="4" t="str">
        <f>VLOOKUP(B7388,'yelp-cleaned'!$A$2:$B$151,2,FALSE)</f>
        <v>Never dissapoints. Delicious Smores and Red Velvet!</v>
      </c>
    </row>
    <row r="7389" spans="1:4" x14ac:dyDescent="0.4">
      <c r="A7389" s="1">
        <v>63</v>
      </c>
      <c r="B7389" s="1">
        <v>105</v>
      </c>
      <c r="C7389" s="1">
        <v>0</v>
      </c>
      <c r="D7389" s="4" t="str">
        <f>VLOOKUP(B7389,'yelp-cleaned'!$A$2:$B$151,2,FALSE)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390" spans="1:4" x14ac:dyDescent="0.4">
      <c r="A7390" s="1">
        <v>63</v>
      </c>
      <c r="B7390" s="1">
        <v>106</v>
      </c>
      <c r="C7390" s="1">
        <v>3.1133835359138901E-2</v>
      </c>
      <c r="D7390" s="4" t="str">
        <f>VLOOKUP(B7390,'yelp-cleaned'!$A$2:$B$151,2,FALSE)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391" spans="1:4" x14ac:dyDescent="0.4">
      <c r="A7391" s="1">
        <v>63</v>
      </c>
      <c r="B7391" s="1">
        <v>107</v>
      </c>
      <c r="C7391" s="1">
        <v>3.8740879997302302E-2</v>
      </c>
      <c r="D7391" s="4" t="str">
        <f>VLOOKUP(B7391,'yelp-cleaned'!$A$2:$B$151,2,FALSE)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392" spans="1:4" x14ac:dyDescent="0.4">
      <c r="A7392" s="1">
        <v>63</v>
      </c>
      <c r="B7392" s="1">
        <v>108</v>
      </c>
      <c r="C7392" s="1">
        <v>0</v>
      </c>
      <c r="D7392" s="4" t="str">
        <f>VLOOKUP(B7392,'yelp-cleaned'!$A$2:$B$151,2,FALSE)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393" spans="1:4" x14ac:dyDescent="0.4">
      <c r="A7393" s="1">
        <v>63</v>
      </c>
      <c r="B7393" s="1">
        <v>109</v>
      </c>
      <c r="C7393" s="1">
        <v>2.5936351724867301E-2</v>
      </c>
      <c r="D7393" s="4" t="str">
        <f>VLOOKUP(B7393,'yelp-cleaned'!$A$2:$B$151,2,FALSE)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394" spans="1:4" x14ac:dyDescent="0.4">
      <c r="A7394" s="1">
        <v>63</v>
      </c>
      <c r="B7394" s="1">
        <v>110</v>
      </c>
      <c r="C7394" s="1">
        <v>7.3965457511972907E-2</v>
      </c>
      <c r="D7394" s="4" t="str">
        <f>VLOOKUP(B7394,'yelp-cleaned'!$A$2:$B$151,2,FALSE)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395" spans="1:4" x14ac:dyDescent="0.4">
      <c r="A7395" s="1">
        <v>63</v>
      </c>
      <c r="B7395" s="1">
        <v>111</v>
      </c>
      <c r="C7395" s="1">
        <v>1.07721833634095E-2</v>
      </c>
      <c r="D7395" s="4" t="str">
        <f>VLOOKUP(B7395,'yelp-cleaned'!$A$2:$B$151,2,FALSE)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396" spans="1:4" x14ac:dyDescent="0.4">
      <c r="A7396" s="1">
        <v>63</v>
      </c>
      <c r="B7396" s="1">
        <v>112</v>
      </c>
      <c r="C7396" s="1">
        <v>1.24263715805764E-2</v>
      </c>
      <c r="D7396" s="4" t="str">
        <f>VLOOKUP(B7396,'yelp-cleaned'!$A$2:$B$151,2,FALSE)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397" spans="1:4" x14ac:dyDescent="0.4">
      <c r="A7397" s="1">
        <v>63</v>
      </c>
      <c r="B7397" s="1">
        <v>113</v>
      </c>
      <c r="C7397" s="1">
        <v>1.5730856159811402E-2</v>
      </c>
      <c r="D7397" s="4" t="str">
        <f>VLOOKUP(B7397,'yelp-cleaned'!$A$2:$B$151,2,FALSE)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398" spans="1:4" x14ac:dyDescent="0.4">
      <c r="A7398" s="1">
        <v>63</v>
      </c>
      <c r="B7398" s="1">
        <v>114</v>
      </c>
      <c r="C7398" s="1">
        <v>4.3775462694585598E-2</v>
      </c>
      <c r="D7398" s="4" t="str">
        <f>VLOOKUP(B7398,'yelp-cleaned'!$A$2:$B$151,2,FALSE)</f>
        <v>Great lunch options.  Great rooftop feel to this place.  Window seating allows you to overlook JFK street.  Food is edible to great depending on the dish.</v>
      </c>
    </row>
    <row r="7399" spans="1:4" x14ac:dyDescent="0.4">
      <c r="A7399" s="1">
        <v>63</v>
      </c>
      <c r="B7399" s="1">
        <v>115</v>
      </c>
      <c r="C7399" s="1">
        <v>0.113172363696686</v>
      </c>
      <c r="D7399" s="4" t="str">
        <f>VLOOKUP(B7399,'yelp-cleaned'!$A$2:$B$151,2,FALSE)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400" spans="1:4" x14ac:dyDescent="0.4">
      <c r="A7400" s="1">
        <v>63</v>
      </c>
      <c r="B7400" s="1">
        <v>116</v>
      </c>
      <c r="C7400" s="1">
        <v>1.856594989467E-2</v>
      </c>
      <c r="D7400" s="4" t="str">
        <f>VLOOKUP(B7400,'yelp-cleaned'!$A$2:$B$151,2,FALSE)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401" spans="1:4" x14ac:dyDescent="0.4">
      <c r="A7401" s="1">
        <v>63</v>
      </c>
      <c r="B7401" s="1">
        <v>117</v>
      </c>
      <c r="C7401" s="1">
        <v>0</v>
      </c>
      <c r="D7401" s="4" t="str">
        <f>VLOOKUP(B7401,'yelp-cleaned'!$A$2:$B$151,2,FALSE)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402" spans="1:4" x14ac:dyDescent="0.4">
      <c r="A7402" s="1">
        <v>63</v>
      </c>
      <c r="B7402" s="1">
        <v>118</v>
      </c>
      <c r="C7402" s="1">
        <v>3.0387910215648399E-2</v>
      </c>
      <c r="D7402" s="4" t="str">
        <f>VLOOKUP(B7402,'yelp-cleaned'!$A$2:$B$151,2,FALSE)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403" spans="1:4" x14ac:dyDescent="0.4">
      <c r="A7403" s="1">
        <v>63</v>
      </c>
      <c r="B7403" s="1">
        <v>119</v>
      </c>
      <c r="C7403" s="1">
        <v>1.6057690346772902E-2</v>
      </c>
      <c r="D7403" s="4" t="str">
        <f>VLOOKUP(B7403,'yelp-cleaned'!$A$2:$B$151,2,FALSE)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404" spans="1:4" x14ac:dyDescent="0.4">
      <c r="A7404" s="1">
        <v>63</v>
      </c>
      <c r="B7404" s="1">
        <v>120</v>
      </c>
      <c r="C7404" s="1">
        <v>1.17607671818118E-2</v>
      </c>
      <c r="D7404" s="4" t="str">
        <f>VLOOKUP(B7404,'yelp-cleaned'!$A$2:$B$151,2,FALSE)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405" spans="1:4" x14ac:dyDescent="0.4">
      <c r="A7405" s="1">
        <v>63</v>
      </c>
      <c r="B7405" s="1">
        <v>121</v>
      </c>
      <c r="C7405" s="1">
        <v>4.1920531683729903E-2</v>
      </c>
      <c r="D7405" s="4" t="str">
        <f>VLOOKUP(B7405,'yelp-cleaned'!$A$2:$B$151,2,FALSE)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406" spans="1:4" x14ac:dyDescent="0.4">
      <c r="A7406" s="1">
        <v>63</v>
      </c>
      <c r="B7406" s="1">
        <v>122</v>
      </c>
      <c r="C7406" s="1">
        <v>3.8312846533475803E-2</v>
      </c>
      <c r="D7406" s="4" t="str">
        <f>VLOOKUP(B7406,'yelp-cleaned'!$A$2:$B$151,2,FALSE)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407" spans="1:4" x14ac:dyDescent="0.4">
      <c r="A7407" s="1">
        <v>63</v>
      </c>
      <c r="B7407" s="1">
        <v>123</v>
      </c>
      <c r="C7407" s="1">
        <v>1.15764702500062E-2</v>
      </c>
      <c r="D7407" s="4" t="str">
        <f>VLOOKUP(B7407,'yelp-cleaned'!$A$2:$B$151,2,FALSE)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408" spans="1:4" x14ac:dyDescent="0.4">
      <c r="A7408" s="1">
        <v>63</v>
      </c>
      <c r="B7408" s="1">
        <v>124</v>
      </c>
      <c r="C7408" s="1">
        <v>5.15872090081834E-2</v>
      </c>
      <c r="D7408" s="4" t="str">
        <f>VLOOKUP(B7408,'yelp-cleaned'!$A$2:$B$151,2,FALSE)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409" spans="1:4" x14ac:dyDescent="0.4">
      <c r="A7409" s="1">
        <v>63</v>
      </c>
      <c r="B7409" s="1">
        <v>125</v>
      </c>
      <c r="C7409" s="1">
        <v>0</v>
      </c>
      <c r="D7409" s="4" t="str">
        <f>VLOOKUP(B7409,'yelp-cleaned'!$A$2:$B$151,2,FALSE)</f>
        <v>I love this place during summers, when the students clear out of the neighborhood and everything feels nice and chill, and there's always room to sit.  There's a great tap selection here, and nightly drink specials.</v>
      </c>
    </row>
    <row r="7410" spans="1:4" x14ac:dyDescent="0.4">
      <c r="A7410" s="1">
        <v>63</v>
      </c>
      <c r="B7410" s="1">
        <v>126</v>
      </c>
      <c r="C7410" s="1">
        <v>9.0422316802863008E-3</v>
      </c>
      <c r="D7410" s="4" t="str">
        <f>VLOOKUP(B7410,'yelp-cleaned'!$A$2:$B$151,2,FALSE)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411" spans="1:4" x14ac:dyDescent="0.4">
      <c r="A7411" s="1">
        <v>63</v>
      </c>
      <c r="B7411" s="1">
        <v>127</v>
      </c>
      <c r="C7411" s="1">
        <v>9.1300096039586692E-3</v>
      </c>
      <c r="D7411" s="4" t="str">
        <f>VLOOKUP(B7411,'yelp-cleaned'!$A$2:$B$151,2,FALSE)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412" spans="1:4" x14ac:dyDescent="0.4">
      <c r="A7412" s="1">
        <v>63</v>
      </c>
      <c r="B7412" s="1">
        <v>128</v>
      </c>
      <c r="C7412" s="1">
        <v>3.20435987157578E-2</v>
      </c>
      <c r="D7412" s="4" t="str">
        <f>VLOOKUP(B7412,'yelp-cleaned'!$A$2:$B$151,2,FALSE)</f>
        <v>The best teas around! Seriously, they have an amazing collection, great prices, sweet staff, and cozy atmosphere.</v>
      </c>
    </row>
    <row r="7413" spans="1:4" x14ac:dyDescent="0.4">
      <c r="A7413" s="1">
        <v>63</v>
      </c>
      <c r="B7413" s="1">
        <v>129</v>
      </c>
      <c r="C7413" s="1">
        <v>1.2330122353181001E-2</v>
      </c>
      <c r="D7413" s="4" t="str">
        <f>VLOOKUP(B7413,'yelp-cleaned'!$A$2:$B$151,2,FALSE)</f>
        <v>Suffering the same fate as Magnolia. Bad service. Seems some Austin, Texas locations think they can survive on reputation alone. When it takes over a half hour to get a drink I</v>
      </c>
    </row>
    <row r="7414" spans="1:4" x14ac:dyDescent="0.4">
      <c r="A7414" s="1">
        <v>63</v>
      </c>
      <c r="B7414" s="1">
        <v>130</v>
      </c>
      <c r="C7414" s="1">
        <v>0</v>
      </c>
      <c r="D7414" s="4" t="str">
        <f>VLOOKUP(B7414,'yelp-cleaned'!$A$2:$B$151,2,FALSE)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415" spans="1:4" x14ac:dyDescent="0.4">
      <c r="A7415" s="1">
        <v>63</v>
      </c>
      <c r="B7415" s="1">
        <v>131</v>
      </c>
      <c r="C7415" s="1">
        <v>2.8806619010846E-2</v>
      </c>
      <c r="D7415" s="4" t="str">
        <f>VLOOKUP(B7415,'yelp-cleaned'!$A$2:$B$151,2,FALSE)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416" spans="1:4" x14ac:dyDescent="0.4">
      <c r="A7416" s="1">
        <v>63</v>
      </c>
      <c r="B7416" s="1">
        <v>132</v>
      </c>
      <c r="C7416" s="1">
        <v>0</v>
      </c>
      <c r="D7416" s="4" t="str">
        <f>VLOOKUP(B7416,'yelp-cleaned'!$A$2:$B$151,2,FALSE)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417" spans="1:4" x14ac:dyDescent="0.4">
      <c r="A7417" s="1">
        <v>63</v>
      </c>
      <c r="B7417" s="1">
        <v>133</v>
      </c>
      <c r="C7417" s="1">
        <v>0</v>
      </c>
      <c r="D7417" s="4" t="str">
        <f>VLOOKUP(B7417,'yelp-cleaned'!$A$2:$B$151,2,FALSE)</f>
        <v>came back. It was basically the same as last time, except my lemonade was more sour and the crust was crunchier. Still no major complaints, though, and I would still recommend this place.</v>
      </c>
    </row>
    <row r="7418" spans="1:4" x14ac:dyDescent="0.4">
      <c r="A7418" s="1">
        <v>63</v>
      </c>
      <c r="B7418" s="1">
        <v>134</v>
      </c>
      <c r="C7418" s="1">
        <v>3.2423674019367001E-2</v>
      </c>
      <c r="D7418" s="4" t="str">
        <f>VLOOKUP(B7418,'yelp-cleaned'!$A$2:$B$151,2,FALSE)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419" spans="1:4" x14ac:dyDescent="0.4">
      <c r="A7419" s="1">
        <v>63</v>
      </c>
      <c r="B7419" s="1">
        <v>135</v>
      </c>
      <c r="C7419" s="1">
        <v>0.15993213989038299</v>
      </c>
      <c r="D7419" s="4" t="str">
        <f>VLOOKUP(B7419,'yelp-cleaned'!$A$2:$B$151,2,FALSE)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420" spans="1:4" x14ac:dyDescent="0.4">
      <c r="A7420" s="1">
        <v>63</v>
      </c>
      <c r="B7420" s="1">
        <v>136</v>
      </c>
      <c r="C7420" s="1">
        <v>1.6596130872309801E-2</v>
      </c>
      <c r="D7420" s="4" t="str">
        <f>VLOOKUP(B7420,'yelp-cleaned'!$A$2:$B$151,2,FALSE)</f>
        <v>BROWN RICE.  That is why i go there.  Good food and service but it is the brown rice,</v>
      </c>
    </row>
    <row r="7421" spans="1:4" x14ac:dyDescent="0.4">
      <c r="A7421" s="1">
        <v>63</v>
      </c>
      <c r="B7421" s="1">
        <v>137</v>
      </c>
      <c r="C7421" s="1">
        <v>2.4932385800508902E-3</v>
      </c>
      <c r="D7421" s="4" t="str">
        <f>VLOOKUP(B7421,'yelp-cleaned'!$A$2:$B$151,2,FALSE)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422" spans="1:4" x14ac:dyDescent="0.4">
      <c r="A7422" s="1">
        <v>63</v>
      </c>
      <c r="B7422" s="1">
        <v>138</v>
      </c>
      <c r="C7422" s="1">
        <v>2.4996618553099901E-2</v>
      </c>
      <c r="D7422" s="4" t="str">
        <f>VLOOKUP(B7422,'yelp-cleaned'!$A$2:$B$151,2,FALSE)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423" spans="1:4" x14ac:dyDescent="0.4">
      <c r="A7423" s="1">
        <v>63</v>
      </c>
      <c r="B7423" s="1">
        <v>139</v>
      </c>
      <c r="C7423" s="1">
        <v>0</v>
      </c>
      <c r="D7423" s="4" t="str">
        <f>VLOOKUP(B7423,'yelp-cleaned'!$A$2:$B$151,2,FALSE)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424" spans="1:4" x14ac:dyDescent="0.4">
      <c r="A7424" s="1">
        <v>63</v>
      </c>
      <c r="B7424" s="1">
        <v>140</v>
      </c>
      <c r="C7424" s="1">
        <v>1.71068232602682E-2</v>
      </c>
      <c r="D7424" s="4" t="str">
        <f>VLOOKUP(B7424,'yelp-cleaned'!$A$2:$B$151,2,FALSE)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425" spans="1:4" x14ac:dyDescent="0.4">
      <c r="A7425" s="1">
        <v>63</v>
      </c>
      <c r="B7425" s="1">
        <v>141</v>
      </c>
      <c r="C7425" s="2">
        <v>9.4183455948386604E-4</v>
      </c>
      <c r="D7425" s="4" t="str">
        <f>VLOOKUP(B7425,'yelp-cleaned'!$A$2:$B$151,2,FALSE)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426" spans="1:4" x14ac:dyDescent="0.4">
      <c r="A7426" s="1">
        <v>63</v>
      </c>
      <c r="B7426" s="1">
        <v>142</v>
      </c>
      <c r="C7426" s="1">
        <v>3.9507507652649099E-3</v>
      </c>
      <c r="D7426" s="4" t="str">
        <f>VLOOKUP(B7426,'yelp-cleaned'!$A$2:$B$151,2,FALSE)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427" spans="1:4" x14ac:dyDescent="0.4">
      <c r="A7427" s="1">
        <v>63</v>
      </c>
      <c r="B7427" s="1">
        <v>143</v>
      </c>
      <c r="C7427" s="1">
        <v>8.7536959770093195E-3</v>
      </c>
      <c r="D7427" s="4" t="str">
        <f>VLOOKUP(B7427,'yelp-cleaned'!$A$2:$B$151,2,FALSE)</f>
        <v>I have been going here for over 10 years and it never gets old! I love the Falafel sandwich and also order the tabula salad that is tangy and fresh . If you are in the area you owe it to your taste buds to come on in .</v>
      </c>
    </row>
    <row r="7428" spans="1:4" x14ac:dyDescent="0.4">
      <c r="A7428" s="1">
        <v>63</v>
      </c>
      <c r="B7428" s="1">
        <v>144</v>
      </c>
      <c r="C7428" s="1">
        <v>8.6424918505127596E-2</v>
      </c>
      <c r="D7428" s="4" t="str">
        <f>VLOOKUP(B7428,'yelp-cleaned'!$A$2:$B$151,2,FALSE)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429" spans="1:4" x14ac:dyDescent="0.4">
      <c r="A7429" s="1">
        <v>63</v>
      </c>
      <c r="B7429" s="1">
        <v>145</v>
      </c>
      <c r="C7429" s="1">
        <v>9.8757251564729892E-3</v>
      </c>
      <c r="D7429" s="4" t="str">
        <f>VLOOKUP(B7429,'yelp-cleaned'!$A$2:$B$151,2,FALSE)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430" spans="1:4" x14ac:dyDescent="0.4">
      <c r="A7430" s="1">
        <v>63</v>
      </c>
      <c r="B7430" s="1">
        <v>146</v>
      </c>
      <c r="C7430" s="1">
        <v>7.25665758116567E-3</v>
      </c>
      <c r="D7430" s="4" t="str">
        <f>VLOOKUP(B7430,'yelp-cleaned'!$A$2:$B$151,2,FALSE)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431" spans="1:4" x14ac:dyDescent="0.4">
      <c r="A7431" s="1">
        <v>63</v>
      </c>
      <c r="B7431" s="1">
        <v>147</v>
      </c>
      <c r="C7431" s="1">
        <v>0</v>
      </c>
      <c r="D7431" s="4" t="str">
        <f>VLOOKUP(B7431,'yelp-cleaned'!$A$2:$B$151,2,FALSE)</f>
        <v xml:space="preserve">It is a cookie, people. With ice cream. Git over it.   I can't say these cookies are a </v>
      </c>
    </row>
    <row r="7432" spans="1:4" x14ac:dyDescent="0.4">
      <c r="A7432" s="1">
        <v>63</v>
      </c>
      <c r="B7432" s="1">
        <v>148</v>
      </c>
      <c r="C7432" s="1">
        <v>5.8954937129253898E-2</v>
      </c>
      <c r="D7432" s="4" t="str">
        <f>VLOOKUP(B7432,'yelp-cleaned'!$A$2:$B$151,2,FALSE)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433" spans="1:4" x14ac:dyDescent="0.4">
      <c r="A7433" s="1">
        <v>63</v>
      </c>
      <c r="B7433" s="1">
        <v>149</v>
      </c>
      <c r="C7433" s="1">
        <v>9.6621860506493299E-3</v>
      </c>
      <c r="D7433" s="4" t="str">
        <f>VLOOKUP(B7433,'yelp-cleaned'!$A$2:$B$151,2,FALSE)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434" spans="1:4" x14ac:dyDescent="0.4">
      <c r="A7434" s="1">
        <v>63</v>
      </c>
      <c r="B7434" s="1">
        <v>150</v>
      </c>
      <c r="C7434" s="1">
        <v>1.1153643288782E-2</v>
      </c>
      <c r="D7434" s="4" t="str">
        <f>VLOOKUP(B7434,'yelp-cleaned'!$A$2:$B$151,2,FALSE)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435" spans="1:4" x14ac:dyDescent="0.4">
      <c r="A7435" s="1">
        <v>64</v>
      </c>
      <c r="B7435" s="1">
        <v>65</v>
      </c>
      <c r="C7435" s="1">
        <v>1.5678457501288001E-2</v>
      </c>
      <c r="D7435" s="4" t="str">
        <f>VLOOKUP(B7435,'yelp-cleaned'!$A$2:$B$151,2,FALSE)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7436" spans="1:4" x14ac:dyDescent="0.4">
      <c r="A7436" s="1">
        <v>64</v>
      </c>
      <c r="B7436" s="1">
        <v>66</v>
      </c>
      <c r="C7436" s="1">
        <v>2.0472636557831301E-2</v>
      </c>
      <c r="D7436" s="4" t="str">
        <f>VLOOKUP(B7436,'yelp-cleaned'!$A$2:$B$151,2,FALSE)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437" spans="1:4" x14ac:dyDescent="0.4">
      <c r="A7437" s="1">
        <v>64</v>
      </c>
      <c r="B7437" s="1">
        <v>67</v>
      </c>
      <c r="C7437" s="1">
        <v>4.4324652326050998E-2</v>
      </c>
      <c r="D7437" s="4" t="str">
        <f>VLOOKUP(B7437,'yelp-cleaned'!$A$2:$B$151,2,FALSE)</f>
        <v>The building is legit for sure, but it's loud and dim on first floor.  The best place to study in Geisel is 7th floor!  However, people sometimes joking around.  I think Biomedical Library is the BEST!</v>
      </c>
    </row>
    <row r="7438" spans="1:4" x14ac:dyDescent="0.4">
      <c r="A7438" s="1">
        <v>64</v>
      </c>
      <c r="B7438" s="1">
        <v>68</v>
      </c>
      <c r="C7438" s="1">
        <v>1.5222429440126001E-2</v>
      </c>
      <c r="D7438" s="4" t="str">
        <f>VLOOKUP(B7438,'yelp-cleaned'!$A$2:$B$151,2,FALSE)</f>
        <v>Fantastic restaurant hidden away in the Sheraton hotel. Highly recommended. The food here is amazing. I wanted to order practically everything on the menu and settled on the braised pork with creamy mascarpone polenta. SO. GOOD.</v>
      </c>
    </row>
    <row r="7439" spans="1:4" x14ac:dyDescent="0.4">
      <c r="A7439" s="1">
        <v>64</v>
      </c>
      <c r="B7439" s="1">
        <v>69</v>
      </c>
      <c r="C7439" s="1">
        <v>2.8678014297751402E-2</v>
      </c>
      <c r="D7439" s="4" t="str">
        <f>VLOOKUP(B7439,'yelp-cleaned'!$A$2:$B$151,2,FALSE)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440" spans="1:4" x14ac:dyDescent="0.4">
      <c r="A7440" s="1">
        <v>64</v>
      </c>
      <c r="B7440" s="1">
        <v>70</v>
      </c>
      <c r="C7440" s="1">
        <v>0</v>
      </c>
      <c r="D7440" s="4" t="str">
        <f>VLOOKUP(B7440,'yelp-cleaned'!$A$2:$B$151,2,FALSE)</f>
        <v xml:space="preserve">I picked up my Gangsta Rap Coloring book a few months ago along with a mini-pin that says </v>
      </c>
    </row>
    <row r="7441" spans="1:4" x14ac:dyDescent="0.4">
      <c r="A7441" s="1">
        <v>64</v>
      </c>
      <c r="B7441" s="1">
        <v>71</v>
      </c>
      <c r="C7441" s="1">
        <v>1.6815402256640102E-2</v>
      </c>
      <c r="D7441" s="4" t="str">
        <f>VLOOKUP(B7441,'yelp-cleaned'!$A$2:$B$151,2,FALSE)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442" spans="1:4" x14ac:dyDescent="0.4">
      <c r="A7442" s="1">
        <v>64</v>
      </c>
      <c r="B7442" s="1">
        <v>72</v>
      </c>
      <c r="C7442" s="1">
        <v>7.01906892282376E-3</v>
      </c>
      <c r="D7442" s="4" t="str">
        <f>VLOOKUP(B7442,'yelp-cleaned'!$A$2:$B$151,2,FALSE)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443" spans="1:4" x14ac:dyDescent="0.4">
      <c r="A7443" s="1">
        <v>64</v>
      </c>
      <c r="B7443" s="1">
        <v>73</v>
      </c>
      <c r="C7443" s="1">
        <v>0</v>
      </c>
      <c r="D7443" s="4" t="str">
        <f>VLOOKUP(B7443,'yelp-cleaned'!$A$2:$B$151,2,FALSE)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444" spans="1:4" x14ac:dyDescent="0.4">
      <c r="A7444" s="1">
        <v>64</v>
      </c>
      <c r="B7444" s="1">
        <v>74</v>
      </c>
      <c r="C7444" s="1">
        <v>0</v>
      </c>
      <c r="D7444" s="4" t="str">
        <f>VLOOKUP(B7444,'yelp-cleaned'!$A$2:$B$151,2,FALSE)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445" spans="1:4" x14ac:dyDescent="0.4">
      <c r="A7445" s="1">
        <v>64</v>
      </c>
      <c r="B7445" s="1">
        <v>75</v>
      </c>
      <c r="C7445" s="2">
        <v>7.6891174379378703E-4</v>
      </c>
      <c r="D7445" s="4" t="str">
        <f>VLOOKUP(B7445,'yelp-cleaned'!$A$2:$B$151,2,FALSE)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446" spans="1:4" x14ac:dyDescent="0.4">
      <c r="A7446" s="1">
        <v>64</v>
      </c>
      <c r="B7446" s="1">
        <v>76</v>
      </c>
      <c r="C7446" s="1">
        <v>1.43895314290981E-2</v>
      </c>
      <c r="D7446" s="4" t="str">
        <f>VLOOKUP(B7446,'yelp-cleaned'!$A$2:$B$151,2,FALSE)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447" spans="1:4" x14ac:dyDescent="0.4">
      <c r="A7447" s="1">
        <v>64</v>
      </c>
      <c r="B7447" s="1">
        <v>77</v>
      </c>
      <c r="C7447" s="1">
        <v>4.5864314112012597E-2</v>
      </c>
      <c r="D7447" s="4" t="str">
        <f>VLOOKUP(B7447,'yelp-cleaned'!$A$2:$B$151,2,FALSE)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448" spans="1:4" x14ac:dyDescent="0.4">
      <c r="A7448" s="1">
        <v>64</v>
      </c>
      <c r="B7448" s="1">
        <v>78</v>
      </c>
      <c r="C7448" s="1">
        <v>5.40868237376564E-2</v>
      </c>
      <c r="D7448" s="4" t="str">
        <f>VLOOKUP(B7448,'yelp-cleaned'!$A$2:$B$151,2,FALSE)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449" spans="1:4" x14ac:dyDescent="0.4">
      <c r="A7449" s="1">
        <v>64</v>
      </c>
      <c r="B7449" s="1">
        <v>79</v>
      </c>
      <c r="C7449" s="1">
        <v>3.9984745191243502E-2</v>
      </c>
      <c r="D7449" s="4" t="str">
        <f>VLOOKUP(B7449,'yelp-cleaned'!$A$2:$B$151,2,FALSE)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450" spans="1:4" x14ac:dyDescent="0.4">
      <c r="A7450" s="1">
        <v>64</v>
      </c>
      <c r="B7450" s="1">
        <v>80</v>
      </c>
      <c r="C7450" s="1">
        <v>0</v>
      </c>
      <c r="D7450" s="4" t="str">
        <f>VLOOKUP(B7450,'yelp-cleaned'!$A$2:$B$151,2,FALSE)</f>
        <v>greasy fun, heartburn city, strictly for those under 20 or folks who take prilosec or other antacids on a regular basis</v>
      </c>
    </row>
    <row r="7451" spans="1:4" x14ac:dyDescent="0.4">
      <c r="A7451" s="1">
        <v>64</v>
      </c>
      <c r="B7451" s="1">
        <v>81</v>
      </c>
      <c r="C7451" s="1">
        <v>1.5727862192357999E-3</v>
      </c>
      <c r="D7451" s="4" t="str">
        <f>VLOOKUP(B7451,'yelp-cleaned'!$A$2:$B$151,2,FALSE)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452" spans="1:4" x14ac:dyDescent="0.4">
      <c r="A7452" s="1">
        <v>64</v>
      </c>
      <c r="B7452" s="1">
        <v>82</v>
      </c>
      <c r="C7452" s="1">
        <v>7.6497281070574005E-2</v>
      </c>
      <c r="D7452" s="4" t="str">
        <f>VLOOKUP(B7452,'yelp-cleaned'!$A$2:$B$151,2,FALSE)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453" spans="1:4" x14ac:dyDescent="0.4">
      <c r="A7453" s="1">
        <v>64</v>
      </c>
      <c r="B7453" s="1">
        <v>83</v>
      </c>
      <c r="C7453" s="1">
        <v>0</v>
      </c>
      <c r="D7453" s="4" t="str">
        <f>VLOOKUP(B7453,'yelp-cleaned'!$A$2:$B$151,2,FALSE)</f>
        <v>Beautiful glass jewelry. Great website too!</v>
      </c>
    </row>
    <row r="7454" spans="1:4" x14ac:dyDescent="0.4">
      <c r="A7454" s="1">
        <v>64</v>
      </c>
      <c r="B7454" s="1">
        <v>84</v>
      </c>
      <c r="C7454" s="1">
        <v>7.37686590041557E-3</v>
      </c>
      <c r="D7454" s="4" t="str">
        <f>VLOOKUP(B7454,'yelp-cleaned'!$A$2:$B$151,2,FALSE)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455" spans="1:4" x14ac:dyDescent="0.4">
      <c r="A7455" s="1">
        <v>64</v>
      </c>
      <c r="B7455" s="1">
        <v>85</v>
      </c>
      <c r="C7455" s="1">
        <v>1.03642792202249E-2</v>
      </c>
      <c r="D7455" s="4" t="str">
        <f>VLOOKUP(B7455,'yelp-cleaned'!$A$2:$B$151,2,FALSE)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456" spans="1:4" x14ac:dyDescent="0.4">
      <c r="A7456" s="1">
        <v>64</v>
      </c>
      <c r="B7456" s="1">
        <v>86</v>
      </c>
      <c r="C7456" s="1">
        <v>0</v>
      </c>
      <c r="D7456" s="4" t="str">
        <f>VLOOKUP(B7456,'yelp-cleaned'!$A$2:$B$151,2,FALSE)</f>
        <v>El mejor pollo rostisado en Claremont!!! Muy sabroso y mas con la salsa...</v>
      </c>
    </row>
    <row r="7457" spans="1:4" x14ac:dyDescent="0.4">
      <c r="A7457" s="1">
        <v>64</v>
      </c>
      <c r="B7457" s="1">
        <v>87</v>
      </c>
      <c r="C7457" s="1">
        <v>1.1641620680193599E-2</v>
      </c>
      <c r="D7457" s="4" t="str">
        <f>VLOOKUP(B7457,'yelp-cleaned'!$A$2:$B$151,2,FALSE)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458" spans="1:4" x14ac:dyDescent="0.4">
      <c r="A7458" s="1">
        <v>64</v>
      </c>
      <c r="B7458" s="1">
        <v>88</v>
      </c>
      <c r="C7458" s="1">
        <v>3.9765711459332602E-2</v>
      </c>
      <c r="D7458" s="4" t="str">
        <f>VLOOKUP(B7458,'yelp-cleaned'!$A$2:$B$151,2,FALSE)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459" spans="1:4" x14ac:dyDescent="0.4">
      <c r="A7459" s="1">
        <v>64</v>
      </c>
      <c r="B7459" s="1">
        <v>89</v>
      </c>
      <c r="C7459" s="1">
        <v>2.0016970293819301E-2</v>
      </c>
      <c r="D7459" s="4" t="str">
        <f>VLOOKUP(B7459,'yelp-cleaned'!$A$2:$B$151,2,FALSE)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460" spans="1:4" x14ac:dyDescent="0.4">
      <c r="A7460" s="1">
        <v>64</v>
      </c>
      <c r="B7460" s="1">
        <v>90</v>
      </c>
      <c r="C7460" s="1">
        <v>2.37381247212426E-2</v>
      </c>
      <c r="D7460" s="4" t="str">
        <f>VLOOKUP(B7460,'yelp-cleaned'!$A$2:$B$151,2,FALSE)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461" spans="1:4" x14ac:dyDescent="0.4">
      <c r="A7461" s="1">
        <v>64</v>
      </c>
      <c r="B7461" s="1">
        <v>91</v>
      </c>
      <c r="C7461" s="1">
        <v>3.7709167482609898E-2</v>
      </c>
      <c r="D7461" s="4" t="str">
        <f>VLOOKUP(B7461,'yelp-cleaned'!$A$2:$B$151,2,FALSE)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462" spans="1:4" x14ac:dyDescent="0.4">
      <c r="A7462" s="1">
        <v>64</v>
      </c>
      <c r="B7462" s="1">
        <v>92</v>
      </c>
      <c r="C7462" s="1">
        <v>9.0371335980626404E-3</v>
      </c>
      <c r="D7462" s="4" t="str">
        <f>VLOOKUP(B7462,'yelp-cleaned'!$A$2:$B$151,2,FALSE)</f>
        <v>Gerry rules! Good canolis  I love the pizza it is a different spin on your typical ny pizza.  The freshly made canolis are the highlight for me.  Best spot on 110th in manhattan!</v>
      </c>
    </row>
    <row r="7463" spans="1:4" x14ac:dyDescent="0.4">
      <c r="A7463" s="1">
        <v>64</v>
      </c>
      <c r="B7463" s="1">
        <v>93</v>
      </c>
      <c r="C7463" s="1">
        <v>1.9034699074006699E-2</v>
      </c>
      <c r="D7463" s="4" t="str">
        <f>VLOOKUP(B7463,'yelp-cleaned'!$A$2:$B$151,2,FALSE)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464" spans="1:4" x14ac:dyDescent="0.4">
      <c r="A7464" s="1">
        <v>64</v>
      </c>
      <c r="B7464" s="1">
        <v>94</v>
      </c>
      <c r="C7464" s="1">
        <v>3.3634950068653101E-2</v>
      </c>
      <c r="D7464" s="4" t="str">
        <f>VLOOKUP(B7464,'yelp-cleaned'!$A$2:$B$151,2,FALSE)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465" spans="1:4" x14ac:dyDescent="0.4">
      <c r="A7465" s="1">
        <v>64</v>
      </c>
      <c r="B7465" s="1">
        <v>95</v>
      </c>
      <c r="C7465" s="1">
        <v>5.9629986888409099E-2</v>
      </c>
      <c r="D7465" s="4" t="str">
        <f>VLOOKUP(B7465,'yelp-cleaned'!$A$2:$B$151,2,FALSE)</f>
        <v>Haven't been here in a few years, but definitely the best around.</v>
      </c>
    </row>
    <row r="7466" spans="1:4" x14ac:dyDescent="0.4">
      <c r="A7466" s="1">
        <v>64</v>
      </c>
      <c r="B7466" s="1">
        <v>96</v>
      </c>
      <c r="C7466" s="1">
        <v>8.7780761600601692E-3</v>
      </c>
      <c r="D7466" s="4" t="str">
        <f>VLOOKUP(B7466,'yelp-cleaned'!$A$2:$B$151,2,FALSE)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467" spans="1:4" x14ac:dyDescent="0.4">
      <c r="A7467" s="1">
        <v>64</v>
      </c>
      <c r="B7467" s="1">
        <v>97</v>
      </c>
      <c r="C7467" s="1">
        <v>1.1971105476470701E-2</v>
      </c>
      <c r="D7467" s="4" t="str">
        <f>VLOOKUP(B7467,'yelp-cleaned'!$A$2:$B$151,2,FALSE)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468" spans="1:4" x14ac:dyDescent="0.4">
      <c r="A7468" s="1">
        <v>64</v>
      </c>
      <c r="B7468" s="1">
        <v>98</v>
      </c>
      <c r="C7468" s="1">
        <v>7.5780012161196897E-2</v>
      </c>
      <c r="D7468" s="4" t="str">
        <f>VLOOKUP(B7468,'yelp-cleaned'!$A$2:$B$151,2,FALSE)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469" spans="1:4" x14ac:dyDescent="0.4">
      <c r="A7469" s="1">
        <v>64</v>
      </c>
      <c r="B7469" s="1">
        <v>99</v>
      </c>
      <c r="C7469" s="1">
        <v>4.2899289529751703E-3</v>
      </c>
      <c r="D7469" s="4" t="str">
        <f>VLOOKUP(B7469,'yelp-cleaned'!$A$2:$B$151,2,FALSE)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470" spans="1:4" x14ac:dyDescent="0.4">
      <c r="A7470" s="1">
        <v>64</v>
      </c>
      <c r="B7470" s="1">
        <v>100</v>
      </c>
      <c r="C7470" s="1">
        <v>6.16641972410918E-3</v>
      </c>
      <c r="D7470" s="4" t="str">
        <f>VLOOKUP(B7470,'yelp-cleaned'!$A$2:$B$151,2,FALSE)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471" spans="1:4" x14ac:dyDescent="0.4">
      <c r="A7471" s="1">
        <v>64</v>
      </c>
      <c r="B7471" s="1">
        <v>101</v>
      </c>
      <c r="C7471" s="1">
        <v>2.2341969147482599E-2</v>
      </c>
      <c r="D7471" s="4" t="str">
        <f>VLOOKUP(B7471,'yelp-cleaned'!$A$2:$B$151,2,FALSE)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472" spans="1:4" x14ac:dyDescent="0.4">
      <c r="A7472" s="1">
        <v>64</v>
      </c>
      <c r="B7472" s="1">
        <v>102</v>
      </c>
      <c r="C7472" s="1">
        <v>0</v>
      </c>
      <c r="D7472" s="4" t="str">
        <f>VLOOKUP(B7472,'yelp-cleaned'!$A$2:$B$151,2,FALSE)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473" spans="1:4" x14ac:dyDescent="0.4">
      <c r="A7473" s="1">
        <v>64</v>
      </c>
      <c r="B7473" s="1">
        <v>103</v>
      </c>
      <c r="C7473" s="1">
        <v>7.5548487106533405E-2</v>
      </c>
      <c r="D7473" s="4" t="str">
        <f>VLOOKUP(B7473,'yelp-cleaned'!$A$2:$B$151,2,FALSE)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474" spans="1:4" x14ac:dyDescent="0.4">
      <c r="A7474" s="1">
        <v>64</v>
      </c>
      <c r="B7474" s="1">
        <v>104</v>
      </c>
      <c r="C7474" s="1">
        <v>0</v>
      </c>
      <c r="D7474" s="4" t="str">
        <f>VLOOKUP(B7474,'yelp-cleaned'!$A$2:$B$151,2,FALSE)</f>
        <v>Never dissapoints. Delicious Smores and Red Velvet!</v>
      </c>
    </row>
    <row r="7475" spans="1:4" x14ac:dyDescent="0.4">
      <c r="A7475" s="1">
        <v>64</v>
      </c>
      <c r="B7475" s="1">
        <v>105</v>
      </c>
      <c r="C7475" s="1">
        <v>8.4672617135927199E-3</v>
      </c>
      <c r="D7475" s="4" t="str">
        <f>VLOOKUP(B7475,'yelp-cleaned'!$A$2:$B$151,2,FALSE)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476" spans="1:4" x14ac:dyDescent="0.4">
      <c r="A7476" s="1">
        <v>64</v>
      </c>
      <c r="B7476" s="1">
        <v>106</v>
      </c>
      <c r="C7476" s="1">
        <v>0</v>
      </c>
      <c r="D7476" s="4" t="str">
        <f>VLOOKUP(B7476,'yelp-cleaned'!$A$2:$B$151,2,FALSE)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477" spans="1:4" x14ac:dyDescent="0.4">
      <c r="A7477" s="1">
        <v>64</v>
      </c>
      <c r="B7477" s="1">
        <v>107</v>
      </c>
      <c r="C7477" s="1">
        <v>3.1371853166065798E-2</v>
      </c>
      <c r="D7477" s="4" t="str">
        <f>VLOOKUP(B7477,'yelp-cleaned'!$A$2:$B$151,2,FALSE)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478" spans="1:4" x14ac:dyDescent="0.4">
      <c r="A7478" s="1">
        <v>64</v>
      </c>
      <c r="B7478" s="1">
        <v>108</v>
      </c>
      <c r="C7478" s="1">
        <v>1.52785674464187E-2</v>
      </c>
      <c r="D7478" s="4" t="str">
        <f>VLOOKUP(B7478,'yelp-cleaned'!$A$2:$B$151,2,FALSE)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479" spans="1:4" x14ac:dyDescent="0.4">
      <c r="A7479" s="1">
        <v>64</v>
      </c>
      <c r="B7479" s="1">
        <v>109</v>
      </c>
      <c r="C7479" s="1">
        <v>3.06872370459873E-2</v>
      </c>
      <c r="D7479" s="4" t="str">
        <f>VLOOKUP(B7479,'yelp-cleaned'!$A$2:$B$151,2,FALSE)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480" spans="1:4" x14ac:dyDescent="0.4">
      <c r="A7480" s="1">
        <v>64</v>
      </c>
      <c r="B7480" s="1">
        <v>110</v>
      </c>
      <c r="C7480" s="1">
        <v>9.9702902687534706E-3</v>
      </c>
      <c r="D7480" s="4" t="str">
        <f>VLOOKUP(B7480,'yelp-cleaned'!$A$2:$B$151,2,FALSE)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481" spans="1:4" x14ac:dyDescent="0.4">
      <c r="A7481" s="1">
        <v>64</v>
      </c>
      <c r="B7481" s="1">
        <v>111</v>
      </c>
      <c r="C7481" s="1">
        <v>1.44804902108354E-2</v>
      </c>
      <c r="D7481" s="4" t="str">
        <f>VLOOKUP(B7481,'yelp-cleaned'!$A$2:$B$151,2,FALSE)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482" spans="1:4" x14ac:dyDescent="0.4">
      <c r="A7482" s="1">
        <v>64</v>
      </c>
      <c r="B7482" s="1">
        <v>112</v>
      </c>
      <c r="C7482" s="1">
        <v>0</v>
      </c>
      <c r="D7482" s="4" t="str">
        <f>VLOOKUP(B7482,'yelp-cleaned'!$A$2:$B$151,2,FALSE)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483" spans="1:4" x14ac:dyDescent="0.4">
      <c r="A7483" s="1">
        <v>64</v>
      </c>
      <c r="B7483" s="1">
        <v>113</v>
      </c>
      <c r="C7483" s="1">
        <v>2.01918716799331E-2</v>
      </c>
      <c r="D7483" s="4" t="str">
        <f>VLOOKUP(B7483,'yelp-cleaned'!$A$2:$B$151,2,FALSE)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484" spans="1:4" x14ac:dyDescent="0.4">
      <c r="A7484" s="1">
        <v>64</v>
      </c>
      <c r="B7484" s="1">
        <v>114</v>
      </c>
      <c r="C7484" s="1">
        <v>3.3932391713687497E-2</v>
      </c>
      <c r="D7484" s="4" t="str">
        <f>VLOOKUP(B7484,'yelp-cleaned'!$A$2:$B$151,2,FALSE)</f>
        <v>Great lunch options.  Great rooftop feel to this place.  Window seating allows you to overlook JFK street.  Food is edible to great depending on the dish.</v>
      </c>
    </row>
    <row r="7485" spans="1:4" x14ac:dyDescent="0.4">
      <c r="A7485" s="1">
        <v>64</v>
      </c>
      <c r="B7485" s="1">
        <v>115</v>
      </c>
      <c r="C7485" s="1">
        <v>9.4553120807020306E-3</v>
      </c>
      <c r="D7485" s="4" t="str">
        <f>VLOOKUP(B7485,'yelp-cleaned'!$A$2:$B$151,2,FALSE)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486" spans="1:4" x14ac:dyDescent="0.4">
      <c r="A7486" s="1">
        <v>64</v>
      </c>
      <c r="B7486" s="1">
        <v>116</v>
      </c>
      <c r="C7486" s="1">
        <v>2.7992397986287901E-2</v>
      </c>
      <c r="D7486" s="4" t="str">
        <f>VLOOKUP(B7486,'yelp-cleaned'!$A$2:$B$151,2,FALSE)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487" spans="1:4" x14ac:dyDescent="0.4">
      <c r="A7487" s="1">
        <v>64</v>
      </c>
      <c r="B7487" s="1">
        <v>117</v>
      </c>
      <c r="C7487" s="1">
        <v>8.6052693232290395E-3</v>
      </c>
      <c r="D7487" s="4" t="str">
        <f>VLOOKUP(B7487,'yelp-cleaned'!$A$2:$B$151,2,FALSE)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488" spans="1:4" x14ac:dyDescent="0.4">
      <c r="A7488" s="1">
        <v>64</v>
      </c>
      <c r="B7488" s="1">
        <v>118</v>
      </c>
      <c r="C7488" s="1">
        <v>1.7728718982617499E-2</v>
      </c>
      <c r="D7488" s="4" t="str">
        <f>VLOOKUP(B7488,'yelp-cleaned'!$A$2:$B$151,2,FALSE)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489" spans="1:4" x14ac:dyDescent="0.4">
      <c r="A7489" s="1">
        <v>64</v>
      </c>
      <c r="B7489" s="1">
        <v>119</v>
      </c>
      <c r="C7489" s="1">
        <v>0</v>
      </c>
      <c r="D7489" s="4" t="str">
        <f>VLOOKUP(B7489,'yelp-cleaned'!$A$2:$B$151,2,FALSE)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490" spans="1:4" x14ac:dyDescent="0.4">
      <c r="A7490" s="1">
        <v>64</v>
      </c>
      <c r="B7490" s="1">
        <v>120</v>
      </c>
      <c r="C7490" s="1">
        <v>0</v>
      </c>
      <c r="D7490" s="4" t="str">
        <f>VLOOKUP(B7490,'yelp-cleaned'!$A$2:$B$151,2,FALSE)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491" spans="1:4" x14ac:dyDescent="0.4">
      <c r="A7491" s="1">
        <v>64</v>
      </c>
      <c r="B7491" s="1">
        <v>121</v>
      </c>
      <c r="C7491" s="1">
        <v>7.7181324463836298E-2</v>
      </c>
      <c r="D7491" s="4" t="str">
        <f>VLOOKUP(B7491,'yelp-cleaned'!$A$2:$B$151,2,FALSE)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492" spans="1:4" x14ac:dyDescent="0.4">
      <c r="A7492" s="1">
        <v>64</v>
      </c>
      <c r="B7492" s="1">
        <v>122</v>
      </c>
      <c r="C7492" s="1">
        <v>1.9324823573975899E-2</v>
      </c>
      <c r="D7492" s="4" t="str">
        <f>VLOOKUP(B7492,'yelp-cleaned'!$A$2:$B$151,2,FALSE)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493" spans="1:4" x14ac:dyDescent="0.4">
      <c r="A7493" s="1">
        <v>64</v>
      </c>
      <c r="B7493" s="1">
        <v>123</v>
      </c>
      <c r="C7493" s="1">
        <v>9.6403353944143604E-3</v>
      </c>
      <c r="D7493" s="4" t="str">
        <f>VLOOKUP(B7493,'yelp-cleaned'!$A$2:$B$151,2,FALSE)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494" spans="1:4" x14ac:dyDescent="0.4">
      <c r="A7494" s="1">
        <v>64</v>
      </c>
      <c r="B7494" s="1">
        <v>124</v>
      </c>
      <c r="C7494" s="1">
        <v>6.8451341865458301E-2</v>
      </c>
      <c r="D7494" s="4" t="str">
        <f>VLOOKUP(B7494,'yelp-cleaned'!$A$2:$B$151,2,FALSE)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495" spans="1:4" x14ac:dyDescent="0.4">
      <c r="A7495" s="1">
        <v>64</v>
      </c>
      <c r="B7495" s="1">
        <v>125</v>
      </c>
      <c r="C7495" s="1">
        <v>2.1431787986283202E-2</v>
      </c>
      <c r="D7495" s="4" t="str">
        <f>VLOOKUP(B7495,'yelp-cleaned'!$A$2:$B$151,2,FALSE)</f>
        <v>I love this place during summers, when the students clear out of the neighborhood and everything feels nice and chill, and there's always room to sit.  There's a great tap selection here, and nightly drink specials.</v>
      </c>
    </row>
    <row r="7496" spans="1:4" x14ac:dyDescent="0.4">
      <c r="A7496" s="1">
        <v>64</v>
      </c>
      <c r="B7496" s="1">
        <v>126</v>
      </c>
      <c r="C7496" s="1">
        <v>7.6949570358609701E-3</v>
      </c>
      <c r="D7496" s="4" t="str">
        <f>VLOOKUP(B7496,'yelp-cleaned'!$A$2:$B$151,2,FALSE)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497" spans="1:4" x14ac:dyDescent="0.4">
      <c r="A7497" s="1">
        <v>64</v>
      </c>
      <c r="B7497" s="1">
        <v>127</v>
      </c>
      <c r="C7497" s="1">
        <v>0.105147626419954</v>
      </c>
      <c r="D7497" s="4" t="str">
        <f>VLOOKUP(B7497,'yelp-cleaned'!$A$2:$B$151,2,FALSE)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498" spans="1:4" x14ac:dyDescent="0.4">
      <c r="A7498" s="1">
        <v>64</v>
      </c>
      <c r="B7498" s="1">
        <v>128</v>
      </c>
      <c r="C7498" s="1">
        <v>0</v>
      </c>
      <c r="D7498" s="4" t="str">
        <f>VLOOKUP(B7498,'yelp-cleaned'!$A$2:$B$151,2,FALSE)</f>
        <v>The best teas around! Seriously, they have an amazing collection, great prices, sweet staff, and cozy atmosphere.</v>
      </c>
    </row>
    <row r="7499" spans="1:4" x14ac:dyDescent="0.4">
      <c r="A7499" s="1">
        <v>64</v>
      </c>
      <c r="B7499" s="1">
        <v>129</v>
      </c>
      <c r="C7499" s="1">
        <v>3.3615859525334399E-2</v>
      </c>
      <c r="D7499" s="4" t="str">
        <f>VLOOKUP(B7499,'yelp-cleaned'!$A$2:$B$151,2,FALSE)</f>
        <v>Suffering the same fate as Magnolia. Bad service. Seems some Austin, Texas locations think they can survive on reputation alone. When it takes over a half hour to get a drink I</v>
      </c>
    </row>
    <row r="7500" spans="1:4" x14ac:dyDescent="0.4">
      <c r="A7500" s="1">
        <v>64</v>
      </c>
      <c r="B7500" s="1">
        <v>130</v>
      </c>
      <c r="C7500" s="1">
        <v>0</v>
      </c>
      <c r="D7500" s="4" t="str">
        <f>VLOOKUP(B7500,'yelp-cleaned'!$A$2:$B$151,2,FALSE)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501" spans="1:4" x14ac:dyDescent="0.4">
      <c r="A7501" s="1">
        <v>64</v>
      </c>
      <c r="B7501" s="1">
        <v>131</v>
      </c>
      <c r="C7501" s="1">
        <v>1.1065763323927299E-2</v>
      </c>
      <c r="D7501" s="4" t="str">
        <f>VLOOKUP(B7501,'yelp-cleaned'!$A$2:$B$151,2,FALSE)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502" spans="1:4" x14ac:dyDescent="0.4">
      <c r="A7502" s="1">
        <v>64</v>
      </c>
      <c r="B7502" s="1">
        <v>132</v>
      </c>
      <c r="C7502" s="1">
        <v>0</v>
      </c>
      <c r="D7502" s="4" t="str">
        <f>VLOOKUP(B7502,'yelp-cleaned'!$A$2:$B$151,2,FALSE)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503" spans="1:4" x14ac:dyDescent="0.4">
      <c r="A7503" s="1">
        <v>64</v>
      </c>
      <c r="B7503" s="1">
        <v>133</v>
      </c>
      <c r="C7503" s="1">
        <v>1.15202669628041E-2</v>
      </c>
      <c r="D7503" s="4" t="str">
        <f>VLOOKUP(B7503,'yelp-cleaned'!$A$2:$B$151,2,FALSE)</f>
        <v>came back. It was basically the same as last time, except my lemonade was more sour and the crust was crunchier. Still no major complaints, though, and I would still recommend this place.</v>
      </c>
    </row>
    <row r="7504" spans="1:4" x14ac:dyDescent="0.4">
      <c r="A7504" s="1">
        <v>64</v>
      </c>
      <c r="B7504" s="1">
        <v>134</v>
      </c>
      <c r="C7504" s="1">
        <v>2.1755905963082099E-2</v>
      </c>
      <c r="D7504" s="4" t="str">
        <f>VLOOKUP(B7504,'yelp-cleaned'!$A$2:$B$151,2,FALSE)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505" spans="1:4" x14ac:dyDescent="0.4">
      <c r="A7505" s="1">
        <v>64</v>
      </c>
      <c r="B7505" s="1">
        <v>135</v>
      </c>
      <c r="C7505" s="1">
        <v>1.10804189942082E-2</v>
      </c>
      <c r="D7505" s="4" t="str">
        <f>VLOOKUP(B7505,'yelp-cleaned'!$A$2:$B$151,2,FALSE)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506" spans="1:4" x14ac:dyDescent="0.4">
      <c r="A7506" s="1">
        <v>64</v>
      </c>
      <c r="B7506" s="1">
        <v>136</v>
      </c>
      <c r="C7506" s="1">
        <v>2.50228827734943E-3</v>
      </c>
      <c r="D7506" s="4" t="str">
        <f>VLOOKUP(B7506,'yelp-cleaned'!$A$2:$B$151,2,FALSE)</f>
        <v>BROWN RICE.  That is why i go there.  Good food and service but it is the brown rice,</v>
      </c>
    </row>
    <row r="7507" spans="1:4" x14ac:dyDescent="0.4">
      <c r="A7507" s="1">
        <v>64</v>
      </c>
      <c r="B7507" s="1">
        <v>137</v>
      </c>
      <c r="C7507" s="1">
        <v>3.4046520334274901E-3</v>
      </c>
      <c r="D7507" s="4" t="str">
        <f>VLOOKUP(B7507,'yelp-cleaned'!$A$2:$B$151,2,FALSE)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508" spans="1:4" x14ac:dyDescent="0.4">
      <c r="A7508" s="1">
        <v>64</v>
      </c>
      <c r="B7508" s="1">
        <v>138</v>
      </c>
      <c r="C7508" s="1">
        <v>8.5185650662876599E-3</v>
      </c>
      <c r="D7508" s="4" t="str">
        <f>VLOOKUP(B7508,'yelp-cleaned'!$A$2:$B$151,2,FALSE)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509" spans="1:4" x14ac:dyDescent="0.4">
      <c r="A7509" s="1">
        <v>64</v>
      </c>
      <c r="B7509" s="1">
        <v>139</v>
      </c>
      <c r="C7509" s="1">
        <v>8.0235365719400296E-3</v>
      </c>
      <c r="D7509" s="4" t="str">
        <f>VLOOKUP(B7509,'yelp-cleaned'!$A$2:$B$151,2,FALSE)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510" spans="1:4" x14ac:dyDescent="0.4">
      <c r="A7510" s="1">
        <v>64</v>
      </c>
      <c r="B7510" s="1">
        <v>140</v>
      </c>
      <c r="C7510" s="1">
        <v>2.7453172097482902E-2</v>
      </c>
      <c r="D7510" s="4" t="str">
        <f>VLOOKUP(B7510,'yelp-cleaned'!$A$2:$B$151,2,FALSE)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511" spans="1:4" x14ac:dyDescent="0.4">
      <c r="A7511" s="1">
        <v>64</v>
      </c>
      <c r="B7511" s="1">
        <v>141</v>
      </c>
      <c r="C7511" s="1">
        <v>1.9954557706368999E-2</v>
      </c>
      <c r="D7511" s="4" t="str">
        <f>VLOOKUP(B7511,'yelp-cleaned'!$A$2:$B$151,2,FALSE)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512" spans="1:4" x14ac:dyDescent="0.4">
      <c r="A7512" s="1">
        <v>64</v>
      </c>
      <c r="B7512" s="1">
        <v>142</v>
      </c>
      <c r="C7512" s="1">
        <v>1.79225277086974E-2</v>
      </c>
      <c r="D7512" s="4" t="str">
        <f>VLOOKUP(B7512,'yelp-cleaned'!$A$2:$B$151,2,FALSE)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513" spans="1:4" x14ac:dyDescent="0.4">
      <c r="A7513" s="1">
        <v>64</v>
      </c>
      <c r="B7513" s="1">
        <v>143</v>
      </c>
      <c r="C7513" s="1">
        <v>1.19536449686746E-2</v>
      </c>
      <c r="D7513" s="4" t="str">
        <f>VLOOKUP(B7513,'yelp-cleaned'!$A$2:$B$151,2,FALSE)</f>
        <v>I have been going here for over 10 years and it never gets old! I love the Falafel sandwich and also order the tabula salad that is tangy and fresh . If you are in the area you owe it to your taste buds to come on in .</v>
      </c>
    </row>
    <row r="7514" spans="1:4" x14ac:dyDescent="0.4">
      <c r="A7514" s="1">
        <v>64</v>
      </c>
      <c r="B7514" s="1">
        <v>144</v>
      </c>
      <c r="C7514" s="1">
        <v>1.8496749165822401E-2</v>
      </c>
      <c r="D7514" s="4" t="str">
        <f>VLOOKUP(B7514,'yelp-cleaned'!$A$2:$B$151,2,FALSE)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515" spans="1:4" x14ac:dyDescent="0.4">
      <c r="A7515" s="1">
        <v>64</v>
      </c>
      <c r="B7515" s="1">
        <v>145</v>
      </c>
      <c r="C7515" s="1">
        <v>4.3922086621779197E-2</v>
      </c>
      <c r="D7515" s="4" t="str">
        <f>VLOOKUP(B7515,'yelp-cleaned'!$A$2:$B$151,2,FALSE)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516" spans="1:4" x14ac:dyDescent="0.4">
      <c r="A7516" s="1">
        <v>64</v>
      </c>
      <c r="B7516" s="1">
        <v>146</v>
      </c>
      <c r="C7516" s="1">
        <v>0</v>
      </c>
      <c r="D7516" s="4" t="str">
        <f>VLOOKUP(B7516,'yelp-cleaned'!$A$2:$B$151,2,FALSE)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517" spans="1:4" x14ac:dyDescent="0.4">
      <c r="A7517" s="1">
        <v>64</v>
      </c>
      <c r="B7517" s="1">
        <v>147</v>
      </c>
      <c r="C7517" s="1">
        <v>0</v>
      </c>
      <c r="D7517" s="4" t="str">
        <f>VLOOKUP(B7517,'yelp-cleaned'!$A$2:$B$151,2,FALSE)</f>
        <v xml:space="preserve">It is a cookie, people. With ice cream. Git over it.   I can't say these cookies are a </v>
      </c>
    </row>
    <row r="7518" spans="1:4" x14ac:dyDescent="0.4">
      <c r="A7518" s="1">
        <v>64</v>
      </c>
      <c r="B7518" s="1">
        <v>148</v>
      </c>
      <c r="C7518" s="1">
        <v>1.6105105817337598E-2</v>
      </c>
      <c r="D7518" s="4" t="str">
        <f>VLOOKUP(B7518,'yelp-cleaned'!$A$2:$B$151,2,FALSE)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519" spans="1:4" x14ac:dyDescent="0.4">
      <c r="A7519" s="1">
        <v>64</v>
      </c>
      <c r="B7519" s="1">
        <v>149</v>
      </c>
      <c r="C7519" s="1">
        <v>6.7172145378212996E-3</v>
      </c>
      <c r="D7519" s="4" t="str">
        <f>VLOOKUP(B7519,'yelp-cleaned'!$A$2:$B$151,2,FALSE)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520" spans="1:4" x14ac:dyDescent="0.4">
      <c r="A7520" s="1">
        <v>64</v>
      </c>
      <c r="B7520" s="1">
        <v>150</v>
      </c>
      <c r="C7520" s="1">
        <v>1.73288758259076E-2</v>
      </c>
      <c r="D7520" s="4" t="str">
        <f>VLOOKUP(B7520,'yelp-cleaned'!$A$2:$B$151,2,FALSE)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521" spans="1:4" x14ac:dyDescent="0.4">
      <c r="A7521" s="1">
        <v>65</v>
      </c>
      <c r="B7521" s="1">
        <v>66</v>
      </c>
      <c r="C7521" s="1">
        <v>3.07896206117622E-2</v>
      </c>
      <c r="D7521" s="4" t="str">
        <f>VLOOKUP(B7521,'yelp-cleaned'!$A$2:$B$151,2,FALSE)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522" spans="1:4" x14ac:dyDescent="0.4">
      <c r="A7522" s="1">
        <v>65</v>
      </c>
      <c r="B7522" s="1">
        <v>67</v>
      </c>
      <c r="C7522" s="1">
        <v>1.8873510750055E-2</v>
      </c>
      <c r="D7522" s="4" t="str">
        <f>VLOOKUP(B7522,'yelp-cleaned'!$A$2:$B$151,2,FALSE)</f>
        <v>The building is legit for sure, but it's loud and dim on first floor.  The best place to study in Geisel is 7th floor!  However, people sometimes joking around.  I think Biomedical Library is the BEST!</v>
      </c>
    </row>
    <row r="7523" spans="1:4" x14ac:dyDescent="0.4">
      <c r="A7523" s="1">
        <v>65</v>
      </c>
      <c r="B7523" s="1">
        <v>68</v>
      </c>
      <c r="C7523" s="1">
        <v>4.1859064165323196E-3</v>
      </c>
      <c r="D7523" s="4" t="str">
        <f>VLOOKUP(B7523,'yelp-cleaned'!$A$2:$B$151,2,FALSE)</f>
        <v>Fantastic restaurant hidden away in the Sheraton hotel. Highly recommended. The food here is amazing. I wanted to order practically everything on the menu and settled on the braised pork with creamy mascarpone polenta. SO. GOOD.</v>
      </c>
    </row>
    <row r="7524" spans="1:4" x14ac:dyDescent="0.4">
      <c r="A7524" s="1">
        <v>65</v>
      </c>
      <c r="B7524" s="1">
        <v>69</v>
      </c>
      <c r="C7524" s="1">
        <v>0</v>
      </c>
      <c r="D7524" s="4" t="str">
        <f>VLOOKUP(B7524,'yelp-cleaned'!$A$2:$B$151,2,FALSE)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525" spans="1:4" x14ac:dyDescent="0.4">
      <c r="A7525" s="1">
        <v>65</v>
      </c>
      <c r="B7525" s="1">
        <v>70</v>
      </c>
      <c r="C7525" s="1">
        <v>0</v>
      </c>
      <c r="D7525" s="4" t="str">
        <f>VLOOKUP(B7525,'yelp-cleaned'!$A$2:$B$151,2,FALSE)</f>
        <v xml:space="preserve">I picked up my Gangsta Rap Coloring book a few months ago along with a mini-pin that says </v>
      </c>
    </row>
    <row r="7526" spans="1:4" x14ac:dyDescent="0.4">
      <c r="A7526" s="1">
        <v>65</v>
      </c>
      <c r="B7526" s="1">
        <v>71</v>
      </c>
      <c r="C7526" s="1">
        <v>3.39431057306184E-2</v>
      </c>
      <c r="D7526" s="4" t="str">
        <f>VLOOKUP(B7526,'yelp-cleaned'!$A$2:$B$151,2,FALSE)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527" spans="1:4" x14ac:dyDescent="0.4">
      <c r="A7527" s="1">
        <v>65</v>
      </c>
      <c r="B7527" s="1">
        <v>72</v>
      </c>
      <c r="C7527" s="1">
        <v>4.3500139826957801E-2</v>
      </c>
      <c r="D7527" s="4" t="str">
        <f>VLOOKUP(B7527,'yelp-cleaned'!$A$2:$B$151,2,FALSE)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528" spans="1:4" x14ac:dyDescent="0.4">
      <c r="A7528" s="1">
        <v>65</v>
      </c>
      <c r="B7528" s="1">
        <v>73</v>
      </c>
      <c r="C7528" s="1">
        <v>0</v>
      </c>
      <c r="D7528" s="4" t="str">
        <f>VLOOKUP(B7528,'yelp-cleaned'!$A$2:$B$151,2,FALSE)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529" spans="1:4" x14ac:dyDescent="0.4">
      <c r="A7529" s="1">
        <v>65</v>
      </c>
      <c r="B7529" s="1">
        <v>74</v>
      </c>
      <c r="C7529" s="1">
        <v>3.1916533820570102E-2</v>
      </c>
      <c r="D7529" s="4" t="str">
        <f>VLOOKUP(B7529,'yelp-cleaned'!$A$2:$B$151,2,FALSE)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530" spans="1:4" x14ac:dyDescent="0.4">
      <c r="A7530" s="1">
        <v>65</v>
      </c>
      <c r="B7530" s="1">
        <v>75</v>
      </c>
      <c r="C7530" s="1">
        <v>5.6101622889488398E-3</v>
      </c>
      <c r="D7530" s="4" t="str">
        <f>VLOOKUP(B7530,'yelp-cleaned'!$A$2:$B$151,2,FALSE)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531" spans="1:4" x14ac:dyDescent="0.4">
      <c r="A7531" s="1">
        <v>65</v>
      </c>
      <c r="B7531" s="1">
        <v>76</v>
      </c>
      <c r="C7531" s="1">
        <v>0</v>
      </c>
      <c r="D7531" s="4" t="str">
        <f>VLOOKUP(B7531,'yelp-cleaned'!$A$2:$B$151,2,FALSE)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532" spans="1:4" x14ac:dyDescent="0.4">
      <c r="A7532" s="1">
        <v>65</v>
      </c>
      <c r="B7532" s="1">
        <v>77</v>
      </c>
      <c r="C7532" s="1">
        <v>9.5284049340866803E-3</v>
      </c>
      <c r="D7532" s="4" t="str">
        <f>VLOOKUP(B7532,'yelp-cleaned'!$A$2:$B$151,2,FALSE)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533" spans="1:4" x14ac:dyDescent="0.4">
      <c r="A7533" s="1">
        <v>65</v>
      </c>
      <c r="B7533" s="1">
        <v>78</v>
      </c>
      <c r="C7533" s="1">
        <v>7.4320624156002199E-2</v>
      </c>
      <c r="D7533" s="4" t="str">
        <f>VLOOKUP(B7533,'yelp-cleaned'!$A$2:$B$151,2,FALSE)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534" spans="1:4" x14ac:dyDescent="0.4">
      <c r="A7534" s="1">
        <v>65</v>
      </c>
      <c r="B7534" s="1">
        <v>79</v>
      </c>
      <c r="C7534" s="1">
        <v>1.5315295900144001E-2</v>
      </c>
      <c r="D7534" s="4" t="str">
        <f>VLOOKUP(B7534,'yelp-cleaned'!$A$2:$B$151,2,FALSE)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535" spans="1:4" x14ac:dyDescent="0.4">
      <c r="A7535" s="1">
        <v>65</v>
      </c>
      <c r="B7535" s="1">
        <v>80</v>
      </c>
      <c r="C7535" s="1">
        <v>1.6557803499401801E-2</v>
      </c>
      <c r="D7535" s="4" t="str">
        <f>VLOOKUP(B7535,'yelp-cleaned'!$A$2:$B$151,2,FALSE)</f>
        <v>greasy fun, heartburn city, strictly for those under 20 or folks who take prilosec or other antacids on a regular basis</v>
      </c>
    </row>
    <row r="7536" spans="1:4" x14ac:dyDescent="0.4">
      <c r="A7536" s="1">
        <v>65</v>
      </c>
      <c r="B7536" s="1">
        <v>81</v>
      </c>
      <c r="C7536" s="1">
        <v>5.8547429520297303E-2</v>
      </c>
      <c r="D7536" s="4" t="str">
        <f>VLOOKUP(B7536,'yelp-cleaned'!$A$2:$B$151,2,FALSE)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537" spans="1:4" x14ac:dyDescent="0.4">
      <c r="A7537" s="1">
        <v>65</v>
      </c>
      <c r="B7537" s="1">
        <v>82</v>
      </c>
      <c r="C7537" s="1">
        <v>0</v>
      </c>
      <c r="D7537" s="4" t="str">
        <f>VLOOKUP(B7537,'yelp-cleaned'!$A$2:$B$151,2,FALSE)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538" spans="1:4" x14ac:dyDescent="0.4">
      <c r="A7538" s="1">
        <v>65</v>
      </c>
      <c r="B7538" s="1">
        <v>83</v>
      </c>
      <c r="C7538" s="1">
        <v>5.0724864358052298E-2</v>
      </c>
      <c r="D7538" s="4" t="str">
        <f>VLOOKUP(B7538,'yelp-cleaned'!$A$2:$B$151,2,FALSE)</f>
        <v>Beautiful glass jewelry. Great website too!</v>
      </c>
    </row>
    <row r="7539" spans="1:4" x14ac:dyDescent="0.4">
      <c r="A7539" s="1">
        <v>65</v>
      </c>
      <c r="B7539" s="1">
        <v>84</v>
      </c>
      <c r="C7539" s="1">
        <v>5.1812885348895103E-2</v>
      </c>
      <c r="D7539" s="4" t="str">
        <f>VLOOKUP(B7539,'yelp-cleaned'!$A$2:$B$151,2,FALSE)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540" spans="1:4" x14ac:dyDescent="0.4">
      <c r="A7540" s="1">
        <v>65</v>
      </c>
      <c r="B7540" s="1">
        <v>85</v>
      </c>
      <c r="C7540" s="1">
        <v>3.1027139415174501E-2</v>
      </c>
      <c r="D7540" s="4" t="str">
        <f>VLOOKUP(B7540,'yelp-cleaned'!$A$2:$B$151,2,FALSE)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541" spans="1:4" x14ac:dyDescent="0.4">
      <c r="A7541" s="1">
        <v>65</v>
      </c>
      <c r="B7541" s="1">
        <v>86</v>
      </c>
      <c r="C7541" s="1">
        <v>0</v>
      </c>
      <c r="D7541" s="4" t="str">
        <f>VLOOKUP(B7541,'yelp-cleaned'!$A$2:$B$151,2,FALSE)</f>
        <v>El mejor pollo rostisado en Claremont!!! Muy sabroso y mas con la salsa...</v>
      </c>
    </row>
    <row r="7542" spans="1:4" x14ac:dyDescent="0.4">
      <c r="A7542" s="1">
        <v>65</v>
      </c>
      <c r="B7542" s="1">
        <v>87</v>
      </c>
      <c r="C7542" s="1">
        <v>1.65270895391211E-2</v>
      </c>
      <c r="D7542" s="4" t="str">
        <f>VLOOKUP(B7542,'yelp-cleaned'!$A$2:$B$151,2,FALSE)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543" spans="1:4" x14ac:dyDescent="0.4">
      <c r="A7543" s="1">
        <v>65</v>
      </c>
      <c r="B7543" s="1">
        <v>88</v>
      </c>
      <c r="C7543" s="1">
        <v>1.62293442326472E-2</v>
      </c>
      <c r="D7543" s="4" t="str">
        <f>VLOOKUP(B7543,'yelp-cleaned'!$A$2:$B$151,2,FALSE)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544" spans="1:4" x14ac:dyDescent="0.4">
      <c r="A7544" s="1">
        <v>65</v>
      </c>
      <c r="B7544" s="1">
        <v>89</v>
      </c>
      <c r="C7544" s="1">
        <v>9.5693912332304905E-3</v>
      </c>
      <c r="D7544" s="4" t="str">
        <f>VLOOKUP(B7544,'yelp-cleaned'!$A$2:$B$151,2,FALSE)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545" spans="1:4" x14ac:dyDescent="0.4">
      <c r="A7545" s="1">
        <v>65</v>
      </c>
      <c r="B7545" s="1">
        <v>90</v>
      </c>
      <c r="C7545" s="1">
        <v>5.1589112372824798E-2</v>
      </c>
      <c r="D7545" s="4" t="str">
        <f>VLOOKUP(B7545,'yelp-cleaned'!$A$2:$B$151,2,FALSE)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546" spans="1:4" x14ac:dyDescent="0.4">
      <c r="A7546" s="1">
        <v>65</v>
      </c>
      <c r="B7546" s="1">
        <v>91</v>
      </c>
      <c r="C7546" s="1">
        <v>5.0505672992559097E-3</v>
      </c>
      <c r="D7546" s="4" t="str">
        <f>VLOOKUP(B7546,'yelp-cleaned'!$A$2:$B$151,2,FALSE)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547" spans="1:4" x14ac:dyDescent="0.4">
      <c r="A7547" s="1">
        <v>65</v>
      </c>
      <c r="B7547" s="1">
        <v>92</v>
      </c>
      <c r="C7547" s="1">
        <v>0</v>
      </c>
      <c r="D7547" s="4" t="str">
        <f>VLOOKUP(B7547,'yelp-cleaned'!$A$2:$B$151,2,FALSE)</f>
        <v>Gerry rules! Good canolis  I love the pizza it is a different spin on your typical ny pizza.  The freshly made canolis are the highlight for me.  Best spot on 110th in manhattan!</v>
      </c>
    </row>
    <row r="7548" spans="1:4" x14ac:dyDescent="0.4">
      <c r="A7548" s="1">
        <v>65</v>
      </c>
      <c r="B7548" s="1">
        <v>93</v>
      </c>
      <c r="C7548" s="1">
        <v>9.0998028059332998E-3</v>
      </c>
      <c r="D7548" s="4" t="str">
        <f>VLOOKUP(B7548,'yelp-cleaned'!$A$2:$B$151,2,FALSE)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549" spans="1:4" x14ac:dyDescent="0.4">
      <c r="A7549" s="1">
        <v>65</v>
      </c>
      <c r="B7549" s="1">
        <v>94</v>
      </c>
      <c r="C7549" s="1">
        <v>0</v>
      </c>
      <c r="D7549" s="4" t="str">
        <f>VLOOKUP(B7549,'yelp-cleaned'!$A$2:$B$151,2,FALSE)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550" spans="1:4" x14ac:dyDescent="0.4">
      <c r="A7550" s="1">
        <v>65</v>
      </c>
      <c r="B7550" s="1">
        <v>95</v>
      </c>
      <c r="C7550" s="1">
        <v>0</v>
      </c>
      <c r="D7550" s="4" t="str">
        <f>VLOOKUP(B7550,'yelp-cleaned'!$A$2:$B$151,2,FALSE)</f>
        <v>Haven't been here in a few years, but definitely the best around.</v>
      </c>
    </row>
    <row r="7551" spans="1:4" x14ac:dyDescent="0.4">
      <c r="A7551" s="1">
        <v>65</v>
      </c>
      <c r="B7551" s="1">
        <v>96</v>
      </c>
      <c r="C7551" s="1">
        <v>1.8100587152583301E-2</v>
      </c>
      <c r="D7551" s="4" t="str">
        <f>VLOOKUP(B7551,'yelp-cleaned'!$A$2:$B$151,2,FALSE)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552" spans="1:4" x14ac:dyDescent="0.4">
      <c r="A7552" s="1">
        <v>65</v>
      </c>
      <c r="B7552" s="1">
        <v>97</v>
      </c>
      <c r="C7552" s="1">
        <v>3.9917117401986396E-3</v>
      </c>
      <c r="D7552" s="4" t="str">
        <f>VLOOKUP(B7552,'yelp-cleaned'!$A$2:$B$151,2,FALSE)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553" spans="1:4" x14ac:dyDescent="0.4">
      <c r="A7553" s="1">
        <v>65</v>
      </c>
      <c r="B7553" s="1">
        <v>98</v>
      </c>
      <c r="C7553" s="1">
        <v>3.3973170216308003E-2</v>
      </c>
      <c r="D7553" s="4" t="str">
        <f>VLOOKUP(B7553,'yelp-cleaned'!$A$2:$B$151,2,FALSE)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554" spans="1:4" x14ac:dyDescent="0.4">
      <c r="A7554" s="1">
        <v>65</v>
      </c>
      <c r="B7554" s="1">
        <v>99</v>
      </c>
      <c r="C7554" s="1">
        <v>2.1912759568759599E-2</v>
      </c>
      <c r="D7554" s="4" t="str">
        <f>VLOOKUP(B7554,'yelp-cleaned'!$A$2:$B$151,2,FALSE)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555" spans="1:4" x14ac:dyDescent="0.4">
      <c r="A7555" s="1">
        <v>65</v>
      </c>
      <c r="B7555" s="1">
        <v>100</v>
      </c>
      <c r="C7555" s="1">
        <v>0</v>
      </c>
      <c r="D7555" s="4" t="str">
        <f>VLOOKUP(B7555,'yelp-cleaned'!$A$2:$B$151,2,FALSE)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556" spans="1:4" x14ac:dyDescent="0.4">
      <c r="A7556" s="1">
        <v>65</v>
      </c>
      <c r="B7556" s="1">
        <v>101</v>
      </c>
      <c r="C7556" s="1">
        <v>1.3138884246539199E-3</v>
      </c>
      <c r="D7556" s="4" t="str">
        <f>VLOOKUP(B7556,'yelp-cleaned'!$A$2:$B$151,2,FALSE)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557" spans="1:4" x14ac:dyDescent="0.4">
      <c r="A7557" s="1">
        <v>65</v>
      </c>
      <c r="B7557" s="1">
        <v>102</v>
      </c>
      <c r="C7557" s="1">
        <v>1.1398113833903101E-2</v>
      </c>
      <c r="D7557" s="4" t="str">
        <f>VLOOKUP(B7557,'yelp-cleaned'!$A$2:$B$151,2,FALSE)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558" spans="1:4" x14ac:dyDescent="0.4">
      <c r="A7558" s="1">
        <v>65</v>
      </c>
      <c r="B7558" s="1">
        <v>103</v>
      </c>
      <c r="C7558" s="1">
        <v>1.9070635360959699E-2</v>
      </c>
      <c r="D7558" s="4" t="str">
        <f>VLOOKUP(B7558,'yelp-cleaned'!$A$2:$B$151,2,FALSE)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559" spans="1:4" x14ac:dyDescent="0.4">
      <c r="A7559" s="1">
        <v>65</v>
      </c>
      <c r="B7559" s="1">
        <v>104</v>
      </c>
      <c r="C7559" s="1">
        <v>0</v>
      </c>
      <c r="D7559" s="4" t="str">
        <f>VLOOKUP(B7559,'yelp-cleaned'!$A$2:$B$151,2,FALSE)</f>
        <v>Never dissapoints. Delicious Smores and Red Velvet!</v>
      </c>
    </row>
    <row r="7560" spans="1:4" x14ac:dyDescent="0.4">
      <c r="A7560" s="1">
        <v>65</v>
      </c>
      <c r="B7560" s="1">
        <v>105</v>
      </c>
      <c r="C7560" s="1">
        <v>2.8261547787344798E-2</v>
      </c>
      <c r="D7560" s="4" t="str">
        <f>VLOOKUP(B7560,'yelp-cleaned'!$A$2:$B$151,2,FALSE)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561" spans="1:4" x14ac:dyDescent="0.4">
      <c r="A7561" s="1">
        <v>65</v>
      </c>
      <c r="B7561" s="1">
        <v>106</v>
      </c>
      <c r="C7561" s="1">
        <v>0</v>
      </c>
      <c r="D7561" s="4" t="str">
        <f>VLOOKUP(B7561,'yelp-cleaned'!$A$2:$B$151,2,FALSE)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562" spans="1:4" x14ac:dyDescent="0.4">
      <c r="A7562" s="1">
        <v>65</v>
      </c>
      <c r="B7562" s="1">
        <v>107</v>
      </c>
      <c r="C7562" s="1">
        <v>2.2180828811571001E-2</v>
      </c>
      <c r="D7562" s="4" t="str">
        <f>VLOOKUP(B7562,'yelp-cleaned'!$A$2:$B$151,2,FALSE)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563" spans="1:4" x14ac:dyDescent="0.4">
      <c r="A7563" s="1">
        <v>65</v>
      </c>
      <c r="B7563" s="1">
        <v>108</v>
      </c>
      <c r="C7563" s="1">
        <v>6.73888590426059E-3</v>
      </c>
      <c r="D7563" s="4" t="str">
        <f>VLOOKUP(B7563,'yelp-cleaned'!$A$2:$B$151,2,FALSE)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564" spans="1:4" x14ac:dyDescent="0.4">
      <c r="A7564" s="1">
        <v>65</v>
      </c>
      <c r="B7564" s="1">
        <v>109</v>
      </c>
      <c r="C7564" s="1">
        <v>3.4375101855150497E-2</v>
      </c>
      <c r="D7564" s="4" t="str">
        <f>VLOOKUP(B7564,'yelp-cleaned'!$A$2:$B$151,2,FALSE)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565" spans="1:4" x14ac:dyDescent="0.4">
      <c r="A7565" s="1">
        <v>65</v>
      </c>
      <c r="B7565" s="1">
        <v>110</v>
      </c>
      <c r="C7565" s="1">
        <v>4.7664360235391097E-3</v>
      </c>
      <c r="D7565" s="4" t="str">
        <f>VLOOKUP(B7565,'yelp-cleaned'!$A$2:$B$151,2,FALSE)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566" spans="1:4" x14ac:dyDescent="0.4">
      <c r="A7566" s="1">
        <v>65</v>
      </c>
      <c r="B7566" s="1">
        <v>111</v>
      </c>
      <c r="C7566" s="1">
        <v>1.6753687312554201E-2</v>
      </c>
      <c r="D7566" s="4" t="str">
        <f>VLOOKUP(B7566,'yelp-cleaned'!$A$2:$B$151,2,FALSE)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567" spans="1:4" x14ac:dyDescent="0.4">
      <c r="A7567" s="1">
        <v>65</v>
      </c>
      <c r="B7567" s="1">
        <v>112</v>
      </c>
      <c r="C7567" s="1">
        <v>3.9794438634012498E-3</v>
      </c>
      <c r="D7567" s="4" t="str">
        <f>VLOOKUP(B7567,'yelp-cleaned'!$A$2:$B$151,2,FALSE)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568" spans="1:4" x14ac:dyDescent="0.4">
      <c r="A7568" s="1">
        <v>65</v>
      </c>
      <c r="B7568" s="1">
        <v>113</v>
      </c>
      <c r="C7568" s="1">
        <v>0</v>
      </c>
      <c r="D7568" s="4" t="str">
        <f>VLOOKUP(B7568,'yelp-cleaned'!$A$2:$B$151,2,FALSE)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569" spans="1:4" x14ac:dyDescent="0.4">
      <c r="A7569" s="1">
        <v>65</v>
      </c>
      <c r="B7569" s="1">
        <v>114</v>
      </c>
      <c r="C7569" s="1">
        <v>9.9126490451145799E-2</v>
      </c>
      <c r="D7569" s="4" t="str">
        <f>VLOOKUP(B7569,'yelp-cleaned'!$A$2:$B$151,2,FALSE)</f>
        <v>Great lunch options.  Great rooftop feel to this place.  Window seating allows you to overlook JFK street.  Food is edible to great depending on the dish.</v>
      </c>
    </row>
    <row r="7570" spans="1:4" x14ac:dyDescent="0.4">
      <c r="A7570" s="1">
        <v>65</v>
      </c>
      <c r="B7570" s="1">
        <v>115</v>
      </c>
      <c r="C7570" s="1">
        <v>2.6717377979757099E-2</v>
      </c>
      <c r="D7570" s="4" t="str">
        <f>VLOOKUP(B7570,'yelp-cleaned'!$A$2:$B$151,2,FALSE)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571" spans="1:4" x14ac:dyDescent="0.4">
      <c r="A7571" s="1">
        <v>65</v>
      </c>
      <c r="B7571" s="1">
        <v>116</v>
      </c>
      <c r="C7571" s="1">
        <v>5.83574389236142E-3</v>
      </c>
      <c r="D7571" s="4" t="str">
        <f>VLOOKUP(B7571,'yelp-cleaned'!$A$2:$B$151,2,FALSE)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572" spans="1:4" x14ac:dyDescent="0.4">
      <c r="A7572" s="1">
        <v>65</v>
      </c>
      <c r="B7572" s="1">
        <v>117</v>
      </c>
      <c r="C7572" s="1">
        <v>4.1138687629826603E-3</v>
      </c>
      <c r="D7572" s="4" t="str">
        <f>VLOOKUP(B7572,'yelp-cleaned'!$A$2:$B$151,2,FALSE)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573" spans="1:4" x14ac:dyDescent="0.4">
      <c r="A7573" s="1">
        <v>65</v>
      </c>
      <c r="B7573" s="1">
        <v>118</v>
      </c>
      <c r="C7573" s="1">
        <v>3.3070828651356299E-2</v>
      </c>
      <c r="D7573" s="4" t="str">
        <f>VLOOKUP(B7573,'yelp-cleaned'!$A$2:$B$151,2,FALSE)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574" spans="1:4" x14ac:dyDescent="0.4">
      <c r="A7574" s="1">
        <v>65</v>
      </c>
      <c r="B7574" s="1">
        <v>119</v>
      </c>
      <c r="C7574" s="1">
        <v>9.5779712720500294E-3</v>
      </c>
      <c r="D7574" s="4" t="str">
        <f>VLOOKUP(B7574,'yelp-cleaned'!$A$2:$B$151,2,FALSE)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575" spans="1:4" x14ac:dyDescent="0.4">
      <c r="A7575" s="1">
        <v>65</v>
      </c>
      <c r="B7575" s="1">
        <v>120</v>
      </c>
      <c r="C7575" s="1">
        <v>0</v>
      </c>
      <c r="D7575" s="4" t="str">
        <f>VLOOKUP(B7575,'yelp-cleaned'!$A$2:$B$151,2,FALSE)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576" spans="1:4" x14ac:dyDescent="0.4">
      <c r="A7576" s="1">
        <v>65</v>
      </c>
      <c r="B7576" s="1">
        <v>121</v>
      </c>
      <c r="C7576" s="1">
        <v>3.24093408229124E-2</v>
      </c>
      <c r="D7576" s="4" t="str">
        <f>VLOOKUP(B7576,'yelp-cleaned'!$A$2:$B$151,2,FALSE)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577" spans="1:4" x14ac:dyDescent="0.4">
      <c r="A7577" s="1">
        <v>65</v>
      </c>
      <c r="B7577" s="1">
        <v>122</v>
      </c>
      <c r="C7577" s="1">
        <v>0</v>
      </c>
      <c r="D7577" s="4" t="str">
        <f>VLOOKUP(B7577,'yelp-cleaned'!$A$2:$B$151,2,FALSE)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578" spans="1:4" x14ac:dyDescent="0.4">
      <c r="A7578" s="1">
        <v>65</v>
      </c>
      <c r="B7578" s="1">
        <v>123</v>
      </c>
      <c r="C7578" s="1">
        <v>2.1703605507428E-2</v>
      </c>
      <c r="D7578" s="4" t="str">
        <f>VLOOKUP(B7578,'yelp-cleaned'!$A$2:$B$151,2,FALSE)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579" spans="1:4" x14ac:dyDescent="0.4">
      <c r="A7579" s="1">
        <v>65</v>
      </c>
      <c r="B7579" s="1">
        <v>124</v>
      </c>
      <c r="C7579" s="1">
        <v>1.9535402203294399E-2</v>
      </c>
      <c r="D7579" s="4" t="str">
        <f>VLOOKUP(B7579,'yelp-cleaned'!$A$2:$B$151,2,FALSE)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580" spans="1:4" x14ac:dyDescent="0.4">
      <c r="A7580" s="1">
        <v>65</v>
      </c>
      <c r="B7580" s="1">
        <v>125</v>
      </c>
      <c r="C7580" s="1">
        <v>3.8306260798210298E-2</v>
      </c>
      <c r="D7580" s="4" t="str">
        <f>VLOOKUP(B7580,'yelp-cleaned'!$A$2:$B$151,2,FALSE)</f>
        <v>I love this place during summers, when the students clear out of the neighborhood and everything feels nice and chill, and there's always room to sit.  There's a great tap selection here, and nightly drink specials.</v>
      </c>
    </row>
    <row r="7581" spans="1:4" x14ac:dyDescent="0.4">
      <c r="A7581" s="1">
        <v>65</v>
      </c>
      <c r="B7581" s="1">
        <v>126</v>
      </c>
      <c r="C7581" s="1">
        <v>3.9928355821060697E-2</v>
      </c>
      <c r="D7581" s="4" t="str">
        <f>VLOOKUP(B7581,'yelp-cleaned'!$A$2:$B$151,2,FALSE)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582" spans="1:4" x14ac:dyDescent="0.4">
      <c r="A7582" s="1">
        <v>65</v>
      </c>
      <c r="B7582" s="1">
        <v>127</v>
      </c>
      <c r="C7582" s="1">
        <v>3.4416728829701E-3</v>
      </c>
      <c r="D7582" s="4" t="str">
        <f>VLOOKUP(B7582,'yelp-cleaned'!$A$2:$B$151,2,FALSE)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583" spans="1:4" x14ac:dyDescent="0.4">
      <c r="A7583" s="1">
        <v>65</v>
      </c>
      <c r="B7583" s="1">
        <v>128</v>
      </c>
      <c r="C7583" s="1">
        <v>4.32675993125793E-2</v>
      </c>
      <c r="D7583" s="4" t="str">
        <f>VLOOKUP(B7583,'yelp-cleaned'!$A$2:$B$151,2,FALSE)</f>
        <v>The best teas around! Seriously, they have an amazing collection, great prices, sweet staff, and cozy atmosphere.</v>
      </c>
    </row>
    <row r="7584" spans="1:4" x14ac:dyDescent="0.4">
      <c r="A7584" s="1">
        <v>65</v>
      </c>
      <c r="B7584" s="1">
        <v>129</v>
      </c>
      <c r="C7584" s="1">
        <v>1.5247847913484601E-2</v>
      </c>
      <c r="D7584" s="4" t="str">
        <f>VLOOKUP(B7584,'yelp-cleaned'!$A$2:$B$151,2,FALSE)</f>
        <v>Suffering the same fate as Magnolia. Bad service. Seems some Austin, Texas locations think they can survive on reputation alone. When it takes over a half hour to get a drink I</v>
      </c>
    </row>
    <row r="7585" spans="1:4" x14ac:dyDescent="0.4">
      <c r="A7585" s="1">
        <v>65</v>
      </c>
      <c r="B7585" s="1">
        <v>130</v>
      </c>
      <c r="C7585" s="1">
        <v>3.5786663654921499E-3</v>
      </c>
      <c r="D7585" s="4" t="str">
        <f>VLOOKUP(B7585,'yelp-cleaned'!$A$2:$B$151,2,FALSE)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586" spans="1:4" x14ac:dyDescent="0.4">
      <c r="A7586" s="1">
        <v>65</v>
      </c>
      <c r="B7586" s="1">
        <v>131</v>
      </c>
      <c r="C7586" s="1">
        <v>3.1264196017396301E-2</v>
      </c>
      <c r="D7586" s="4" t="str">
        <f>VLOOKUP(B7586,'yelp-cleaned'!$A$2:$B$151,2,FALSE)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587" spans="1:4" x14ac:dyDescent="0.4">
      <c r="A7587" s="1">
        <v>65</v>
      </c>
      <c r="B7587" s="1">
        <v>132</v>
      </c>
      <c r="C7587" s="1">
        <v>1.27305170197952E-2</v>
      </c>
      <c r="D7587" s="4" t="str">
        <f>VLOOKUP(B7587,'yelp-cleaned'!$A$2:$B$151,2,FALSE)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588" spans="1:4" x14ac:dyDescent="0.4">
      <c r="A7588" s="1">
        <v>65</v>
      </c>
      <c r="B7588" s="1">
        <v>133</v>
      </c>
      <c r="C7588" s="1">
        <v>5.5074239537824801E-3</v>
      </c>
      <c r="D7588" s="4" t="str">
        <f>VLOOKUP(B7588,'yelp-cleaned'!$A$2:$B$151,2,FALSE)</f>
        <v>came back. It was basically the same as last time, except my lemonade was more sour and the crust was crunchier. Still no major complaints, though, and I would still recommend this place.</v>
      </c>
    </row>
    <row r="7589" spans="1:4" x14ac:dyDescent="0.4">
      <c r="A7589" s="1">
        <v>65</v>
      </c>
      <c r="B7589" s="1">
        <v>134</v>
      </c>
      <c r="C7589" s="1">
        <v>7.0721997645207396E-3</v>
      </c>
      <c r="D7589" s="4" t="str">
        <f>VLOOKUP(B7589,'yelp-cleaned'!$A$2:$B$151,2,FALSE)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590" spans="1:4" x14ac:dyDescent="0.4">
      <c r="A7590" s="1">
        <v>65</v>
      </c>
      <c r="B7590" s="1">
        <v>135</v>
      </c>
      <c r="C7590" s="1">
        <v>4.0831037883888501E-3</v>
      </c>
      <c r="D7590" s="4" t="str">
        <f>VLOOKUP(B7590,'yelp-cleaned'!$A$2:$B$151,2,FALSE)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591" spans="1:4" x14ac:dyDescent="0.4">
      <c r="A7591" s="1">
        <v>65</v>
      </c>
      <c r="B7591" s="1">
        <v>136</v>
      </c>
      <c r="C7591" s="1">
        <v>5.3531530972849703E-3</v>
      </c>
      <c r="D7591" s="4" t="str">
        <f>VLOOKUP(B7591,'yelp-cleaned'!$A$2:$B$151,2,FALSE)</f>
        <v>BROWN RICE.  That is why i go there.  Good food and service but it is the brown rice,</v>
      </c>
    </row>
    <row r="7592" spans="1:4" x14ac:dyDescent="0.4">
      <c r="A7592" s="1">
        <v>65</v>
      </c>
      <c r="B7592" s="1">
        <v>137</v>
      </c>
      <c r="C7592" s="1">
        <v>3.64179134412634E-3</v>
      </c>
      <c r="D7592" s="4" t="str">
        <f>VLOOKUP(B7592,'yelp-cleaned'!$A$2:$B$151,2,FALSE)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593" spans="1:4" x14ac:dyDescent="0.4">
      <c r="A7593" s="1">
        <v>65</v>
      </c>
      <c r="B7593" s="1">
        <v>138</v>
      </c>
      <c r="C7593" s="1">
        <v>6.5796737556532703E-3</v>
      </c>
      <c r="D7593" s="4" t="str">
        <f>VLOOKUP(B7593,'yelp-cleaned'!$A$2:$B$151,2,FALSE)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594" spans="1:4" x14ac:dyDescent="0.4">
      <c r="A7594" s="1">
        <v>65</v>
      </c>
      <c r="B7594" s="1">
        <v>139</v>
      </c>
      <c r="C7594" s="1">
        <v>3.8357633250189998E-3</v>
      </c>
      <c r="D7594" s="4" t="str">
        <f>VLOOKUP(B7594,'yelp-cleaned'!$A$2:$B$151,2,FALSE)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595" spans="1:4" x14ac:dyDescent="0.4">
      <c r="A7595" s="1">
        <v>65</v>
      </c>
      <c r="B7595" s="1">
        <v>140</v>
      </c>
      <c r="C7595" s="1">
        <v>3.28109274952487E-2</v>
      </c>
      <c r="D7595" s="4" t="str">
        <f>VLOOKUP(B7595,'yelp-cleaned'!$A$2:$B$151,2,FALSE)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596" spans="1:4" x14ac:dyDescent="0.4">
      <c r="A7596" s="1">
        <v>65</v>
      </c>
      <c r="B7596" s="1">
        <v>141</v>
      </c>
      <c r="C7596" s="1">
        <v>0</v>
      </c>
      <c r="D7596" s="4" t="str">
        <f>VLOOKUP(B7596,'yelp-cleaned'!$A$2:$B$151,2,FALSE)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597" spans="1:4" x14ac:dyDescent="0.4">
      <c r="A7597" s="1">
        <v>65</v>
      </c>
      <c r="B7597" s="1">
        <v>142</v>
      </c>
      <c r="C7597" s="1">
        <v>5.9889763271216102E-3</v>
      </c>
      <c r="D7597" s="4" t="str">
        <f>VLOOKUP(B7597,'yelp-cleaned'!$A$2:$B$151,2,FALSE)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598" spans="1:4" x14ac:dyDescent="0.4">
      <c r="A7598" s="1">
        <v>65</v>
      </c>
      <c r="B7598" s="1">
        <v>143</v>
      </c>
      <c r="C7598" s="1">
        <v>0</v>
      </c>
      <c r="D7598" s="4" t="str">
        <f>VLOOKUP(B7598,'yelp-cleaned'!$A$2:$B$151,2,FALSE)</f>
        <v>I have been going here for over 10 years and it never gets old! I love the Falafel sandwich and also order the tabula salad that is tangy and fresh . If you are in the area you owe it to your taste buds to come on in .</v>
      </c>
    </row>
    <row r="7599" spans="1:4" x14ac:dyDescent="0.4">
      <c r="A7599" s="1">
        <v>65</v>
      </c>
      <c r="B7599" s="1">
        <v>144</v>
      </c>
      <c r="C7599" s="1">
        <v>4.8430519111530297E-2</v>
      </c>
      <c r="D7599" s="4" t="str">
        <f>VLOOKUP(B7599,'yelp-cleaned'!$A$2:$B$151,2,FALSE)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600" spans="1:4" x14ac:dyDescent="0.4">
      <c r="A7600" s="1">
        <v>65</v>
      </c>
      <c r="B7600" s="1">
        <v>145</v>
      </c>
      <c r="C7600" s="1">
        <v>1.55178072416842E-2</v>
      </c>
      <c r="D7600" s="4" t="str">
        <f>VLOOKUP(B7600,'yelp-cleaned'!$A$2:$B$151,2,FALSE)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601" spans="1:4" x14ac:dyDescent="0.4">
      <c r="A7601" s="1">
        <v>65</v>
      </c>
      <c r="B7601" s="1">
        <v>146</v>
      </c>
      <c r="C7601" s="1">
        <v>0</v>
      </c>
      <c r="D7601" s="4" t="str">
        <f>VLOOKUP(B7601,'yelp-cleaned'!$A$2:$B$151,2,FALSE)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602" spans="1:4" x14ac:dyDescent="0.4">
      <c r="A7602" s="1">
        <v>65</v>
      </c>
      <c r="B7602" s="1">
        <v>147</v>
      </c>
      <c r="C7602" s="1">
        <v>3.0151554549125499E-2</v>
      </c>
      <c r="D7602" s="4" t="str">
        <f>VLOOKUP(B7602,'yelp-cleaned'!$A$2:$B$151,2,FALSE)</f>
        <v xml:space="preserve">It is a cookie, people. With ice cream. Git over it.   I can't say these cookies are a </v>
      </c>
    </row>
    <row r="7603" spans="1:4" x14ac:dyDescent="0.4">
      <c r="A7603" s="1">
        <v>65</v>
      </c>
      <c r="B7603" s="1">
        <v>148</v>
      </c>
      <c r="C7603" s="1">
        <v>6.5785628773409703E-3</v>
      </c>
      <c r="D7603" s="4" t="str">
        <f>VLOOKUP(B7603,'yelp-cleaned'!$A$2:$B$151,2,FALSE)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604" spans="1:4" x14ac:dyDescent="0.4">
      <c r="A7604" s="1">
        <v>65</v>
      </c>
      <c r="B7604" s="1">
        <v>149</v>
      </c>
      <c r="C7604" s="1">
        <v>6.3054939517087896E-3</v>
      </c>
      <c r="D7604" s="4" t="str">
        <f>VLOOKUP(B7604,'yelp-cleaned'!$A$2:$B$151,2,FALSE)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605" spans="1:4" x14ac:dyDescent="0.4">
      <c r="A7605" s="1">
        <v>65</v>
      </c>
      <c r="B7605" s="1">
        <v>150</v>
      </c>
      <c r="C7605" s="1">
        <v>6.78164565325904E-2</v>
      </c>
      <c r="D7605" s="4" t="str">
        <f>VLOOKUP(B7605,'yelp-cleaned'!$A$2:$B$151,2,FALSE)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606" spans="1:4" x14ac:dyDescent="0.4">
      <c r="A7606" s="1">
        <v>66</v>
      </c>
      <c r="B7606" s="1">
        <v>67</v>
      </c>
      <c r="C7606" s="1">
        <v>3.13857646051585E-3</v>
      </c>
      <c r="D7606" s="4" t="str">
        <f>VLOOKUP(B7606,'yelp-cleaned'!$A$2:$B$151,2,FALSE)</f>
        <v>The building is legit for sure, but it's loud and dim on first floor.  The best place to study in Geisel is 7th floor!  However, people sometimes joking around.  I think Biomedical Library is the BEST!</v>
      </c>
    </row>
    <row r="7607" spans="1:4" x14ac:dyDescent="0.4">
      <c r="A7607" s="1">
        <v>66</v>
      </c>
      <c r="B7607" s="1">
        <v>68</v>
      </c>
      <c r="C7607" s="1">
        <v>1.2615753200164601E-2</v>
      </c>
      <c r="D7607" s="4" t="str">
        <f>VLOOKUP(B7607,'yelp-cleaned'!$A$2:$B$151,2,FALSE)</f>
        <v>Fantastic restaurant hidden away in the Sheraton hotel. Highly recommended. The food here is amazing. I wanted to order practically everything on the menu and settled on the braised pork with creamy mascarpone polenta. SO. GOOD.</v>
      </c>
    </row>
    <row r="7608" spans="1:4" x14ac:dyDescent="0.4">
      <c r="A7608" s="1">
        <v>66</v>
      </c>
      <c r="B7608" s="1">
        <v>69</v>
      </c>
      <c r="C7608" s="1">
        <v>1.4806321917238499E-2</v>
      </c>
      <c r="D7608" s="4" t="str">
        <f>VLOOKUP(B7608,'yelp-cleaned'!$A$2:$B$151,2,FALSE)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609" spans="1:4" x14ac:dyDescent="0.4">
      <c r="A7609" s="1">
        <v>66</v>
      </c>
      <c r="B7609" s="1">
        <v>70</v>
      </c>
      <c r="C7609" s="1">
        <v>2.83725286147141E-2</v>
      </c>
      <c r="D7609" s="4" t="str">
        <f>VLOOKUP(B7609,'yelp-cleaned'!$A$2:$B$151,2,FALSE)</f>
        <v xml:space="preserve">I picked up my Gangsta Rap Coloring book a few months ago along with a mini-pin that says </v>
      </c>
    </row>
    <row r="7610" spans="1:4" x14ac:dyDescent="0.4">
      <c r="A7610" s="1">
        <v>66</v>
      </c>
      <c r="B7610" s="1">
        <v>71</v>
      </c>
      <c r="C7610" s="1">
        <v>3.7348265109745302E-2</v>
      </c>
      <c r="D7610" s="4" t="str">
        <f>VLOOKUP(B7610,'yelp-cleaned'!$A$2:$B$151,2,FALSE)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611" spans="1:4" x14ac:dyDescent="0.4">
      <c r="A7611" s="1">
        <v>66</v>
      </c>
      <c r="B7611" s="1">
        <v>72</v>
      </c>
      <c r="C7611" s="1">
        <v>2.46506122140361E-2</v>
      </c>
      <c r="D7611" s="4" t="str">
        <f>VLOOKUP(B7611,'yelp-cleaned'!$A$2:$B$151,2,FALSE)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612" spans="1:4" x14ac:dyDescent="0.4">
      <c r="A7612" s="1">
        <v>66</v>
      </c>
      <c r="B7612" s="1">
        <v>73</v>
      </c>
      <c r="C7612" s="1">
        <v>4.2826941862215501E-2</v>
      </c>
      <c r="D7612" s="4" t="str">
        <f>VLOOKUP(B7612,'yelp-cleaned'!$A$2:$B$151,2,FALSE)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613" spans="1:4" x14ac:dyDescent="0.4">
      <c r="A7613" s="1">
        <v>66</v>
      </c>
      <c r="B7613" s="1">
        <v>74</v>
      </c>
      <c r="C7613" s="1">
        <v>5.9516562080308297E-2</v>
      </c>
      <c r="D7613" s="4" t="str">
        <f>VLOOKUP(B7613,'yelp-cleaned'!$A$2:$B$151,2,FALSE)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614" spans="1:4" x14ac:dyDescent="0.4">
      <c r="A7614" s="1">
        <v>66</v>
      </c>
      <c r="B7614" s="1">
        <v>75</v>
      </c>
      <c r="C7614" s="1">
        <v>2.55976727141052E-2</v>
      </c>
      <c r="D7614" s="4" t="str">
        <f>VLOOKUP(B7614,'yelp-cleaned'!$A$2:$B$151,2,FALSE)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615" spans="1:4" x14ac:dyDescent="0.4">
      <c r="A7615" s="1">
        <v>66</v>
      </c>
      <c r="B7615" s="1">
        <v>76</v>
      </c>
      <c r="C7615" s="1">
        <v>1.8342534771188999E-2</v>
      </c>
      <c r="D7615" s="4" t="str">
        <f>VLOOKUP(B7615,'yelp-cleaned'!$A$2:$B$151,2,FALSE)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616" spans="1:4" x14ac:dyDescent="0.4">
      <c r="A7616" s="1">
        <v>66</v>
      </c>
      <c r="B7616" s="1">
        <v>77</v>
      </c>
      <c r="C7616" s="1">
        <v>4.7281743738969199E-2</v>
      </c>
      <c r="D7616" s="4" t="str">
        <f>VLOOKUP(B7616,'yelp-cleaned'!$A$2:$B$151,2,FALSE)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617" spans="1:4" x14ac:dyDescent="0.4">
      <c r="A7617" s="1">
        <v>66</v>
      </c>
      <c r="B7617" s="1">
        <v>78</v>
      </c>
      <c r="C7617" s="1">
        <v>0.102493288724192</v>
      </c>
      <c r="D7617" s="4" t="str">
        <f>VLOOKUP(B7617,'yelp-cleaned'!$A$2:$B$151,2,FALSE)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618" spans="1:4" x14ac:dyDescent="0.4">
      <c r="A7618" s="1">
        <v>66</v>
      </c>
      <c r="B7618" s="1">
        <v>79</v>
      </c>
      <c r="C7618" s="1">
        <v>3.9404150109879001E-2</v>
      </c>
      <c r="D7618" s="4" t="str">
        <f>VLOOKUP(B7618,'yelp-cleaned'!$A$2:$B$151,2,FALSE)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619" spans="1:4" x14ac:dyDescent="0.4">
      <c r="A7619" s="1">
        <v>66</v>
      </c>
      <c r="B7619" s="1">
        <v>80</v>
      </c>
      <c r="C7619" s="1">
        <v>2.1893663706082301E-2</v>
      </c>
      <c r="D7619" s="4" t="str">
        <f>VLOOKUP(B7619,'yelp-cleaned'!$A$2:$B$151,2,FALSE)</f>
        <v>greasy fun, heartburn city, strictly for those under 20 or folks who take prilosec or other antacids on a regular basis</v>
      </c>
    </row>
    <row r="7620" spans="1:4" x14ac:dyDescent="0.4">
      <c r="A7620" s="1">
        <v>66</v>
      </c>
      <c r="B7620" s="1">
        <v>81</v>
      </c>
      <c r="C7620" s="1">
        <v>5.47081936151467E-2</v>
      </c>
      <c r="D7620" s="4" t="str">
        <f>VLOOKUP(B7620,'yelp-cleaned'!$A$2:$B$151,2,FALSE)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621" spans="1:4" x14ac:dyDescent="0.4">
      <c r="A7621" s="1">
        <v>66</v>
      </c>
      <c r="B7621" s="1">
        <v>82</v>
      </c>
      <c r="C7621" s="1">
        <v>2.6687410068243801E-2</v>
      </c>
      <c r="D7621" s="4" t="str">
        <f>VLOOKUP(B7621,'yelp-cleaned'!$A$2:$B$151,2,FALSE)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622" spans="1:4" x14ac:dyDescent="0.4">
      <c r="A7622" s="1">
        <v>66</v>
      </c>
      <c r="B7622" s="1">
        <v>83</v>
      </c>
      <c r="C7622" s="1">
        <v>0</v>
      </c>
      <c r="D7622" s="4" t="str">
        <f>VLOOKUP(B7622,'yelp-cleaned'!$A$2:$B$151,2,FALSE)</f>
        <v>Beautiful glass jewelry. Great website too!</v>
      </c>
    </row>
    <row r="7623" spans="1:4" x14ac:dyDescent="0.4">
      <c r="A7623" s="1">
        <v>66</v>
      </c>
      <c r="B7623" s="1">
        <v>84</v>
      </c>
      <c r="C7623" s="1">
        <v>3.4393500989956E-2</v>
      </c>
      <c r="D7623" s="4" t="str">
        <f>VLOOKUP(B7623,'yelp-cleaned'!$A$2:$B$151,2,FALSE)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624" spans="1:4" x14ac:dyDescent="0.4">
      <c r="A7624" s="1">
        <v>66</v>
      </c>
      <c r="B7624" s="1">
        <v>85</v>
      </c>
      <c r="C7624" s="1">
        <v>3.60668278027668E-2</v>
      </c>
      <c r="D7624" s="4" t="str">
        <f>VLOOKUP(B7624,'yelp-cleaned'!$A$2:$B$151,2,FALSE)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625" spans="1:4" x14ac:dyDescent="0.4">
      <c r="A7625" s="1">
        <v>66</v>
      </c>
      <c r="B7625" s="1">
        <v>86</v>
      </c>
      <c r="C7625" s="1">
        <v>0</v>
      </c>
      <c r="D7625" s="4" t="str">
        <f>VLOOKUP(B7625,'yelp-cleaned'!$A$2:$B$151,2,FALSE)</f>
        <v>El mejor pollo rostisado en Claremont!!! Muy sabroso y mas con la salsa...</v>
      </c>
    </row>
    <row r="7626" spans="1:4" x14ac:dyDescent="0.4">
      <c r="A7626" s="1">
        <v>66</v>
      </c>
      <c r="B7626" s="1">
        <v>87</v>
      </c>
      <c r="C7626" s="1">
        <v>3.1489340443451003E-2</v>
      </c>
      <c r="D7626" s="4" t="str">
        <f>VLOOKUP(B7626,'yelp-cleaned'!$A$2:$B$151,2,FALSE)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627" spans="1:4" x14ac:dyDescent="0.4">
      <c r="A7627" s="1">
        <v>66</v>
      </c>
      <c r="B7627" s="1">
        <v>88</v>
      </c>
      <c r="C7627" s="1">
        <v>7.7406082993189795E-2</v>
      </c>
      <c r="D7627" s="4" t="str">
        <f>VLOOKUP(B7627,'yelp-cleaned'!$A$2:$B$151,2,FALSE)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628" spans="1:4" x14ac:dyDescent="0.4">
      <c r="A7628" s="1">
        <v>66</v>
      </c>
      <c r="B7628" s="1">
        <v>89</v>
      </c>
      <c r="C7628" s="1">
        <v>4.19516729837369E-2</v>
      </c>
      <c r="D7628" s="4" t="str">
        <f>VLOOKUP(B7628,'yelp-cleaned'!$A$2:$B$151,2,FALSE)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629" spans="1:4" x14ac:dyDescent="0.4">
      <c r="A7629" s="1">
        <v>66</v>
      </c>
      <c r="B7629" s="1">
        <v>90</v>
      </c>
      <c r="C7629" s="1">
        <v>3.9707713173941402E-2</v>
      </c>
      <c r="D7629" s="4" t="str">
        <f>VLOOKUP(B7629,'yelp-cleaned'!$A$2:$B$151,2,FALSE)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630" spans="1:4" x14ac:dyDescent="0.4">
      <c r="A7630" s="1">
        <v>66</v>
      </c>
      <c r="B7630" s="1">
        <v>91</v>
      </c>
      <c r="C7630" s="1">
        <v>1.7553562159483199E-2</v>
      </c>
      <c r="D7630" s="4" t="str">
        <f>VLOOKUP(B7630,'yelp-cleaned'!$A$2:$B$151,2,FALSE)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631" spans="1:4" x14ac:dyDescent="0.4">
      <c r="A7631" s="1">
        <v>66</v>
      </c>
      <c r="B7631" s="1">
        <v>92</v>
      </c>
      <c r="C7631" s="1">
        <v>1.28613844520192E-2</v>
      </c>
      <c r="D7631" s="4" t="str">
        <f>VLOOKUP(B7631,'yelp-cleaned'!$A$2:$B$151,2,FALSE)</f>
        <v>Gerry rules! Good canolis  I love the pizza it is a different spin on your typical ny pizza.  The freshly made canolis are the highlight for me.  Best spot on 110th in manhattan!</v>
      </c>
    </row>
    <row r="7632" spans="1:4" x14ac:dyDescent="0.4">
      <c r="A7632" s="1">
        <v>66</v>
      </c>
      <c r="B7632" s="1">
        <v>93</v>
      </c>
      <c r="C7632" s="1">
        <v>6.0161368152474E-3</v>
      </c>
      <c r="D7632" s="4" t="str">
        <f>VLOOKUP(B7632,'yelp-cleaned'!$A$2:$B$151,2,FALSE)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633" spans="1:4" x14ac:dyDescent="0.4">
      <c r="A7633" s="1">
        <v>66</v>
      </c>
      <c r="B7633" s="1">
        <v>94</v>
      </c>
      <c r="C7633" s="1">
        <v>4.7737062448299202E-3</v>
      </c>
      <c r="D7633" s="4" t="str">
        <f>VLOOKUP(B7633,'yelp-cleaned'!$A$2:$B$151,2,FALSE)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634" spans="1:4" x14ac:dyDescent="0.4">
      <c r="A7634" s="1">
        <v>66</v>
      </c>
      <c r="B7634" s="1">
        <v>95</v>
      </c>
      <c r="C7634" s="1">
        <v>0</v>
      </c>
      <c r="D7634" s="4" t="str">
        <f>VLOOKUP(B7634,'yelp-cleaned'!$A$2:$B$151,2,FALSE)</f>
        <v>Haven't been here in a few years, but definitely the best around.</v>
      </c>
    </row>
    <row r="7635" spans="1:4" x14ac:dyDescent="0.4">
      <c r="A7635" s="1">
        <v>66</v>
      </c>
      <c r="B7635" s="1">
        <v>96</v>
      </c>
      <c r="C7635" s="1">
        <v>6.47935123017718E-2</v>
      </c>
      <c r="D7635" s="4" t="str">
        <f>VLOOKUP(B7635,'yelp-cleaned'!$A$2:$B$151,2,FALSE)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636" spans="1:4" x14ac:dyDescent="0.4">
      <c r="A7636" s="1">
        <v>66</v>
      </c>
      <c r="B7636" s="1">
        <v>97</v>
      </c>
      <c r="C7636" s="1">
        <v>5.4248029502807701E-2</v>
      </c>
      <c r="D7636" s="4" t="str">
        <f>VLOOKUP(B7636,'yelp-cleaned'!$A$2:$B$151,2,FALSE)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637" spans="1:4" x14ac:dyDescent="0.4">
      <c r="A7637" s="1">
        <v>66</v>
      </c>
      <c r="B7637" s="1">
        <v>98</v>
      </c>
      <c r="C7637" s="1">
        <v>4.2766339639033299E-2</v>
      </c>
      <c r="D7637" s="4" t="str">
        <f>VLOOKUP(B7637,'yelp-cleaned'!$A$2:$B$151,2,FALSE)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638" spans="1:4" x14ac:dyDescent="0.4">
      <c r="A7638" s="1">
        <v>66</v>
      </c>
      <c r="B7638" s="1">
        <v>99</v>
      </c>
      <c r="C7638" s="1">
        <v>1.7053136859745101E-2</v>
      </c>
      <c r="D7638" s="4" t="str">
        <f>VLOOKUP(B7638,'yelp-cleaned'!$A$2:$B$151,2,FALSE)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639" spans="1:4" x14ac:dyDescent="0.4">
      <c r="A7639" s="1">
        <v>66</v>
      </c>
      <c r="B7639" s="1">
        <v>100</v>
      </c>
      <c r="C7639" s="1">
        <v>1.7063737008971E-2</v>
      </c>
      <c r="D7639" s="4" t="str">
        <f>VLOOKUP(B7639,'yelp-cleaned'!$A$2:$B$151,2,FALSE)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640" spans="1:4" x14ac:dyDescent="0.4">
      <c r="A7640" s="1">
        <v>66</v>
      </c>
      <c r="B7640" s="1">
        <v>101</v>
      </c>
      <c r="C7640" s="1">
        <v>8.7775264662305705E-3</v>
      </c>
      <c r="D7640" s="4" t="str">
        <f>VLOOKUP(B7640,'yelp-cleaned'!$A$2:$B$151,2,FALSE)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641" spans="1:4" x14ac:dyDescent="0.4">
      <c r="A7641" s="1">
        <v>66</v>
      </c>
      <c r="B7641" s="1">
        <v>102</v>
      </c>
      <c r="C7641" s="1">
        <v>3.8622132344828898E-2</v>
      </c>
      <c r="D7641" s="4" t="str">
        <f>VLOOKUP(B7641,'yelp-cleaned'!$A$2:$B$151,2,FALSE)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642" spans="1:4" x14ac:dyDescent="0.4">
      <c r="A7642" s="1">
        <v>66</v>
      </c>
      <c r="B7642" s="1">
        <v>103</v>
      </c>
      <c r="C7642" s="1">
        <v>8.1963782207703895E-2</v>
      </c>
      <c r="D7642" s="4" t="str">
        <f>VLOOKUP(B7642,'yelp-cleaned'!$A$2:$B$151,2,FALSE)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643" spans="1:4" x14ac:dyDescent="0.4">
      <c r="A7643" s="1">
        <v>66</v>
      </c>
      <c r="B7643" s="1">
        <v>104</v>
      </c>
      <c r="C7643" s="1">
        <v>0</v>
      </c>
      <c r="D7643" s="4" t="str">
        <f>VLOOKUP(B7643,'yelp-cleaned'!$A$2:$B$151,2,FALSE)</f>
        <v>Never dissapoints. Delicious Smores and Red Velvet!</v>
      </c>
    </row>
    <row r="7644" spans="1:4" x14ac:dyDescent="0.4">
      <c r="A7644" s="1">
        <v>66</v>
      </c>
      <c r="B7644" s="1">
        <v>105</v>
      </c>
      <c r="C7644" s="1">
        <v>1.6738877803931899E-2</v>
      </c>
      <c r="D7644" s="4" t="str">
        <f>VLOOKUP(B7644,'yelp-cleaned'!$A$2:$B$151,2,FALSE)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645" spans="1:4" x14ac:dyDescent="0.4">
      <c r="A7645" s="1">
        <v>66</v>
      </c>
      <c r="B7645" s="1">
        <v>106</v>
      </c>
      <c r="C7645" s="1">
        <v>6.5396071078312398E-2</v>
      </c>
      <c r="D7645" s="4" t="str">
        <f>VLOOKUP(B7645,'yelp-cleaned'!$A$2:$B$151,2,FALSE)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646" spans="1:4" x14ac:dyDescent="0.4">
      <c r="A7646" s="1">
        <v>66</v>
      </c>
      <c r="B7646" s="1">
        <v>107</v>
      </c>
      <c r="C7646" s="1">
        <v>0</v>
      </c>
      <c r="D7646" s="4" t="str">
        <f>VLOOKUP(B7646,'yelp-cleaned'!$A$2:$B$151,2,FALSE)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647" spans="1:4" x14ac:dyDescent="0.4">
      <c r="A7647" s="1">
        <v>66</v>
      </c>
      <c r="B7647" s="1">
        <v>108</v>
      </c>
      <c r="C7647" s="1">
        <v>2.7225074625296799E-2</v>
      </c>
      <c r="D7647" s="4" t="str">
        <f>VLOOKUP(B7647,'yelp-cleaned'!$A$2:$B$151,2,FALSE)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648" spans="1:4" x14ac:dyDescent="0.4">
      <c r="A7648" s="1">
        <v>66</v>
      </c>
      <c r="B7648" s="1">
        <v>109</v>
      </c>
      <c r="C7648" s="1">
        <v>5.4700777395886101E-2</v>
      </c>
      <c r="D7648" s="4" t="str">
        <f>VLOOKUP(B7648,'yelp-cleaned'!$A$2:$B$151,2,FALSE)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649" spans="1:4" x14ac:dyDescent="0.4">
      <c r="A7649" s="1">
        <v>66</v>
      </c>
      <c r="B7649" s="1">
        <v>110</v>
      </c>
      <c r="C7649" s="1">
        <v>2.4493971913081301E-2</v>
      </c>
      <c r="D7649" s="4" t="str">
        <f>VLOOKUP(B7649,'yelp-cleaned'!$A$2:$B$151,2,FALSE)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650" spans="1:4" x14ac:dyDescent="0.4">
      <c r="A7650" s="1">
        <v>66</v>
      </c>
      <c r="B7650" s="1">
        <v>111</v>
      </c>
      <c r="C7650" s="1">
        <v>2.1992934363769898E-2</v>
      </c>
      <c r="D7650" s="4" t="str">
        <f>VLOOKUP(B7650,'yelp-cleaned'!$A$2:$B$151,2,FALSE)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651" spans="1:4" x14ac:dyDescent="0.4">
      <c r="A7651" s="1">
        <v>66</v>
      </c>
      <c r="B7651" s="1">
        <v>112</v>
      </c>
      <c r="C7651" s="1">
        <v>4.7626653933229901E-2</v>
      </c>
      <c r="D7651" s="4" t="str">
        <f>VLOOKUP(B7651,'yelp-cleaned'!$A$2:$B$151,2,FALSE)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652" spans="1:4" x14ac:dyDescent="0.4">
      <c r="A7652" s="1">
        <v>66</v>
      </c>
      <c r="B7652" s="1">
        <v>113</v>
      </c>
      <c r="C7652" s="1">
        <v>3.7741261651639602E-2</v>
      </c>
      <c r="D7652" s="4" t="str">
        <f>VLOOKUP(B7652,'yelp-cleaned'!$A$2:$B$151,2,FALSE)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653" spans="1:4" x14ac:dyDescent="0.4">
      <c r="A7653" s="1">
        <v>66</v>
      </c>
      <c r="B7653" s="1">
        <v>114</v>
      </c>
      <c r="C7653" s="1">
        <v>1.5978947822633299E-2</v>
      </c>
      <c r="D7653" s="4" t="str">
        <f>VLOOKUP(B7653,'yelp-cleaned'!$A$2:$B$151,2,FALSE)</f>
        <v>Great lunch options.  Great rooftop feel to this place.  Window seating allows you to overlook JFK street.  Food is edible to great depending on the dish.</v>
      </c>
    </row>
    <row r="7654" spans="1:4" x14ac:dyDescent="0.4">
      <c r="A7654" s="1">
        <v>66</v>
      </c>
      <c r="B7654" s="1">
        <v>115</v>
      </c>
      <c r="C7654" s="1">
        <v>8.9472456890317895E-3</v>
      </c>
      <c r="D7654" s="4" t="str">
        <f>VLOOKUP(B7654,'yelp-cleaned'!$A$2:$B$151,2,FALSE)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655" spans="1:4" x14ac:dyDescent="0.4">
      <c r="A7655" s="1">
        <v>66</v>
      </c>
      <c r="B7655" s="1">
        <v>116</v>
      </c>
      <c r="C7655" s="1">
        <v>6.3711587009583598E-2</v>
      </c>
      <c r="D7655" s="4" t="str">
        <f>VLOOKUP(B7655,'yelp-cleaned'!$A$2:$B$151,2,FALSE)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656" spans="1:4" x14ac:dyDescent="0.4">
      <c r="A7656" s="1">
        <v>66</v>
      </c>
      <c r="B7656" s="1">
        <v>117</v>
      </c>
      <c r="C7656" s="1">
        <v>2.7197949060982799E-3</v>
      </c>
      <c r="D7656" s="4" t="str">
        <f>VLOOKUP(B7656,'yelp-cleaned'!$A$2:$B$151,2,FALSE)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657" spans="1:4" x14ac:dyDescent="0.4">
      <c r="A7657" s="1">
        <v>66</v>
      </c>
      <c r="B7657" s="1">
        <v>118</v>
      </c>
      <c r="C7657" s="1">
        <v>1.84467127326523E-2</v>
      </c>
      <c r="D7657" s="4" t="str">
        <f>VLOOKUP(B7657,'yelp-cleaned'!$A$2:$B$151,2,FALSE)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658" spans="1:4" x14ac:dyDescent="0.4">
      <c r="A7658" s="1">
        <v>66</v>
      </c>
      <c r="B7658" s="1">
        <v>119</v>
      </c>
      <c r="C7658" s="1">
        <v>1.6506598542809801E-2</v>
      </c>
      <c r="D7658" s="4" t="str">
        <f>VLOOKUP(B7658,'yelp-cleaned'!$A$2:$B$151,2,FALSE)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659" spans="1:4" x14ac:dyDescent="0.4">
      <c r="A7659" s="1">
        <v>66</v>
      </c>
      <c r="B7659" s="1">
        <v>120</v>
      </c>
      <c r="C7659" s="1">
        <v>9.9637105794738896E-3</v>
      </c>
      <c r="D7659" s="4" t="str">
        <f>VLOOKUP(B7659,'yelp-cleaned'!$A$2:$B$151,2,FALSE)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660" spans="1:4" x14ac:dyDescent="0.4">
      <c r="A7660" s="1">
        <v>66</v>
      </c>
      <c r="B7660" s="1">
        <v>121</v>
      </c>
      <c r="C7660" s="1">
        <v>1.12263425643493E-2</v>
      </c>
      <c r="D7660" s="4" t="str">
        <f>VLOOKUP(B7660,'yelp-cleaned'!$A$2:$B$151,2,FALSE)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661" spans="1:4" x14ac:dyDescent="0.4">
      <c r="A7661" s="1">
        <v>66</v>
      </c>
      <c r="B7661" s="1">
        <v>122</v>
      </c>
      <c r="C7661" s="1">
        <v>1.7908476226366699E-2</v>
      </c>
      <c r="D7661" s="4" t="str">
        <f>VLOOKUP(B7661,'yelp-cleaned'!$A$2:$B$151,2,FALSE)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662" spans="1:4" x14ac:dyDescent="0.4">
      <c r="A7662" s="1">
        <v>66</v>
      </c>
      <c r="B7662" s="1">
        <v>123</v>
      </c>
      <c r="C7662" s="1">
        <v>2.0299585555814001E-2</v>
      </c>
      <c r="D7662" s="4" t="str">
        <f>VLOOKUP(B7662,'yelp-cleaned'!$A$2:$B$151,2,FALSE)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663" spans="1:4" x14ac:dyDescent="0.4">
      <c r="A7663" s="1">
        <v>66</v>
      </c>
      <c r="B7663" s="1">
        <v>124</v>
      </c>
      <c r="C7663" s="1">
        <v>2.9497926426145099E-2</v>
      </c>
      <c r="D7663" s="4" t="str">
        <f>VLOOKUP(B7663,'yelp-cleaned'!$A$2:$B$151,2,FALSE)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664" spans="1:4" x14ac:dyDescent="0.4">
      <c r="A7664" s="1">
        <v>66</v>
      </c>
      <c r="B7664" s="1">
        <v>125</v>
      </c>
      <c r="C7664" s="1">
        <v>1.93594549308275E-2</v>
      </c>
      <c r="D7664" s="4" t="str">
        <f>VLOOKUP(B7664,'yelp-cleaned'!$A$2:$B$151,2,FALSE)</f>
        <v>I love this place during summers, when the students clear out of the neighborhood and everything feels nice and chill, and there's always room to sit.  There's a great tap selection here, and nightly drink specials.</v>
      </c>
    </row>
    <row r="7665" spans="1:4" x14ac:dyDescent="0.4">
      <c r="A7665" s="1">
        <v>66</v>
      </c>
      <c r="B7665" s="1">
        <v>126</v>
      </c>
      <c r="C7665" s="1">
        <v>9.7269574363255298E-2</v>
      </c>
      <c r="D7665" s="4" t="str">
        <f>VLOOKUP(B7665,'yelp-cleaned'!$A$2:$B$151,2,FALSE)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666" spans="1:4" x14ac:dyDescent="0.4">
      <c r="A7666" s="1">
        <v>66</v>
      </c>
      <c r="B7666" s="1">
        <v>127</v>
      </c>
      <c r="C7666" s="1">
        <v>1.05796714544408E-2</v>
      </c>
      <c r="D7666" s="4" t="str">
        <f>VLOOKUP(B7666,'yelp-cleaned'!$A$2:$B$151,2,FALSE)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667" spans="1:4" x14ac:dyDescent="0.4">
      <c r="A7667" s="1">
        <v>66</v>
      </c>
      <c r="B7667" s="1">
        <v>128</v>
      </c>
      <c r="C7667" s="1">
        <v>1.23624740025828E-2</v>
      </c>
      <c r="D7667" s="4" t="str">
        <f>VLOOKUP(B7667,'yelp-cleaned'!$A$2:$B$151,2,FALSE)</f>
        <v>The best teas around! Seriously, they have an amazing collection, great prices, sweet staff, and cozy atmosphere.</v>
      </c>
    </row>
    <row r="7668" spans="1:4" x14ac:dyDescent="0.4">
      <c r="A7668" s="1">
        <v>66</v>
      </c>
      <c r="B7668" s="1">
        <v>129</v>
      </c>
      <c r="C7668" s="1">
        <v>4.4130330315137099E-2</v>
      </c>
      <c r="D7668" s="4" t="str">
        <f>VLOOKUP(B7668,'yelp-cleaned'!$A$2:$B$151,2,FALSE)</f>
        <v>Suffering the same fate as Magnolia. Bad service. Seems some Austin, Texas locations think they can survive on reputation alone. When it takes over a half hour to get a drink I</v>
      </c>
    </row>
    <row r="7669" spans="1:4" x14ac:dyDescent="0.4">
      <c r="A7669" s="1">
        <v>66</v>
      </c>
      <c r="B7669" s="1">
        <v>130</v>
      </c>
      <c r="C7669" s="1">
        <v>1.32713165601105E-2</v>
      </c>
      <c r="D7669" s="4" t="str">
        <f>VLOOKUP(B7669,'yelp-cleaned'!$A$2:$B$151,2,FALSE)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670" spans="1:4" x14ac:dyDescent="0.4">
      <c r="A7670" s="1">
        <v>66</v>
      </c>
      <c r="B7670" s="1">
        <v>131</v>
      </c>
      <c r="C7670" s="1">
        <v>2.7567302852646799E-2</v>
      </c>
      <c r="D7670" s="4" t="str">
        <f>VLOOKUP(B7670,'yelp-cleaned'!$A$2:$B$151,2,FALSE)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671" spans="1:4" x14ac:dyDescent="0.4">
      <c r="A7671" s="1">
        <v>66</v>
      </c>
      <c r="B7671" s="1">
        <v>132</v>
      </c>
      <c r="C7671" s="1">
        <v>1.10667469861349E-2</v>
      </c>
      <c r="D7671" s="4" t="str">
        <f>VLOOKUP(B7671,'yelp-cleaned'!$A$2:$B$151,2,FALSE)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672" spans="1:4" x14ac:dyDescent="0.4">
      <c r="A7672" s="1">
        <v>66</v>
      </c>
      <c r="B7672" s="1">
        <v>133</v>
      </c>
      <c r="C7672" s="1">
        <v>3.6411136276406301E-3</v>
      </c>
      <c r="D7672" s="4" t="str">
        <f>VLOOKUP(B7672,'yelp-cleaned'!$A$2:$B$151,2,FALSE)</f>
        <v>came back. It was basically the same as last time, except my lemonade was more sour and the crust was crunchier. Still no major complaints, though, and I would still recommend this place.</v>
      </c>
    </row>
    <row r="7673" spans="1:4" x14ac:dyDescent="0.4">
      <c r="A7673" s="1">
        <v>66</v>
      </c>
      <c r="B7673" s="1">
        <v>134</v>
      </c>
      <c r="C7673" s="1">
        <v>4.5324524663600999E-2</v>
      </c>
      <c r="D7673" s="4" t="str">
        <f>VLOOKUP(B7673,'yelp-cleaned'!$A$2:$B$151,2,FALSE)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674" spans="1:4" x14ac:dyDescent="0.4">
      <c r="A7674" s="1">
        <v>66</v>
      </c>
      <c r="B7674" s="1">
        <v>135</v>
      </c>
      <c r="C7674" s="1">
        <v>3.6953128197459002E-2</v>
      </c>
      <c r="D7674" s="4" t="str">
        <f>VLOOKUP(B7674,'yelp-cleaned'!$A$2:$B$151,2,FALSE)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675" spans="1:4" x14ac:dyDescent="0.4">
      <c r="A7675" s="1">
        <v>66</v>
      </c>
      <c r="B7675" s="1">
        <v>136</v>
      </c>
      <c r="C7675" s="1">
        <v>9.8377822581135893E-2</v>
      </c>
      <c r="D7675" s="4" t="str">
        <f>VLOOKUP(B7675,'yelp-cleaned'!$A$2:$B$151,2,FALSE)</f>
        <v>BROWN RICE.  That is why i go there.  Good food and service but it is the brown rice,</v>
      </c>
    </row>
    <row r="7676" spans="1:4" x14ac:dyDescent="0.4">
      <c r="A7676" s="1">
        <v>66</v>
      </c>
      <c r="B7676" s="1">
        <v>137</v>
      </c>
      <c r="C7676" s="1">
        <v>5.2684571790772697E-2</v>
      </c>
      <c r="D7676" s="4" t="str">
        <f>VLOOKUP(B7676,'yelp-cleaned'!$A$2:$B$151,2,FALSE)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677" spans="1:4" x14ac:dyDescent="0.4">
      <c r="A7677" s="1">
        <v>66</v>
      </c>
      <c r="B7677" s="1">
        <v>138</v>
      </c>
      <c r="C7677" s="1">
        <v>1.6750608635650501E-2</v>
      </c>
      <c r="D7677" s="4" t="str">
        <f>VLOOKUP(B7677,'yelp-cleaned'!$A$2:$B$151,2,FALSE)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678" spans="1:4" x14ac:dyDescent="0.4">
      <c r="A7678" s="1">
        <v>66</v>
      </c>
      <c r="B7678" s="1">
        <v>139</v>
      </c>
      <c r="C7678" s="1">
        <v>2.5359315411951698E-3</v>
      </c>
      <c r="D7678" s="4" t="str">
        <f>VLOOKUP(B7678,'yelp-cleaned'!$A$2:$B$151,2,FALSE)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679" spans="1:4" x14ac:dyDescent="0.4">
      <c r="A7679" s="1">
        <v>66</v>
      </c>
      <c r="B7679" s="1">
        <v>140</v>
      </c>
      <c r="C7679" s="1">
        <v>0</v>
      </c>
      <c r="D7679" s="4" t="str">
        <f>VLOOKUP(B7679,'yelp-cleaned'!$A$2:$B$151,2,FALSE)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680" spans="1:4" x14ac:dyDescent="0.4">
      <c r="A7680" s="1">
        <v>66</v>
      </c>
      <c r="B7680" s="1">
        <v>141</v>
      </c>
      <c r="C7680" s="1">
        <v>5.9636370824461403E-2</v>
      </c>
      <c r="D7680" s="4" t="str">
        <f>VLOOKUP(B7680,'yelp-cleaned'!$A$2:$B$151,2,FALSE)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681" spans="1:4" x14ac:dyDescent="0.4">
      <c r="A7681" s="1">
        <v>66</v>
      </c>
      <c r="B7681" s="1">
        <v>142</v>
      </c>
      <c r="C7681" s="1">
        <v>8.2223332100399404E-3</v>
      </c>
      <c r="D7681" s="4" t="str">
        <f>VLOOKUP(B7681,'yelp-cleaned'!$A$2:$B$151,2,FALSE)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682" spans="1:4" x14ac:dyDescent="0.4">
      <c r="A7682" s="1">
        <v>66</v>
      </c>
      <c r="B7682" s="1">
        <v>143</v>
      </c>
      <c r="C7682" s="1">
        <v>5.7791760514992498E-2</v>
      </c>
      <c r="D7682" s="4" t="str">
        <f>VLOOKUP(B7682,'yelp-cleaned'!$A$2:$B$151,2,FALSE)</f>
        <v>I have been going here for over 10 years and it never gets old! I love the Falafel sandwich and also order the tabula salad that is tangy and fresh . If you are in the area you owe it to your taste buds to come on in .</v>
      </c>
    </row>
    <row r="7683" spans="1:4" x14ac:dyDescent="0.4">
      <c r="A7683" s="1">
        <v>66</v>
      </c>
      <c r="B7683" s="1">
        <v>144</v>
      </c>
      <c r="C7683" s="1">
        <v>8.4807723960078601E-2</v>
      </c>
      <c r="D7683" s="4" t="str">
        <f>VLOOKUP(B7683,'yelp-cleaned'!$A$2:$B$151,2,FALSE)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684" spans="1:4" x14ac:dyDescent="0.4">
      <c r="A7684" s="1">
        <v>66</v>
      </c>
      <c r="B7684" s="1">
        <v>145</v>
      </c>
      <c r="C7684" s="1">
        <v>9.5177894421551501E-2</v>
      </c>
      <c r="D7684" s="4" t="str">
        <f>VLOOKUP(B7684,'yelp-cleaned'!$A$2:$B$151,2,FALSE)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685" spans="1:4" x14ac:dyDescent="0.4">
      <c r="A7685" s="1">
        <v>66</v>
      </c>
      <c r="B7685" s="1">
        <v>146</v>
      </c>
      <c r="C7685" s="1">
        <v>0</v>
      </c>
      <c r="D7685" s="4" t="str">
        <f>VLOOKUP(B7685,'yelp-cleaned'!$A$2:$B$151,2,FALSE)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686" spans="1:4" x14ac:dyDescent="0.4">
      <c r="A7686" s="1">
        <v>66</v>
      </c>
      <c r="B7686" s="1">
        <v>147</v>
      </c>
      <c r="C7686" s="1">
        <v>0</v>
      </c>
      <c r="D7686" s="4" t="str">
        <f>VLOOKUP(B7686,'yelp-cleaned'!$A$2:$B$151,2,FALSE)</f>
        <v xml:space="preserve">It is a cookie, people. With ice cream. Git over it.   I can't say these cookies are a </v>
      </c>
    </row>
    <row r="7687" spans="1:4" x14ac:dyDescent="0.4">
      <c r="A7687" s="1">
        <v>66</v>
      </c>
      <c r="B7687" s="1">
        <v>148</v>
      </c>
      <c r="C7687" s="1">
        <v>2.27434518658815E-2</v>
      </c>
      <c r="D7687" s="4" t="str">
        <f>VLOOKUP(B7687,'yelp-cleaned'!$A$2:$B$151,2,FALSE)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688" spans="1:4" x14ac:dyDescent="0.4">
      <c r="A7688" s="1">
        <v>66</v>
      </c>
      <c r="B7688" s="1">
        <v>149</v>
      </c>
      <c r="C7688" s="1">
        <v>3.5430867614956799E-2</v>
      </c>
      <c r="D7688" s="4" t="str">
        <f>VLOOKUP(B7688,'yelp-cleaned'!$A$2:$B$151,2,FALSE)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689" spans="1:4" x14ac:dyDescent="0.4">
      <c r="A7689" s="1">
        <v>66</v>
      </c>
      <c r="B7689" s="1">
        <v>150</v>
      </c>
      <c r="C7689" s="1">
        <v>5.8821277337237299E-2</v>
      </c>
      <c r="D7689" s="4" t="str">
        <f>VLOOKUP(B7689,'yelp-cleaned'!$A$2:$B$151,2,FALSE)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690" spans="1:4" x14ac:dyDescent="0.4">
      <c r="A7690" s="1">
        <v>67</v>
      </c>
      <c r="B7690" s="1">
        <v>68</v>
      </c>
      <c r="C7690" s="1">
        <v>0</v>
      </c>
      <c r="D7690" s="4" t="str">
        <f>VLOOKUP(B7690,'yelp-cleaned'!$A$2:$B$151,2,FALSE)</f>
        <v>Fantastic restaurant hidden away in the Sheraton hotel. Highly recommended. The food here is amazing. I wanted to order practically everything on the menu and settled on the braised pork with creamy mascarpone polenta. SO. GOOD.</v>
      </c>
    </row>
    <row r="7691" spans="1:4" x14ac:dyDescent="0.4">
      <c r="A7691" s="1">
        <v>67</v>
      </c>
      <c r="B7691" s="1">
        <v>69</v>
      </c>
      <c r="C7691" s="1">
        <v>1.3006771552816401E-2</v>
      </c>
      <c r="D7691" s="4" t="str">
        <f>VLOOKUP(B7691,'yelp-cleaned'!$A$2:$B$151,2,FALSE)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692" spans="1:4" x14ac:dyDescent="0.4">
      <c r="A7692" s="1">
        <v>67</v>
      </c>
      <c r="B7692" s="1">
        <v>70</v>
      </c>
      <c r="C7692" s="1">
        <v>0</v>
      </c>
      <c r="D7692" s="4" t="str">
        <f>VLOOKUP(B7692,'yelp-cleaned'!$A$2:$B$151,2,FALSE)</f>
        <v xml:space="preserve">I picked up my Gangsta Rap Coloring book a few months ago along with a mini-pin that says </v>
      </c>
    </row>
    <row r="7693" spans="1:4" x14ac:dyDescent="0.4">
      <c r="A7693" s="1">
        <v>67</v>
      </c>
      <c r="B7693" s="1">
        <v>71</v>
      </c>
      <c r="C7693" s="1">
        <v>0</v>
      </c>
      <c r="D7693" s="4" t="str">
        <f>VLOOKUP(B7693,'yelp-cleaned'!$A$2:$B$151,2,FALSE)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694" spans="1:4" x14ac:dyDescent="0.4">
      <c r="A7694" s="1">
        <v>67</v>
      </c>
      <c r="B7694" s="1">
        <v>72</v>
      </c>
      <c r="C7694" s="1">
        <v>2.1253142985694601E-3</v>
      </c>
      <c r="D7694" s="4" t="str">
        <f>VLOOKUP(B7694,'yelp-cleaned'!$A$2:$B$151,2,FALSE)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695" spans="1:4" x14ac:dyDescent="0.4">
      <c r="A7695" s="1">
        <v>67</v>
      </c>
      <c r="B7695" s="1">
        <v>73</v>
      </c>
      <c r="C7695" s="1">
        <v>0</v>
      </c>
      <c r="D7695" s="4" t="str">
        <f>VLOOKUP(B7695,'yelp-cleaned'!$A$2:$B$151,2,FALSE)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696" spans="1:4" x14ac:dyDescent="0.4">
      <c r="A7696" s="1">
        <v>67</v>
      </c>
      <c r="B7696" s="1">
        <v>74</v>
      </c>
      <c r="C7696" s="1">
        <v>0</v>
      </c>
      <c r="D7696" s="4" t="str">
        <f>VLOOKUP(B7696,'yelp-cleaned'!$A$2:$B$151,2,FALSE)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697" spans="1:4" x14ac:dyDescent="0.4">
      <c r="A7697" s="1">
        <v>67</v>
      </c>
      <c r="B7697" s="1">
        <v>75</v>
      </c>
      <c r="C7697" s="1">
        <v>0</v>
      </c>
      <c r="D7697" s="4" t="str">
        <f>VLOOKUP(B7697,'yelp-cleaned'!$A$2:$B$151,2,FALSE)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698" spans="1:4" x14ac:dyDescent="0.4">
      <c r="A7698" s="1">
        <v>67</v>
      </c>
      <c r="B7698" s="1">
        <v>76</v>
      </c>
      <c r="C7698" s="1">
        <v>0</v>
      </c>
      <c r="D7698" s="4" t="str">
        <f>VLOOKUP(B7698,'yelp-cleaned'!$A$2:$B$151,2,FALSE)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699" spans="1:4" x14ac:dyDescent="0.4">
      <c r="A7699" s="1">
        <v>67</v>
      </c>
      <c r="B7699" s="1">
        <v>77</v>
      </c>
      <c r="C7699" s="1">
        <v>6.0350086449898199E-3</v>
      </c>
      <c r="D7699" s="4" t="str">
        <f>VLOOKUP(B7699,'yelp-cleaned'!$A$2:$B$151,2,FALSE)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700" spans="1:4" x14ac:dyDescent="0.4">
      <c r="A7700" s="1">
        <v>67</v>
      </c>
      <c r="B7700" s="1">
        <v>78</v>
      </c>
      <c r="C7700" s="1">
        <v>8.5732782097570098E-2</v>
      </c>
      <c r="D7700" s="4" t="str">
        <f>VLOOKUP(B7700,'yelp-cleaned'!$A$2:$B$151,2,FALSE)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701" spans="1:4" x14ac:dyDescent="0.4">
      <c r="A7701" s="1">
        <v>67</v>
      </c>
      <c r="B7701" s="1">
        <v>79</v>
      </c>
      <c r="C7701" s="1">
        <v>1.4111173988691E-3</v>
      </c>
      <c r="D7701" s="4" t="str">
        <f>VLOOKUP(B7701,'yelp-cleaned'!$A$2:$B$151,2,FALSE)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702" spans="1:4" x14ac:dyDescent="0.4">
      <c r="A7702" s="1">
        <v>67</v>
      </c>
      <c r="B7702" s="1">
        <v>80</v>
      </c>
      <c r="C7702" s="1">
        <v>0</v>
      </c>
      <c r="D7702" s="4" t="str">
        <f>VLOOKUP(B7702,'yelp-cleaned'!$A$2:$B$151,2,FALSE)</f>
        <v>greasy fun, heartburn city, strictly for those under 20 or folks who take prilosec or other antacids on a regular basis</v>
      </c>
    </row>
    <row r="7703" spans="1:4" x14ac:dyDescent="0.4">
      <c r="A7703" s="1">
        <v>67</v>
      </c>
      <c r="B7703" s="1">
        <v>81</v>
      </c>
      <c r="C7703" s="1">
        <v>0</v>
      </c>
      <c r="D7703" s="4" t="str">
        <f>VLOOKUP(B7703,'yelp-cleaned'!$A$2:$B$151,2,FALSE)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704" spans="1:4" x14ac:dyDescent="0.4">
      <c r="A7704" s="1">
        <v>67</v>
      </c>
      <c r="B7704" s="1">
        <v>82</v>
      </c>
      <c r="C7704" s="1">
        <v>4.9054576449904297E-2</v>
      </c>
      <c r="D7704" s="4" t="str">
        <f>VLOOKUP(B7704,'yelp-cleaned'!$A$2:$B$151,2,FALSE)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705" spans="1:4" x14ac:dyDescent="0.4">
      <c r="A7705" s="1">
        <v>67</v>
      </c>
      <c r="B7705" s="1">
        <v>83</v>
      </c>
      <c r="C7705" s="1">
        <v>0</v>
      </c>
      <c r="D7705" s="4" t="str">
        <f>VLOOKUP(B7705,'yelp-cleaned'!$A$2:$B$151,2,FALSE)</f>
        <v>Beautiful glass jewelry. Great website too!</v>
      </c>
    </row>
    <row r="7706" spans="1:4" x14ac:dyDescent="0.4">
      <c r="A7706" s="1">
        <v>67</v>
      </c>
      <c r="B7706" s="1">
        <v>84</v>
      </c>
      <c r="C7706" s="1">
        <v>0</v>
      </c>
      <c r="D7706" s="4" t="str">
        <f>VLOOKUP(B7706,'yelp-cleaned'!$A$2:$B$151,2,FALSE)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707" spans="1:4" x14ac:dyDescent="0.4">
      <c r="A7707" s="1">
        <v>67</v>
      </c>
      <c r="B7707" s="1">
        <v>85</v>
      </c>
      <c r="C7707" s="1">
        <v>0</v>
      </c>
      <c r="D7707" s="4" t="str">
        <f>VLOOKUP(B7707,'yelp-cleaned'!$A$2:$B$151,2,FALSE)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708" spans="1:4" x14ac:dyDescent="0.4">
      <c r="A7708" s="1">
        <v>67</v>
      </c>
      <c r="B7708" s="1">
        <v>86</v>
      </c>
      <c r="C7708" s="1">
        <v>0</v>
      </c>
      <c r="D7708" s="4" t="str">
        <f>VLOOKUP(B7708,'yelp-cleaned'!$A$2:$B$151,2,FALSE)</f>
        <v>El mejor pollo rostisado en Claremont!!! Muy sabroso y mas con la salsa...</v>
      </c>
    </row>
    <row r="7709" spans="1:4" x14ac:dyDescent="0.4">
      <c r="A7709" s="1">
        <v>67</v>
      </c>
      <c r="B7709" s="1">
        <v>87</v>
      </c>
      <c r="C7709" s="1">
        <v>1.40140223001941E-2</v>
      </c>
      <c r="D7709" s="4" t="str">
        <f>VLOOKUP(B7709,'yelp-cleaned'!$A$2:$B$151,2,FALSE)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710" spans="1:4" x14ac:dyDescent="0.4">
      <c r="A7710" s="1">
        <v>67</v>
      </c>
      <c r="B7710" s="1">
        <v>88</v>
      </c>
      <c r="C7710" s="1">
        <v>0</v>
      </c>
      <c r="D7710" s="4" t="str">
        <f>VLOOKUP(B7710,'yelp-cleaned'!$A$2:$B$151,2,FALSE)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711" spans="1:4" x14ac:dyDescent="0.4">
      <c r="A7711" s="1">
        <v>67</v>
      </c>
      <c r="B7711" s="1">
        <v>89</v>
      </c>
      <c r="C7711" s="1">
        <v>6.0609681493738301E-3</v>
      </c>
      <c r="D7711" s="4" t="str">
        <f>VLOOKUP(B7711,'yelp-cleaned'!$A$2:$B$151,2,FALSE)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712" spans="1:4" x14ac:dyDescent="0.4">
      <c r="A7712" s="1">
        <v>67</v>
      </c>
      <c r="B7712" s="1">
        <v>90</v>
      </c>
      <c r="C7712" s="1">
        <v>6.2854333710325502E-3</v>
      </c>
      <c r="D7712" s="4" t="str">
        <f>VLOOKUP(B7712,'yelp-cleaned'!$A$2:$B$151,2,FALSE)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713" spans="1:4" x14ac:dyDescent="0.4">
      <c r="A7713" s="1">
        <v>67</v>
      </c>
      <c r="B7713" s="1">
        <v>91</v>
      </c>
      <c r="C7713" s="1">
        <v>1.7048387966215901E-2</v>
      </c>
      <c r="D7713" s="4" t="str">
        <f>VLOOKUP(B7713,'yelp-cleaned'!$A$2:$B$151,2,FALSE)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714" spans="1:4" x14ac:dyDescent="0.4">
      <c r="A7714" s="1">
        <v>67</v>
      </c>
      <c r="B7714" s="1">
        <v>92</v>
      </c>
      <c r="C7714" s="1">
        <v>0</v>
      </c>
      <c r="D7714" s="4" t="str">
        <f>VLOOKUP(B7714,'yelp-cleaned'!$A$2:$B$151,2,FALSE)</f>
        <v>Gerry rules! Good canolis  I love the pizza it is a different spin on your typical ny pizza.  The freshly made canolis are the highlight for me.  Best spot on 110th in manhattan!</v>
      </c>
    </row>
    <row r="7715" spans="1:4" x14ac:dyDescent="0.4">
      <c r="A7715" s="1">
        <v>67</v>
      </c>
      <c r="B7715" s="1">
        <v>93</v>
      </c>
      <c r="C7715" s="1">
        <v>5.76354478859836E-3</v>
      </c>
      <c r="D7715" s="4" t="str">
        <f>VLOOKUP(B7715,'yelp-cleaned'!$A$2:$B$151,2,FALSE)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716" spans="1:4" x14ac:dyDescent="0.4">
      <c r="A7716" s="1">
        <v>67</v>
      </c>
      <c r="B7716" s="1">
        <v>94</v>
      </c>
      <c r="C7716" s="1">
        <v>0</v>
      </c>
      <c r="D7716" s="4" t="str">
        <f>VLOOKUP(B7716,'yelp-cleaned'!$A$2:$B$151,2,FALSE)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717" spans="1:4" x14ac:dyDescent="0.4">
      <c r="A7717" s="1">
        <v>67</v>
      </c>
      <c r="B7717" s="1">
        <v>95</v>
      </c>
      <c r="C7717" s="1">
        <v>0</v>
      </c>
      <c r="D7717" s="4" t="str">
        <f>VLOOKUP(B7717,'yelp-cleaned'!$A$2:$B$151,2,FALSE)</f>
        <v>Haven't been here in a few years, but definitely the best around.</v>
      </c>
    </row>
    <row r="7718" spans="1:4" x14ac:dyDescent="0.4">
      <c r="A7718" s="1">
        <v>67</v>
      </c>
      <c r="B7718" s="1">
        <v>96</v>
      </c>
      <c r="C7718" s="1">
        <v>9.4426285286736099E-3</v>
      </c>
      <c r="D7718" s="4" t="str">
        <f>VLOOKUP(B7718,'yelp-cleaned'!$A$2:$B$151,2,FALSE)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719" spans="1:4" x14ac:dyDescent="0.4">
      <c r="A7719" s="1">
        <v>67</v>
      </c>
      <c r="B7719" s="1">
        <v>97</v>
      </c>
      <c r="C7719" s="1">
        <v>3.9087005470537499E-2</v>
      </c>
      <c r="D7719" s="4" t="str">
        <f>VLOOKUP(B7719,'yelp-cleaned'!$A$2:$B$151,2,FALSE)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720" spans="1:4" x14ac:dyDescent="0.4">
      <c r="A7720" s="1">
        <v>67</v>
      </c>
      <c r="B7720" s="1">
        <v>98</v>
      </c>
      <c r="C7720" s="1">
        <v>8.5301526129531301E-3</v>
      </c>
      <c r="D7720" s="4" t="str">
        <f>VLOOKUP(B7720,'yelp-cleaned'!$A$2:$B$151,2,FALSE)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721" spans="1:4" x14ac:dyDescent="0.4">
      <c r="A7721" s="1">
        <v>67</v>
      </c>
      <c r="B7721" s="1">
        <v>99</v>
      </c>
      <c r="C7721" s="1">
        <v>4.3308181432167199E-2</v>
      </c>
      <c r="D7721" s="4" t="str">
        <f>VLOOKUP(B7721,'yelp-cleaned'!$A$2:$B$151,2,FALSE)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722" spans="1:4" x14ac:dyDescent="0.4">
      <c r="A7722" s="1">
        <v>67</v>
      </c>
      <c r="B7722" s="1">
        <v>100</v>
      </c>
      <c r="C7722" s="1">
        <v>0</v>
      </c>
      <c r="D7722" s="4" t="str">
        <f>VLOOKUP(B7722,'yelp-cleaned'!$A$2:$B$151,2,FALSE)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723" spans="1:4" x14ac:dyDescent="0.4">
      <c r="A7723" s="1">
        <v>67</v>
      </c>
      <c r="B7723" s="1">
        <v>101</v>
      </c>
      <c r="C7723" s="2">
        <v>8.3217789925911804E-4</v>
      </c>
      <c r="D7723" s="4" t="str">
        <f>VLOOKUP(B7723,'yelp-cleaned'!$A$2:$B$151,2,FALSE)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724" spans="1:4" x14ac:dyDescent="0.4">
      <c r="A7724" s="1">
        <v>67</v>
      </c>
      <c r="B7724" s="1">
        <v>102</v>
      </c>
      <c r="C7724" s="1">
        <v>0</v>
      </c>
      <c r="D7724" s="4" t="str">
        <f>VLOOKUP(B7724,'yelp-cleaned'!$A$2:$B$151,2,FALSE)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725" spans="1:4" x14ac:dyDescent="0.4">
      <c r="A7725" s="1">
        <v>67</v>
      </c>
      <c r="B7725" s="1">
        <v>103</v>
      </c>
      <c r="C7725" s="2">
        <v>9.31746292694314E-4</v>
      </c>
      <c r="D7725" s="4" t="str">
        <f>VLOOKUP(B7725,'yelp-cleaned'!$A$2:$B$151,2,FALSE)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726" spans="1:4" x14ac:dyDescent="0.4">
      <c r="A7726" s="1">
        <v>67</v>
      </c>
      <c r="B7726" s="1">
        <v>104</v>
      </c>
      <c r="C7726" s="1">
        <v>0</v>
      </c>
      <c r="D7726" s="4" t="str">
        <f>VLOOKUP(B7726,'yelp-cleaned'!$A$2:$B$151,2,FALSE)</f>
        <v>Never dissapoints. Delicious Smores and Red Velvet!</v>
      </c>
    </row>
    <row r="7727" spans="1:4" x14ac:dyDescent="0.4">
      <c r="A7727" s="1">
        <v>67</v>
      </c>
      <c r="B7727" s="1">
        <v>105</v>
      </c>
      <c r="C7727" s="1">
        <v>2.5638147434501601E-3</v>
      </c>
      <c r="D7727" s="4" t="str">
        <f>VLOOKUP(B7727,'yelp-cleaned'!$A$2:$B$151,2,FALSE)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728" spans="1:4" x14ac:dyDescent="0.4">
      <c r="A7728" s="1">
        <v>67</v>
      </c>
      <c r="B7728" s="1">
        <v>106</v>
      </c>
      <c r="C7728" s="1">
        <v>0</v>
      </c>
      <c r="D7728" s="4" t="str">
        <f>VLOOKUP(B7728,'yelp-cleaned'!$A$2:$B$151,2,FALSE)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729" spans="1:4" x14ac:dyDescent="0.4">
      <c r="A7729" s="1">
        <v>67</v>
      </c>
      <c r="B7729" s="1">
        <v>107</v>
      </c>
      <c r="C7729" s="1">
        <v>0</v>
      </c>
      <c r="D7729" s="4" t="str">
        <f>VLOOKUP(B7729,'yelp-cleaned'!$A$2:$B$151,2,FALSE)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730" spans="1:4" x14ac:dyDescent="0.4">
      <c r="A7730" s="1">
        <v>67</v>
      </c>
      <c r="B7730" s="1">
        <v>108</v>
      </c>
      <c r="C7730" s="1">
        <v>0</v>
      </c>
      <c r="D7730" s="4" t="str">
        <f>VLOOKUP(B7730,'yelp-cleaned'!$A$2:$B$151,2,FALSE)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731" spans="1:4" x14ac:dyDescent="0.4">
      <c r="A7731" s="1">
        <v>67</v>
      </c>
      <c r="B7731" s="1">
        <v>109</v>
      </c>
      <c r="C7731" s="1">
        <v>3.3874457452210703E-2</v>
      </c>
      <c r="D7731" s="4" t="str">
        <f>VLOOKUP(B7731,'yelp-cleaned'!$A$2:$B$151,2,FALSE)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732" spans="1:4" x14ac:dyDescent="0.4">
      <c r="A7732" s="1">
        <v>67</v>
      </c>
      <c r="B7732" s="1">
        <v>110</v>
      </c>
      <c r="C7732" s="1">
        <v>3.0189189908317701E-3</v>
      </c>
      <c r="D7732" s="4" t="str">
        <f>VLOOKUP(B7732,'yelp-cleaned'!$A$2:$B$151,2,FALSE)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733" spans="1:4" x14ac:dyDescent="0.4">
      <c r="A7733" s="1">
        <v>67</v>
      </c>
      <c r="B7733" s="1">
        <v>111</v>
      </c>
      <c r="C7733" s="1">
        <v>2.6588730982025099E-3</v>
      </c>
      <c r="D7733" s="4" t="str">
        <f>VLOOKUP(B7733,'yelp-cleaned'!$A$2:$B$151,2,FALSE)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734" spans="1:4" x14ac:dyDescent="0.4">
      <c r="A7734" s="1">
        <v>67</v>
      </c>
      <c r="B7734" s="1">
        <v>112</v>
      </c>
      <c r="C7734" s="1">
        <v>0</v>
      </c>
      <c r="D7734" s="4" t="str">
        <f>VLOOKUP(B7734,'yelp-cleaned'!$A$2:$B$151,2,FALSE)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735" spans="1:4" x14ac:dyDescent="0.4">
      <c r="A7735" s="1">
        <v>67</v>
      </c>
      <c r="B7735" s="1">
        <v>113</v>
      </c>
      <c r="C7735" s="1">
        <v>0</v>
      </c>
      <c r="D7735" s="4" t="str">
        <f>VLOOKUP(B7735,'yelp-cleaned'!$A$2:$B$151,2,FALSE)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736" spans="1:4" x14ac:dyDescent="0.4">
      <c r="A7736" s="1">
        <v>67</v>
      </c>
      <c r="B7736" s="1">
        <v>114</v>
      </c>
      <c r="C7736" s="1">
        <v>3.15354696879879E-3</v>
      </c>
      <c r="D7736" s="4" t="str">
        <f>VLOOKUP(B7736,'yelp-cleaned'!$A$2:$B$151,2,FALSE)</f>
        <v>Great lunch options.  Great rooftop feel to this place.  Window seating allows you to overlook JFK street.  Food is edible to great depending on the dish.</v>
      </c>
    </row>
    <row r="7737" spans="1:4" x14ac:dyDescent="0.4">
      <c r="A7737" s="1">
        <v>67</v>
      </c>
      <c r="B7737" s="1">
        <v>115</v>
      </c>
      <c r="C7737" s="1">
        <v>2.8629879808144401E-3</v>
      </c>
      <c r="D7737" s="4" t="str">
        <f>VLOOKUP(B7737,'yelp-cleaned'!$A$2:$B$151,2,FALSE)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738" spans="1:4" x14ac:dyDescent="0.4">
      <c r="A7738" s="1">
        <v>67</v>
      </c>
      <c r="B7738" s="1">
        <v>116</v>
      </c>
      <c r="C7738" s="1">
        <v>0</v>
      </c>
      <c r="D7738" s="4" t="str">
        <f>VLOOKUP(B7738,'yelp-cleaned'!$A$2:$B$151,2,FALSE)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739" spans="1:4" x14ac:dyDescent="0.4">
      <c r="A7739" s="1">
        <v>67</v>
      </c>
      <c r="B7739" s="1">
        <v>117</v>
      </c>
      <c r="C7739" s="1">
        <v>2.60560227243676E-3</v>
      </c>
      <c r="D7739" s="4" t="str">
        <f>VLOOKUP(B7739,'yelp-cleaned'!$A$2:$B$151,2,FALSE)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740" spans="1:4" x14ac:dyDescent="0.4">
      <c r="A7740" s="1">
        <v>67</v>
      </c>
      <c r="B7740" s="1">
        <v>118</v>
      </c>
      <c r="C7740" s="1">
        <v>0</v>
      </c>
      <c r="D7740" s="4" t="str">
        <f>VLOOKUP(B7740,'yelp-cleaned'!$A$2:$B$151,2,FALSE)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741" spans="1:4" x14ac:dyDescent="0.4">
      <c r="A7741" s="1">
        <v>67</v>
      </c>
      <c r="B7741" s="1">
        <v>119</v>
      </c>
      <c r="C7741" s="1">
        <v>9.6469294008815099E-2</v>
      </c>
      <c r="D7741" s="4" t="str">
        <f>VLOOKUP(B7741,'yelp-cleaned'!$A$2:$B$151,2,FALSE)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742" spans="1:4" x14ac:dyDescent="0.4">
      <c r="A7742" s="1">
        <v>67</v>
      </c>
      <c r="B7742" s="1">
        <v>120</v>
      </c>
      <c r="C7742" s="1">
        <v>0</v>
      </c>
      <c r="D7742" s="4" t="str">
        <f>VLOOKUP(B7742,'yelp-cleaned'!$A$2:$B$151,2,FALSE)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743" spans="1:4" x14ac:dyDescent="0.4">
      <c r="A7743" s="1">
        <v>67</v>
      </c>
      <c r="B7743" s="1">
        <v>121</v>
      </c>
      <c r="C7743" s="1">
        <v>0</v>
      </c>
      <c r="D7743" s="4" t="str">
        <f>VLOOKUP(B7743,'yelp-cleaned'!$A$2:$B$151,2,FALSE)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744" spans="1:4" x14ac:dyDescent="0.4">
      <c r="A7744" s="1">
        <v>67</v>
      </c>
      <c r="B7744" s="1">
        <v>122</v>
      </c>
      <c r="C7744" s="1">
        <v>0</v>
      </c>
      <c r="D7744" s="4" t="str">
        <f>VLOOKUP(B7744,'yelp-cleaned'!$A$2:$B$151,2,FALSE)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745" spans="1:4" x14ac:dyDescent="0.4">
      <c r="A7745" s="1">
        <v>67</v>
      </c>
      <c r="B7745" s="1">
        <v>123</v>
      </c>
      <c r="C7745" s="1">
        <v>0</v>
      </c>
      <c r="D7745" s="4" t="str">
        <f>VLOOKUP(B7745,'yelp-cleaned'!$A$2:$B$151,2,FALSE)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746" spans="1:4" x14ac:dyDescent="0.4">
      <c r="A7746" s="1">
        <v>67</v>
      </c>
      <c r="B7746" s="1">
        <v>124</v>
      </c>
      <c r="C7746" s="1">
        <v>4.58913229155236E-2</v>
      </c>
      <c r="D7746" s="4" t="str">
        <f>VLOOKUP(B7746,'yelp-cleaned'!$A$2:$B$151,2,FALSE)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747" spans="1:4" x14ac:dyDescent="0.4">
      <c r="A7747" s="1">
        <v>67</v>
      </c>
      <c r="B7747" s="1">
        <v>125</v>
      </c>
      <c r="C7747" s="1">
        <v>3.4750452077106698E-3</v>
      </c>
      <c r="D7747" s="4" t="str">
        <f>VLOOKUP(B7747,'yelp-cleaned'!$A$2:$B$151,2,FALSE)</f>
        <v>I love this place during summers, when the students clear out of the neighborhood and everything feels nice and chill, and there's always room to sit.  There's a great tap selection here, and nightly drink specials.</v>
      </c>
    </row>
    <row r="7748" spans="1:4" x14ac:dyDescent="0.4">
      <c r="A7748" s="1">
        <v>67</v>
      </c>
      <c r="B7748" s="1">
        <v>126</v>
      </c>
      <c r="C7748" s="1">
        <v>1.9171578735678501E-3</v>
      </c>
      <c r="D7748" s="4" t="str">
        <f>VLOOKUP(B7748,'yelp-cleaned'!$A$2:$B$151,2,FALSE)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749" spans="1:4" x14ac:dyDescent="0.4">
      <c r="A7749" s="1">
        <v>67</v>
      </c>
      <c r="B7749" s="1">
        <v>127</v>
      </c>
      <c r="C7749" s="1">
        <v>2.1798533695443199E-3</v>
      </c>
      <c r="D7749" s="4" t="str">
        <f>VLOOKUP(B7749,'yelp-cleaned'!$A$2:$B$151,2,FALSE)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750" spans="1:4" x14ac:dyDescent="0.4">
      <c r="A7750" s="1">
        <v>67</v>
      </c>
      <c r="B7750" s="1">
        <v>128</v>
      </c>
      <c r="C7750" s="1">
        <v>0</v>
      </c>
      <c r="D7750" s="4" t="str">
        <f>VLOOKUP(B7750,'yelp-cleaned'!$A$2:$B$151,2,FALSE)</f>
        <v>The best teas around! Seriously, they have an amazing collection, great prices, sweet staff, and cozy atmosphere.</v>
      </c>
    </row>
    <row r="7751" spans="1:4" x14ac:dyDescent="0.4">
      <c r="A7751" s="1">
        <v>67</v>
      </c>
      <c r="B7751" s="1">
        <v>129</v>
      </c>
      <c r="C7751" s="1">
        <v>2.5446490016497E-2</v>
      </c>
      <c r="D7751" s="4" t="str">
        <f>VLOOKUP(B7751,'yelp-cleaned'!$A$2:$B$151,2,FALSE)</f>
        <v>Suffering the same fate as Magnolia. Bad service. Seems some Austin, Texas locations think they can survive on reputation alone. When it takes over a half hour to get a drink I</v>
      </c>
    </row>
    <row r="7752" spans="1:4" x14ac:dyDescent="0.4">
      <c r="A7752" s="1">
        <v>67</v>
      </c>
      <c r="B7752" s="1">
        <v>130</v>
      </c>
      <c r="C7752" s="1">
        <v>4.5332419439937698E-3</v>
      </c>
      <c r="D7752" s="4" t="str">
        <f>VLOOKUP(B7752,'yelp-cleaned'!$A$2:$B$151,2,FALSE)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753" spans="1:4" x14ac:dyDescent="0.4">
      <c r="A7753" s="1">
        <v>67</v>
      </c>
      <c r="B7753" s="1">
        <v>131</v>
      </c>
      <c r="C7753" s="1">
        <v>0</v>
      </c>
      <c r="D7753" s="4" t="str">
        <f>VLOOKUP(B7753,'yelp-cleaned'!$A$2:$B$151,2,FALSE)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754" spans="1:4" x14ac:dyDescent="0.4">
      <c r="A7754" s="1">
        <v>67</v>
      </c>
      <c r="B7754" s="1">
        <v>132</v>
      </c>
      <c r="C7754" s="1">
        <v>0</v>
      </c>
      <c r="D7754" s="4" t="str">
        <f>VLOOKUP(B7754,'yelp-cleaned'!$A$2:$B$151,2,FALSE)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755" spans="1:4" x14ac:dyDescent="0.4">
      <c r="A7755" s="1">
        <v>67</v>
      </c>
      <c r="B7755" s="1">
        <v>133</v>
      </c>
      <c r="C7755" s="1">
        <v>3.48823873487984E-3</v>
      </c>
      <c r="D7755" s="4" t="str">
        <f>VLOOKUP(B7755,'yelp-cleaned'!$A$2:$B$151,2,FALSE)</f>
        <v>came back. It was basically the same as last time, except my lemonade was more sour and the crust was crunchier. Still no major complaints, though, and I would still recommend this place.</v>
      </c>
    </row>
    <row r="7756" spans="1:4" x14ac:dyDescent="0.4">
      <c r="A7756" s="1">
        <v>67</v>
      </c>
      <c r="B7756" s="1">
        <v>134</v>
      </c>
      <c r="C7756" s="1">
        <v>7.3200032157386703E-3</v>
      </c>
      <c r="D7756" s="4" t="str">
        <f>VLOOKUP(B7756,'yelp-cleaned'!$A$2:$B$151,2,FALSE)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757" spans="1:4" x14ac:dyDescent="0.4">
      <c r="A7757" s="1">
        <v>67</v>
      </c>
      <c r="B7757" s="1">
        <v>135</v>
      </c>
      <c r="C7757" s="1">
        <v>0</v>
      </c>
      <c r="D7757" s="4" t="str">
        <f>VLOOKUP(B7757,'yelp-cleaned'!$A$2:$B$151,2,FALSE)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758" spans="1:4" x14ac:dyDescent="0.4">
      <c r="A7758" s="1">
        <v>67</v>
      </c>
      <c r="B7758" s="1">
        <v>136</v>
      </c>
      <c r="C7758" s="1">
        <v>0</v>
      </c>
      <c r="D7758" s="4" t="str">
        <f>VLOOKUP(B7758,'yelp-cleaned'!$A$2:$B$151,2,FALSE)</f>
        <v>BROWN RICE.  That is why i go there.  Good food and service but it is the brown rice,</v>
      </c>
    </row>
    <row r="7759" spans="1:4" x14ac:dyDescent="0.4">
      <c r="A7759" s="1">
        <v>67</v>
      </c>
      <c r="B7759" s="1">
        <v>137</v>
      </c>
      <c r="C7759" s="1">
        <v>0</v>
      </c>
      <c r="D7759" s="4" t="str">
        <f>VLOOKUP(B7759,'yelp-cleaned'!$A$2:$B$151,2,FALSE)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760" spans="1:4" x14ac:dyDescent="0.4">
      <c r="A7760" s="1">
        <v>67</v>
      </c>
      <c r="B7760" s="1">
        <v>138</v>
      </c>
      <c r="C7760" s="1">
        <v>5.2127261863423098E-2</v>
      </c>
      <c r="D7760" s="4" t="str">
        <f>VLOOKUP(B7760,'yelp-cleaned'!$A$2:$B$151,2,FALSE)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761" spans="1:4" x14ac:dyDescent="0.4">
      <c r="A7761" s="1">
        <v>67</v>
      </c>
      <c r="B7761" s="1">
        <v>139</v>
      </c>
      <c r="C7761" s="1">
        <v>2.4294585491231998E-3</v>
      </c>
      <c r="D7761" s="4" t="str">
        <f>VLOOKUP(B7761,'yelp-cleaned'!$A$2:$B$151,2,FALSE)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762" spans="1:4" x14ac:dyDescent="0.4">
      <c r="A7762" s="1">
        <v>67</v>
      </c>
      <c r="B7762" s="1">
        <v>140</v>
      </c>
      <c r="C7762" s="1">
        <v>0</v>
      </c>
      <c r="D7762" s="4" t="str">
        <f>VLOOKUP(B7762,'yelp-cleaned'!$A$2:$B$151,2,FALSE)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763" spans="1:4" x14ac:dyDescent="0.4">
      <c r="A7763" s="1">
        <v>67</v>
      </c>
      <c r="B7763" s="1">
        <v>141</v>
      </c>
      <c r="C7763" s="1">
        <v>0</v>
      </c>
      <c r="D7763" s="4" t="str">
        <f>VLOOKUP(B7763,'yelp-cleaned'!$A$2:$B$151,2,FALSE)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764" spans="1:4" x14ac:dyDescent="0.4">
      <c r="A7764" s="1">
        <v>67</v>
      </c>
      <c r="B7764" s="1">
        <v>142</v>
      </c>
      <c r="C7764" s="1">
        <v>3.7932397036905298E-3</v>
      </c>
      <c r="D7764" s="4" t="str">
        <f>VLOOKUP(B7764,'yelp-cleaned'!$A$2:$B$151,2,FALSE)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765" spans="1:4" x14ac:dyDescent="0.4">
      <c r="A7765" s="1">
        <v>67</v>
      </c>
      <c r="B7765" s="1">
        <v>143</v>
      </c>
      <c r="C7765" s="1">
        <v>0</v>
      </c>
      <c r="D7765" s="4" t="str">
        <f>VLOOKUP(B7765,'yelp-cleaned'!$A$2:$B$151,2,FALSE)</f>
        <v>I have been going here for over 10 years and it never gets old! I love the Falafel sandwich and also order the tabula salad that is tangy and fresh . If you are in the area you owe it to your taste buds to come on in .</v>
      </c>
    </row>
    <row r="7766" spans="1:4" x14ac:dyDescent="0.4">
      <c r="A7766" s="1">
        <v>67</v>
      </c>
      <c r="B7766" s="1">
        <v>144</v>
      </c>
      <c r="C7766" s="1">
        <v>6.48805775041476E-3</v>
      </c>
      <c r="D7766" s="4" t="str">
        <f>VLOOKUP(B7766,'yelp-cleaned'!$A$2:$B$151,2,FALSE)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767" spans="1:4" x14ac:dyDescent="0.4">
      <c r="A7767" s="1">
        <v>67</v>
      </c>
      <c r="B7767" s="1">
        <v>145</v>
      </c>
      <c r="C7767" s="1">
        <v>7.1320666323983796E-3</v>
      </c>
      <c r="D7767" s="4" t="str">
        <f>VLOOKUP(B7767,'yelp-cleaned'!$A$2:$B$151,2,FALSE)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768" spans="1:4" x14ac:dyDescent="0.4">
      <c r="A7768" s="1">
        <v>67</v>
      </c>
      <c r="B7768" s="1">
        <v>146</v>
      </c>
      <c r="C7768" s="1">
        <v>0</v>
      </c>
      <c r="D7768" s="4" t="str">
        <f>VLOOKUP(B7768,'yelp-cleaned'!$A$2:$B$151,2,FALSE)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769" spans="1:4" x14ac:dyDescent="0.4">
      <c r="A7769" s="1">
        <v>67</v>
      </c>
      <c r="B7769" s="1">
        <v>147</v>
      </c>
      <c r="C7769" s="1">
        <v>3.8194198005355097E-2</v>
      </c>
      <c r="D7769" s="4" t="str">
        <f>VLOOKUP(B7769,'yelp-cleaned'!$A$2:$B$151,2,FALSE)</f>
        <v xml:space="preserve">It is a cookie, people. With ice cream. Git over it.   I can't say these cookies are a </v>
      </c>
    </row>
    <row r="7770" spans="1:4" x14ac:dyDescent="0.4">
      <c r="A7770" s="1">
        <v>67</v>
      </c>
      <c r="B7770" s="1">
        <v>148</v>
      </c>
      <c r="C7770" s="1">
        <v>2.1219971335527401E-3</v>
      </c>
      <c r="D7770" s="4" t="str">
        <f>VLOOKUP(B7770,'yelp-cleaned'!$A$2:$B$151,2,FALSE)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771" spans="1:4" x14ac:dyDescent="0.4">
      <c r="A7771" s="1">
        <v>67</v>
      </c>
      <c r="B7771" s="1">
        <v>149</v>
      </c>
      <c r="C7771" s="1">
        <v>2.0339153612480799E-3</v>
      </c>
      <c r="D7771" s="4" t="str">
        <f>VLOOKUP(B7771,'yelp-cleaned'!$A$2:$B$151,2,FALSE)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772" spans="1:4" x14ac:dyDescent="0.4">
      <c r="A7772" s="1">
        <v>67</v>
      </c>
      <c r="B7772" s="1">
        <v>150</v>
      </c>
      <c r="C7772" s="1">
        <v>4.73703771324001E-3</v>
      </c>
      <c r="D7772" s="4" t="str">
        <f>VLOOKUP(B7772,'yelp-cleaned'!$A$2:$B$151,2,FALSE)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773" spans="1:4" x14ac:dyDescent="0.4">
      <c r="A7773" s="1">
        <v>68</v>
      </c>
      <c r="B7773" s="1">
        <v>69</v>
      </c>
      <c r="C7773" s="1">
        <v>3.3758413758151799E-2</v>
      </c>
      <c r="D7773" s="4" t="str">
        <f>VLOOKUP(B7773,'yelp-cleaned'!$A$2:$B$151,2,FALSE)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774" spans="1:4" x14ac:dyDescent="0.4">
      <c r="A7774" s="1">
        <v>68</v>
      </c>
      <c r="B7774" s="1">
        <v>70</v>
      </c>
      <c r="C7774" s="1">
        <v>0</v>
      </c>
      <c r="D7774" s="4" t="str">
        <f>VLOOKUP(B7774,'yelp-cleaned'!$A$2:$B$151,2,FALSE)</f>
        <v xml:space="preserve">I picked up my Gangsta Rap Coloring book a few months ago along with a mini-pin that says </v>
      </c>
    </row>
    <row r="7775" spans="1:4" x14ac:dyDescent="0.4">
      <c r="A7775" s="1">
        <v>68</v>
      </c>
      <c r="B7775" s="1">
        <v>71</v>
      </c>
      <c r="C7775" s="1">
        <v>5.4427644343346099E-2</v>
      </c>
      <c r="D7775" s="4" t="str">
        <f>VLOOKUP(B7775,'yelp-cleaned'!$A$2:$B$151,2,FALSE)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776" spans="1:4" x14ac:dyDescent="0.4">
      <c r="A7776" s="1">
        <v>68</v>
      </c>
      <c r="B7776" s="1">
        <v>72</v>
      </c>
      <c r="C7776" s="1">
        <v>4.6165316993206397E-2</v>
      </c>
      <c r="D7776" s="4" t="str">
        <f>VLOOKUP(B7776,'yelp-cleaned'!$A$2:$B$151,2,FALSE)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777" spans="1:4" x14ac:dyDescent="0.4">
      <c r="A7777" s="1">
        <v>68</v>
      </c>
      <c r="B7777" s="1">
        <v>73</v>
      </c>
      <c r="C7777" s="1">
        <v>0</v>
      </c>
      <c r="D7777" s="4" t="str">
        <f>VLOOKUP(B7777,'yelp-cleaned'!$A$2:$B$151,2,FALSE)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778" spans="1:4" x14ac:dyDescent="0.4">
      <c r="A7778" s="1">
        <v>68</v>
      </c>
      <c r="B7778" s="1">
        <v>74</v>
      </c>
      <c r="C7778" s="1">
        <v>5.1327682132757202E-3</v>
      </c>
      <c r="D7778" s="4" t="str">
        <f>VLOOKUP(B7778,'yelp-cleaned'!$A$2:$B$151,2,FALSE)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779" spans="1:4" x14ac:dyDescent="0.4">
      <c r="A7779" s="1">
        <v>68</v>
      </c>
      <c r="B7779" s="1">
        <v>75</v>
      </c>
      <c r="C7779" s="1">
        <v>1.8230544380754301E-2</v>
      </c>
      <c r="D7779" s="4" t="str">
        <f>VLOOKUP(B7779,'yelp-cleaned'!$A$2:$B$151,2,FALSE)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780" spans="1:4" x14ac:dyDescent="0.4">
      <c r="A7780" s="1">
        <v>68</v>
      </c>
      <c r="B7780" s="1">
        <v>76</v>
      </c>
      <c r="C7780" s="1">
        <v>2.6011256000160101E-2</v>
      </c>
      <c r="D7780" s="4" t="str">
        <f>VLOOKUP(B7780,'yelp-cleaned'!$A$2:$B$151,2,FALSE)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781" spans="1:4" x14ac:dyDescent="0.4">
      <c r="A7781" s="1">
        <v>68</v>
      </c>
      <c r="B7781" s="1">
        <v>77</v>
      </c>
      <c r="C7781" s="1">
        <v>0</v>
      </c>
      <c r="D7781" s="4" t="str">
        <f>VLOOKUP(B7781,'yelp-cleaned'!$A$2:$B$151,2,FALSE)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782" spans="1:4" x14ac:dyDescent="0.4">
      <c r="A7782" s="1">
        <v>68</v>
      </c>
      <c r="B7782" s="1">
        <v>78</v>
      </c>
      <c r="C7782" s="1">
        <v>3.4456241736163198E-2</v>
      </c>
      <c r="D7782" s="4" t="str">
        <f>VLOOKUP(B7782,'yelp-cleaned'!$A$2:$B$151,2,FALSE)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783" spans="1:4" x14ac:dyDescent="0.4">
      <c r="A7783" s="1">
        <v>68</v>
      </c>
      <c r="B7783" s="1">
        <v>79</v>
      </c>
      <c r="C7783" s="1">
        <v>6.0809415414575498E-2</v>
      </c>
      <c r="D7783" s="4" t="str">
        <f>VLOOKUP(B7783,'yelp-cleaned'!$A$2:$B$151,2,FALSE)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784" spans="1:4" x14ac:dyDescent="0.4">
      <c r="A7784" s="1">
        <v>68</v>
      </c>
      <c r="B7784" s="1">
        <v>80</v>
      </c>
      <c r="C7784" s="1">
        <v>0</v>
      </c>
      <c r="D7784" s="4" t="str">
        <f>VLOOKUP(B7784,'yelp-cleaned'!$A$2:$B$151,2,FALSE)</f>
        <v>greasy fun, heartburn city, strictly for those under 20 or folks who take prilosec or other antacids on a regular basis</v>
      </c>
    </row>
    <row r="7785" spans="1:4" x14ac:dyDescent="0.4">
      <c r="A7785" s="1">
        <v>68</v>
      </c>
      <c r="B7785" s="1">
        <v>81</v>
      </c>
      <c r="C7785" s="1">
        <v>5.27273289537568E-2</v>
      </c>
      <c r="D7785" s="4" t="str">
        <f>VLOOKUP(B7785,'yelp-cleaned'!$A$2:$B$151,2,FALSE)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786" spans="1:4" x14ac:dyDescent="0.4">
      <c r="A7786" s="1">
        <v>68</v>
      </c>
      <c r="B7786" s="1">
        <v>82</v>
      </c>
      <c r="C7786" s="1">
        <v>0</v>
      </c>
      <c r="D7786" s="4" t="str">
        <f>VLOOKUP(B7786,'yelp-cleaned'!$A$2:$B$151,2,FALSE)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787" spans="1:4" x14ac:dyDescent="0.4">
      <c r="A7787" s="1">
        <v>68</v>
      </c>
      <c r="B7787" s="1">
        <v>83</v>
      </c>
      <c r="C7787" s="1">
        <v>0</v>
      </c>
      <c r="D7787" s="4" t="str">
        <f>VLOOKUP(B7787,'yelp-cleaned'!$A$2:$B$151,2,FALSE)</f>
        <v>Beautiful glass jewelry. Great website too!</v>
      </c>
    </row>
    <row r="7788" spans="1:4" x14ac:dyDescent="0.4">
      <c r="A7788" s="1">
        <v>68</v>
      </c>
      <c r="B7788" s="1">
        <v>84</v>
      </c>
      <c r="C7788" s="1">
        <v>4.5410836538988201E-3</v>
      </c>
      <c r="D7788" s="4" t="str">
        <f>VLOOKUP(B7788,'yelp-cleaned'!$A$2:$B$151,2,FALSE)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789" spans="1:4" x14ac:dyDescent="0.4">
      <c r="A7789" s="1">
        <v>68</v>
      </c>
      <c r="B7789" s="1">
        <v>85</v>
      </c>
      <c r="C7789" s="1">
        <v>2.0586972138288601E-2</v>
      </c>
      <c r="D7789" s="4" t="str">
        <f>VLOOKUP(B7789,'yelp-cleaned'!$A$2:$B$151,2,FALSE)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790" spans="1:4" x14ac:dyDescent="0.4">
      <c r="A7790" s="1">
        <v>68</v>
      </c>
      <c r="B7790" s="1">
        <v>86</v>
      </c>
      <c r="C7790" s="1">
        <v>0</v>
      </c>
      <c r="D7790" s="4" t="str">
        <f>VLOOKUP(B7790,'yelp-cleaned'!$A$2:$B$151,2,FALSE)</f>
        <v>El mejor pollo rostisado en Claremont!!! Muy sabroso y mas con la salsa...</v>
      </c>
    </row>
    <row r="7791" spans="1:4" x14ac:dyDescent="0.4">
      <c r="A7791" s="1">
        <v>68</v>
      </c>
      <c r="B7791" s="1">
        <v>87</v>
      </c>
      <c r="C7791" s="1">
        <v>1.0103169019466099E-2</v>
      </c>
      <c r="D7791" s="4" t="str">
        <f>VLOOKUP(B7791,'yelp-cleaned'!$A$2:$B$151,2,FALSE)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792" spans="1:4" x14ac:dyDescent="0.4">
      <c r="A7792" s="1">
        <v>68</v>
      </c>
      <c r="B7792" s="1">
        <v>88</v>
      </c>
      <c r="C7792" s="1">
        <v>1.16532620530571E-2</v>
      </c>
      <c r="D7792" s="4" t="str">
        <f>VLOOKUP(B7792,'yelp-cleaned'!$A$2:$B$151,2,FALSE)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793" spans="1:4" x14ac:dyDescent="0.4">
      <c r="A7793" s="1">
        <v>68</v>
      </c>
      <c r="B7793" s="1">
        <v>89</v>
      </c>
      <c r="C7793" s="1">
        <v>0</v>
      </c>
      <c r="D7793" s="4" t="str">
        <f>VLOOKUP(B7793,'yelp-cleaned'!$A$2:$B$151,2,FALSE)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794" spans="1:4" x14ac:dyDescent="0.4">
      <c r="A7794" s="1">
        <v>68</v>
      </c>
      <c r="B7794" s="1">
        <v>90</v>
      </c>
      <c r="C7794" s="1">
        <v>1.50047647496576E-2</v>
      </c>
      <c r="D7794" s="4" t="str">
        <f>VLOOKUP(B7794,'yelp-cleaned'!$A$2:$B$151,2,FALSE)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795" spans="1:4" x14ac:dyDescent="0.4">
      <c r="A7795" s="1">
        <v>68</v>
      </c>
      <c r="B7795" s="1">
        <v>91</v>
      </c>
      <c r="C7795" s="1">
        <v>1.22591626662276E-2</v>
      </c>
      <c r="D7795" s="4" t="str">
        <f>VLOOKUP(B7795,'yelp-cleaned'!$A$2:$B$151,2,FALSE)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796" spans="1:4" x14ac:dyDescent="0.4">
      <c r="A7796" s="1">
        <v>68</v>
      </c>
      <c r="B7796" s="1">
        <v>92</v>
      </c>
      <c r="C7796" s="1">
        <v>2.48986355392027E-3</v>
      </c>
      <c r="D7796" s="4" t="str">
        <f>VLOOKUP(B7796,'yelp-cleaned'!$A$2:$B$151,2,FALSE)</f>
        <v>Gerry rules! Good canolis  I love the pizza it is a different spin on your typical ny pizza.  The freshly made canolis are the highlight for me.  Best spot on 110th in manhattan!</v>
      </c>
    </row>
    <row r="7797" spans="1:4" x14ac:dyDescent="0.4">
      <c r="A7797" s="1">
        <v>68</v>
      </c>
      <c r="B7797" s="1">
        <v>93</v>
      </c>
      <c r="C7797" s="1">
        <v>0</v>
      </c>
      <c r="D7797" s="4" t="str">
        <f>VLOOKUP(B7797,'yelp-cleaned'!$A$2:$B$151,2,FALSE)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798" spans="1:4" x14ac:dyDescent="0.4">
      <c r="A7798" s="1">
        <v>68</v>
      </c>
      <c r="B7798" s="1">
        <v>94</v>
      </c>
      <c r="C7798" s="1">
        <v>9.1029118952971298E-3</v>
      </c>
      <c r="D7798" s="4" t="str">
        <f>VLOOKUP(B7798,'yelp-cleaned'!$A$2:$B$151,2,FALSE)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799" spans="1:4" x14ac:dyDescent="0.4">
      <c r="A7799" s="1">
        <v>68</v>
      </c>
      <c r="B7799" s="1">
        <v>95</v>
      </c>
      <c r="C7799" s="1">
        <v>0</v>
      </c>
      <c r="D7799" s="4" t="str">
        <f>VLOOKUP(B7799,'yelp-cleaned'!$A$2:$B$151,2,FALSE)</f>
        <v>Haven't been here in a few years, but definitely the best around.</v>
      </c>
    </row>
    <row r="7800" spans="1:4" x14ac:dyDescent="0.4">
      <c r="A7800" s="1">
        <v>68</v>
      </c>
      <c r="B7800" s="1">
        <v>96</v>
      </c>
      <c r="C7800" s="1">
        <v>2.94932778249965E-2</v>
      </c>
      <c r="D7800" s="4" t="str">
        <f>VLOOKUP(B7800,'yelp-cleaned'!$A$2:$B$151,2,FALSE)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801" spans="1:4" x14ac:dyDescent="0.4">
      <c r="A7801" s="1">
        <v>68</v>
      </c>
      <c r="B7801" s="1">
        <v>97</v>
      </c>
      <c r="C7801" s="1">
        <v>2.0601863320191299E-2</v>
      </c>
      <c r="D7801" s="4" t="str">
        <f>VLOOKUP(B7801,'yelp-cleaned'!$A$2:$B$151,2,FALSE)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802" spans="1:4" x14ac:dyDescent="0.4">
      <c r="A7802" s="1">
        <v>68</v>
      </c>
      <c r="B7802" s="1">
        <v>98</v>
      </c>
      <c r="C7802" s="1">
        <v>4.6998423613741201E-2</v>
      </c>
      <c r="D7802" s="4" t="str">
        <f>VLOOKUP(B7802,'yelp-cleaned'!$A$2:$B$151,2,FALSE)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803" spans="1:4" x14ac:dyDescent="0.4">
      <c r="A7803" s="1">
        <v>68</v>
      </c>
      <c r="B7803" s="1">
        <v>99</v>
      </c>
      <c r="C7803" s="1">
        <v>0</v>
      </c>
      <c r="D7803" s="4" t="str">
        <f>VLOOKUP(B7803,'yelp-cleaned'!$A$2:$B$151,2,FALSE)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804" spans="1:4" x14ac:dyDescent="0.4">
      <c r="A7804" s="1">
        <v>68</v>
      </c>
      <c r="B7804" s="1">
        <v>100</v>
      </c>
      <c r="C7804" s="1">
        <v>1.6989395545204699E-3</v>
      </c>
      <c r="D7804" s="4" t="str">
        <f>VLOOKUP(B7804,'yelp-cleaned'!$A$2:$B$151,2,FALSE)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805" spans="1:4" x14ac:dyDescent="0.4">
      <c r="A7805" s="1">
        <v>68</v>
      </c>
      <c r="B7805" s="1">
        <v>101</v>
      </c>
      <c r="C7805" s="1">
        <v>2.4860334168090699E-2</v>
      </c>
      <c r="D7805" s="4" t="str">
        <f>VLOOKUP(B7805,'yelp-cleaned'!$A$2:$B$151,2,FALSE)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806" spans="1:4" x14ac:dyDescent="0.4">
      <c r="A7806" s="1">
        <v>68</v>
      </c>
      <c r="B7806" s="1">
        <v>102</v>
      </c>
      <c r="C7806" s="1">
        <v>2.8080248747386401E-2</v>
      </c>
      <c r="D7806" s="4" t="str">
        <f>VLOOKUP(B7806,'yelp-cleaned'!$A$2:$B$151,2,FALSE)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807" spans="1:4" x14ac:dyDescent="0.4">
      <c r="A7807" s="1">
        <v>68</v>
      </c>
      <c r="B7807" s="1">
        <v>103</v>
      </c>
      <c r="C7807" s="1">
        <v>4.4874795978966903E-2</v>
      </c>
      <c r="D7807" s="4" t="str">
        <f>VLOOKUP(B7807,'yelp-cleaned'!$A$2:$B$151,2,FALSE)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808" spans="1:4" x14ac:dyDescent="0.4">
      <c r="A7808" s="1">
        <v>68</v>
      </c>
      <c r="B7808" s="1">
        <v>104</v>
      </c>
      <c r="C7808" s="1">
        <v>0</v>
      </c>
      <c r="D7808" s="4" t="str">
        <f>VLOOKUP(B7808,'yelp-cleaned'!$A$2:$B$151,2,FALSE)</f>
        <v>Never dissapoints. Delicious Smores and Red Velvet!</v>
      </c>
    </row>
    <row r="7809" spans="1:4" x14ac:dyDescent="0.4">
      <c r="A7809" s="1">
        <v>68</v>
      </c>
      <c r="B7809" s="1">
        <v>105</v>
      </c>
      <c r="C7809" s="1">
        <v>0</v>
      </c>
      <c r="D7809" s="4" t="str">
        <f>VLOOKUP(B7809,'yelp-cleaned'!$A$2:$B$151,2,FALSE)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810" spans="1:4" x14ac:dyDescent="0.4">
      <c r="A7810" s="1">
        <v>68</v>
      </c>
      <c r="B7810" s="1">
        <v>106</v>
      </c>
      <c r="C7810" s="1">
        <v>0</v>
      </c>
      <c r="D7810" s="4" t="str">
        <f>VLOOKUP(B7810,'yelp-cleaned'!$A$2:$B$151,2,FALSE)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811" spans="1:4" x14ac:dyDescent="0.4">
      <c r="A7811" s="1">
        <v>68</v>
      </c>
      <c r="B7811" s="1">
        <v>107</v>
      </c>
      <c r="C7811" s="1">
        <v>0</v>
      </c>
      <c r="D7811" s="4" t="str">
        <f>VLOOKUP(B7811,'yelp-cleaned'!$A$2:$B$151,2,FALSE)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812" spans="1:4" x14ac:dyDescent="0.4">
      <c r="A7812" s="1">
        <v>68</v>
      </c>
      <c r="B7812" s="1">
        <v>108</v>
      </c>
      <c r="C7812" s="1">
        <v>0</v>
      </c>
      <c r="D7812" s="4" t="str">
        <f>VLOOKUP(B7812,'yelp-cleaned'!$A$2:$B$151,2,FALSE)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813" spans="1:4" x14ac:dyDescent="0.4">
      <c r="A7813" s="1">
        <v>68</v>
      </c>
      <c r="B7813" s="1">
        <v>109</v>
      </c>
      <c r="C7813" s="1">
        <v>5.2967519784974902E-2</v>
      </c>
      <c r="D7813" s="4" t="str">
        <f>VLOOKUP(B7813,'yelp-cleaned'!$A$2:$B$151,2,FALSE)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814" spans="1:4" x14ac:dyDescent="0.4">
      <c r="A7814" s="1">
        <v>68</v>
      </c>
      <c r="B7814" s="1">
        <v>110</v>
      </c>
      <c r="C7814" s="1">
        <v>0</v>
      </c>
      <c r="D7814" s="4" t="str">
        <f>VLOOKUP(B7814,'yelp-cleaned'!$A$2:$B$151,2,FALSE)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815" spans="1:4" x14ac:dyDescent="0.4">
      <c r="A7815" s="1">
        <v>68</v>
      </c>
      <c r="B7815" s="1">
        <v>111</v>
      </c>
      <c r="C7815" s="1">
        <v>2.6195324446398401E-3</v>
      </c>
      <c r="D7815" s="4" t="str">
        <f>VLOOKUP(B7815,'yelp-cleaned'!$A$2:$B$151,2,FALSE)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816" spans="1:4" x14ac:dyDescent="0.4">
      <c r="A7816" s="1">
        <v>68</v>
      </c>
      <c r="B7816" s="1">
        <v>112</v>
      </c>
      <c r="C7816" s="1">
        <v>4.6129031516816401E-3</v>
      </c>
      <c r="D7816" s="4" t="str">
        <f>VLOOKUP(B7816,'yelp-cleaned'!$A$2:$B$151,2,FALSE)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817" spans="1:4" x14ac:dyDescent="0.4">
      <c r="A7817" s="1">
        <v>68</v>
      </c>
      <c r="B7817" s="1">
        <v>113</v>
      </c>
      <c r="C7817" s="1">
        <v>0</v>
      </c>
      <c r="D7817" s="4" t="str">
        <f>VLOOKUP(B7817,'yelp-cleaned'!$A$2:$B$151,2,FALSE)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818" spans="1:4" x14ac:dyDescent="0.4">
      <c r="A7818" s="1">
        <v>68</v>
      </c>
      <c r="B7818" s="1">
        <v>114</v>
      </c>
      <c r="C7818" s="1">
        <v>5.5612423820015199E-3</v>
      </c>
      <c r="D7818" s="4" t="str">
        <f>VLOOKUP(B7818,'yelp-cleaned'!$A$2:$B$151,2,FALSE)</f>
        <v>Great lunch options.  Great rooftop feel to this place.  Window seating allows you to overlook JFK street.  Food is edible to great depending on the dish.</v>
      </c>
    </row>
    <row r="7819" spans="1:4" x14ac:dyDescent="0.4">
      <c r="A7819" s="1">
        <v>68</v>
      </c>
      <c r="B7819" s="1">
        <v>115</v>
      </c>
      <c r="C7819" s="1">
        <v>0</v>
      </c>
      <c r="D7819" s="4" t="str">
        <f>VLOOKUP(B7819,'yelp-cleaned'!$A$2:$B$151,2,FALSE)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820" spans="1:4" x14ac:dyDescent="0.4">
      <c r="A7820" s="1">
        <v>68</v>
      </c>
      <c r="B7820" s="1">
        <v>116</v>
      </c>
      <c r="C7820" s="1">
        <v>3.3504001950443701E-2</v>
      </c>
      <c r="D7820" s="4" t="str">
        <f>VLOOKUP(B7820,'yelp-cleaned'!$A$2:$B$151,2,FALSE)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821" spans="1:4" x14ac:dyDescent="0.4">
      <c r="A7821" s="1">
        <v>68</v>
      </c>
      <c r="B7821" s="1">
        <v>117</v>
      </c>
      <c r="C7821" s="1">
        <v>1.3526403231821299E-2</v>
      </c>
      <c r="D7821" s="4" t="str">
        <f>VLOOKUP(B7821,'yelp-cleaned'!$A$2:$B$151,2,FALSE)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822" spans="1:4" x14ac:dyDescent="0.4">
      <c r="A7822" s="1">
        <v>68</v>
      </c>
      <c r="B7822" s="1">
        <v>118</v>
      </c>
      <c r="C7822" s="1">
        <v>1.43772307127804E-2</v>
      </c>
      <c r="D7822" s="4" t="str">
        <f>VLOOKUP(B7822,'yelp-cleaned'!$A$2:$B$151,2,FALSE)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823" spans="1:4" x14ac:dyDescent="0.4">
      <c r="A7823" s="1">
        <v>68</v>
      </c>
      <c r="B7823" s="1">
        <v>119</v>
      </c>
      <c r="C7823" s="1">
        <v>0</v>
      </c>
      <c r="D7823" s="4" t="str">
        <f>VLOOKUP(B7823,'yelp-cleaned'!$A$2:$B$151,2,FALSE)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824" spans="1:4" x14ac:dyDescent="0.4">
      <c r="A7824" s="1">
        <v>68</v>
      </c>
      <c r="B7824" s="1">
        <v>120</v>
      </c>
      <c r="C7824" s="1">
        <v>0</v>
      </c>
      <c r="D7824" s="4" t="str">
        <f>VLOOKUP(B7824,'yelp-cleaned'!$A$2:$B$151,2,FALSE)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825" spans="1:4" x14ac:dyDescent="0.4">
      <c r="A7825" s="1">
        <v>68</v>
      </c>
      <c r="B7825" s="1">
        <v>121</v>
      </c>
      <c r="C7825" s="1">
        <v>4.1814160980097999E-2</v>
      </c>
      <c r="D7825" s="4" t="str">
        <f>VLOOKUP(B7825,'yelp-cleaned'!$A$2:$B$151,2,FALSE)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826" spans="1:4" x14ac:dyDescent="0.4">
      <c r="A7826" s="1">
        <v>68</v>
      </c>
      <c r="B7826" s="1">
        <v>122</v>
      </c>
      <c r="C7826" s="1">
        <v>0</v>
      </c>
      <c r="D7826" s="4" t="str">
        <f>VLOOKUP(B7826,'yelp-cleaned'!$A$2:$B$151,2,FALSE)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827" spans="1:4" x14ac:dyDescent="0.4">
      <c r="A7827" s="1">
        <v>68</v>
      </c>
      <c r="B7827" s="1">
        <v>123</v>
      </c>
      <c r="C7827" s="2">
        <v>9.4382559193852405E-4</v>
      </c>
      <c r="D7827" s="4" t="str">
        <f>VLOOKUP(B7827,'yelp-cleaned'!$A$2:$B$151,2,FALSE)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828" spans="1:4" x14ac:dyDescent="0.4">
      <c r="A7828" s="1">
        <v>68</v>
      </c>
      <c r="B7828" s="1">
        <v>124</v>
      </c>
      <c r="C7828" s="1">
        <v>4.6654313109349997E-2</v>
      </c>
      <c r="D7828" s="4" t="str">
        <f>VLOOKUP(B7828,'yelp-cleaned'!$A$2:$B$151,2,FALSE)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829" spans="1:4" x14ac:dyDescent="0.4">
      <c r="A7829" s="1">
        <v>68</v>
      </c>
      <c r="B7829" s="1">
        <v>125</v>
      </c>
      <c r="C7829" s="1">
        <v>0</v>
      </c>
      <c r="D7829" s="4" t="str">
        <f>VLOOKUP(B7829,'yelp-cleaned'!$A$2:$B$151,2,FALSE)</f>
        <v>I love this place during summers, when the students clear out of the neighborhood and everything feels nice and chill, and there's always room to sit.  There's a great tap selection here, and nightly drink specials.</v>
      </c>
    </row>
    <row r="7830" spans="1:4" x14ac:dyDescent="0.4">
      <c r="A7830" s="1">
        <v>68</v>
      </c>
      <c r="B7830" s="1">
        <v>126</v>
      </c>
      <c r="C7830" s="1">
        <v>1.8887916293195001E-3</v>
      </c>
      <c r="D7830" s="4" t="str">
        <f>VLOOKUP(B7830,'yelp-cleaned'!$A$2:$B$151,2,FALSE)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831" spans="1:4" x14ac:dyDescent="0.4">
      <c r="A7831" s="1">
        <v>68</v>
      </c>
      <c r="B7831" s="1">
        <v>127</v>
      </c>
      <c r="C7831" s="1">
        <v>0.122708826724001</v>
      </c>
      <c r="D7831" s="4" t="str">
        <f>VLOOKUP(B7831,'yelp-cleaned'!$A$2:$B$151,2,FALSE)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832" spans="1:4" x14ac:dyDescent="0.4">
      <c r="A7832" s="1">
        <v>68</v>
      </c>
      <c r="B7832" s="1">
        <v>128</v>
      </c>
      <c r="C7832" s="1">
        <v>4.4059284379940597E-2</v>
      </c>
      <c r="D7832" s="4" t="str">
        <f>VLOOKUP(B7832,'yelp-cleaned'!$A$2:$B$151,2,FALSE)</f>
        <v>The best teas around! Seriously, they have an amazing collection, great prices, sweet staff, and cozy atmosphere.</v>
      </c>
    </row>
    <row r="7833" spans="1:4" x14ac:dyDescent="0.4">
      <c r="A7833" s="1">
        <v>68</v>
      </c>
      <c r="B7833" s="1">
        <v>129</v>
      </c>
      <c r="C7833" s="1">
        <v>0</v>
      </c>
      <c r="D7833" s="4" t="str">
        <f>VLOOKUP(B7833,'yelp-cleaned'!$A$2:$B$151,2,FALSE)</f>
        <v>Suffering the same fate as Magnolia. Bad service. Seems some Austin, Texas locations think they can survive on reputation alone. When it takes over a half hour to get a drink I</v>
      </c>
    </row>
    <row r="7834" spans="1:4" x14ac:dyDescent="0.4">
      <c r="A7834" s="1">
        <v>68</v>
      </c>
      <c r="B7834" s="1">
        <v>130</v>
      </c>
      <c r="C7834" s="1">
        <v>9.4489488078532594E-2</v>
      </c>
      <c r="D7834" s="4" t="str">
        <f>VLOOKUP(B7834,'yelp-cleaned'!$A$2:$B$151,2,FALSE)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835" spans="1:4" x14ac:dyDescent="0.4">
      <c r="A7835" s="1">
        <v>68</v>
      </c>
      <c r="B7835" s="1">
        <v>131</v>
      </c>
      <c r="C7835" s="1">
        <v>1.53306054171526E-2</v>
      </c>
      <c r="D7835" s="4" t="str">
        <f>VLOOKUP(B7835,'yelp-cleaned'!$A$2:$B$151,2,FALSE)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836" spans="1:4" x14ac:dyDescent="0.4">
      <c r="A7836" s="1">
        <v>68</v>
      </c>
      <c r="B7836" s="1">
        <v>132</v>
      </c>
      <c r="C7836" s="1">
        <v>0</v>
      </c>
      <c r="D7836" s="4" t="str">
        <f>VLOOKUP(B7836,'yelp-cleaned'!$A$2:$B$151,2,FALSE)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837" spans="1:4" x14ac:dyDescent="0.4">
      <c r="A7837" s="1">
        <v>68</v>
      </c>
      <c r="B7837" s="1">
        <v>133</v>
      </c>
      <c r="C7837" s="1">
        <v>4.2223206917505501E-2</v>
      </c>
      <c r="D7837" s="4" t="str">
        <f>VLOOKUP(B7837,'yelp-cleaned'!$A$2:$B$151,2,FALSE)</f>
        <v>came back. It was basically the same as last time, except my lemonade was more sour and the crust was crunchier. Still no major complaints, though, and I would still recommend this place.</v>
      </c>
    </row>
    <row r="7838" spans="1:4" x14ac:dyDescent="0.4">
      <c r="A7838" s="1">
        <v>68</v>
      </c>
      <c r="B7838" s="1">
        <v>134</v>
      </c>
      <c r="C7838" s="1">
        <v>2.0093603778419601E-2</v>
      </c>
      <c r="D7838" s="4" t="str">
        <f>VLOOKUP(B7838,'yelp-cleaned'!$A$2:$B$151,2,FALSE)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839" spans="1:4" x14ac:dyDescent="0.4">
      <c r="A7839" s="1">
        <v>68</v>
      </c>
      <c r="B7839" s="1">
        <v>135</v>
      </c>
      <c r="C7839" s="1">
        <v>3.6689176585297502E-2</v>
      </c>
      <c r="D7839" s="4" t="str">
        <f>VLOOKUP(B7839,'yelp-cleaned'!$A$2:$B$151,2,FALSE)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840" spans="1:4" x14ac:dyDescent="0.4">
      <c r="A7840" s="1">
        <v>68</v>
      </c>
      <c r="B7840" s="1">
        <v>136</v>
      </c>
      <c r="C7840" s="1">
        <v>9.6719754547541902E-3</v>
      </c>
      <c r="D7840" s="4" t="str">
        <f>VLOOKUP(B7840,'yelp-cleaned'!$A$2:$B$151,2,FALSE)</f>
        <v>BROWN RICE.  That is why i go there.  Good food and service but it is the brown rice,</v>
      </c>
    </row>
    <row r="7841" spans="1:4" x14ac:dyDescent="0.4">
      <c r="A7841" s="1">
        <v>68</v>
      </c>
      <c r="B7841" s="1">
        <v>137</v>
      </c>
      <c r="C7841" s="1">
        <v>8.9383368791884493E-3</v>
      </c>
      <c r="D7841" s="4" t="str">
        <f>VLOOKUP(B7841,'yelp-cleaned'!$A$2:$B$151,2,FALSE)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842" spans="1:4" x14ac:dyDescent="0.4">
      <c r="A7842" s="1">
        <v>68</v>
      </c>
      <c r="B7842" s="1">
        <v>138</v>
      </c>
      <c r="C7842" s="1">
        <v>3.59256865144768E-2</v>
      </c>
      <c r="D7842" s="4" t="str">
        <f>VLOOKUP(B7842,'yelp-cleaned'!$A$2:$B$151,2,FALSE)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843" spans="1:4" x14ac:dyDescent="0.4">
      <c r="A7843" s="1">
        <v>68</v>
      </c>
      <c r="B7843" s="1">
        <v>139</v>
      </c>
      <c r="C7843" s="1">
        <v>2.9407256444752901E-2</v>
      </c>
      <c r="D7843" s="4" t="str">
        <f>VLOOKUP(B7843,'yelp-cleaned'!$A$2:$B$151,2,FALSE)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844" spans="1:4" x14ac:dyDescent="0.4">
      <c r="A7844" s="1">
        <v>68</v>
      </c>
      <c r="B7844" s="1">
        <v>140</v>
      </c>
      <c r="C7844" s="1">
        <v>7.0809754201384995E-2</v>
      </c>
      <c r="D7844" s="4" t="str">
        <f>VLOOKUP(B7844,'yelp-cleaned'!$A$2:$B$151,2,FALSE)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845" spans="1:4" x14ac:dyDescent="0.4">
      <c r="A7845" s="1">
        <v>68</v>
      </c>
      <c r="B7845" s="1">
        <v>141</v>
      </c>
      <c r="C7845" s="1">
        <v>1.78181021589277E-3</v>
      </c>
      <c r="D7845" s="4" t="str">
        <f>VLOOKUP(B7845,'yelp-cleaned'!$A$2:$B$151,2,FALSE)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846" spans="1:4" x14ac:dyDescent="0.4">
      <c r="A7846" s="1">
        <v>68</v>
      </c>
      <c r="B7846" s="1">
        <v>142</v>
      </c>
      <c r="C7846" s="1">
        <v>7.4742299516519098E-3</v>
      </c>
      <c r="D7846" s="4" t="str">
        <f>VLOOKUP(B7846,'yelp-cleaned'!$A$2:$B$151,2,FALSE)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847" spans="1:4" x14ac:dyDescent="0.4">
      <c r="A7847" s="1">
        <v>68</v>
      </c>
      <c r="B7847" s="1">
        <v>143</v>
      </c>
      <c r="C7847" s="1">
        <v>1.6560684423389802E-2</v>
      </c>
      <c r="D7847" s="4" t="str">
        <f>VLOOKUP(B7847,'yelp-cleaned'!$A$2:$B$151,2,FALSE)</f>
        <v>I have been going here for over 10 years and it never gets old! I love the Falafel sandwich and also order the tabula salad that is tangy and fresh . If you are in the area you owe it to your taste buds to come on in .</v>
      </c>
    </row>
    <row r="7848" spans="1:4" x14ac:dyDescent="0.4">
      <c r="A7848" s="1">
        <v>68</v>
      </c>
      <c r="B7848" s="1">
        <v>144</v>
      </c>
      <c r="C7848" s="1">
        <v>4.21850196539693E-2</v>
      </c>
      <c r="D7848" s="4" t="str">
        <f>VLOOKUP(B7848,'yelp-cleaned'!$A$2:$B$151,2,FALSE)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849" spans="1:4" x14ac:dyDescent="0.4">
      <c r="A7849" s="1">
        <v>68</v>
      </c>
      <c r="B7849" s="1">
        <v>145</v>
      </c>
      <c r="C7849" s="1">
        <v>2.3339834727262001E-2</v>
      </c>
      <c r="D7849" s="4" t="str">
        <f>VLOOKUP(B7849,'yelp-cleaned'!$A$2:$B$151,2,FALSE)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850" spans="1:4" x14ac:dyDescent="0.4">
      <c r="A7850" s="1">
        <v>68</v>
      </c>
      <c r="B7850" s="1">
        <v>146</v>
      </c>
      <c r="C7850" s="1">
        <v>1.9082721592271399E-2</v>
      </c>
      <c r="D7850" s="4" t="str">
        <f>VLOOKUP(B7850,'yelp-cleaned'!$A$2:$B$151,2,FALSE)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851" spans="1:4" x14ac:dyDescent="0.4">
      <c r="A7851" s="1">
        <v>68</v>
      </c>
      <c r="B7851" s="1">
        <v>147</v>
      </c>
      <c r="C7851" s="1">
        <v>0</v>
      </c>
      <c r="D7851" s="4" t="str">
        <f>VLOOKUP(B7851,'yelp-cleaned'!$A$2:$B$151,2,FALSE)</f>
        <v xml:space="preserve">It is a cookie, people. With ice cream. Git over it.   I can't say these cookies are a </v>
      </c>
    </row>
    <row r="7852" spans="1:4" x14ac:dyDescent="0.4">
      <c r="A7852" s="1">
        <v>68</v>
      </c>
      <c r="B7852" s="1">
        <v>148</v>
      </c>
      <c r="C7852" s="1">
        <v>7.9233167589644396E-3</v>
      </c>
      <c r="D7852" s="4" t="str">
        <f>VLOOKUP(B7852,'yelp-cleaned'!$A$2:$B$151,2,FALSE)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853" spans="1:4" x14ac:dyDescent="0.4">
      <c r="A7853" s="1">
        <v>68</v>
      </c>
      <c r="B7853" s="1">
        <v>149</v>
      </c>
      <c r="C7853" s="1">
        <v>1.4145403526339299E-2</v>
      </c>
      <c r="D7853" s="4" t="str">
        <f>VLOOKUP(B7853,'yelp-cleaned'!$A$2:$B$151,2,FALSE)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854" spans="1:4" x14ac:dyDescent="0.4">
      <c r="A7854" s="1">
        <v>68</v>
      </c>
      <c r="B7854" s="1">
        <v>150</v>
      </c>
      <c r="C7854" s="1">
        <v>2.3334742808341401E-3</v>
      </c>
      <c r="D7854" s="4" t="str">
        <f>VLOOKUP(B7854,'yelp-cleaned'!$A$2:$B$151,2,FALSE)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855" spans="1:4" x14ac:dyDescent="0.4">
      <c r="A7855" s="1">
        <v>69</v>
      </c>
      <c r="B7855" s="1">
        <v>70</v>
      </c>
      <c r="C7855" s="1">
        <v>0</v>
      </c>
      <c r="D7855" s="4" t="str">
        <f>VLOOKUP(B7855,'yelp-cleaned'!$A$2:$B$151,2,FALSE)</f>
        <v xml:space="preserve">I picked up my Gangsta Rap Coloring book a few months ago along with a mini-pin that says </v>
      </c>
    </row>
    <row r="7856" spans="1:4" x14ac:dyDescent="0.4">
      <c r="A7856" s="1">
        <v>69</v>
      </c>
      <c r="B7856" s="1">
        <v>71</v>
      </c>
      <c r="C7856" s="1">
        <v>1.4208446055609099E-3</v>
      </c>
      <c r="D7856" s="4" t="str">
        <f>VLOOKUP(B7856,'yelp-cleaned'!$A$2:$B$151,2,FALSE)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857" spans="1:4" x14ac:dyDescent="0.4">
      <c r="A7857" s="1">
        <v>69</v>
      </c>
      <c r="B7857" s="1">
        <v>72</v>
      </c>
      <c r="C7857" s="1">
        <v>1.53531058948756E-2</v>
      </c>
      <c r="D7857" s="4" t="str">
        <f>VLOOKUP(B7857,'yelp-cleaned'!$A$2:$B$151,2,FALSE)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858" spans="1:4" x14ac:dyDescent="0.4">
      <c r="A7858" s="1">
        <v>69</v>
      </c>
      <c r="B7858" s="1">
        <v>73</v>
      </c>
      <c r="C7858" s="1">
        <v>1.3398558759076E-2</v>
      </c>
      <c r="D7858" s="4" t="str">
        <f>VLOOKUP(B7858,'yelp-cleaned'!$A$2:$B$151,2,FALSE)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859" spans="1:4" x14ac:dyDescent="0.4">
      <c r="A7859" s="1">
        <v>69</v>
      </c>
      <c r="B7859" s="1">
        <v>74</v>
      </c>
      <c r="C7859" s="1">
        <v>0</v>
      </c>
      <c r="D7859" s="4" t="str">
        <f>VLOOKUP(B7859,'yelp-cleaned'!$A$2:$B$151,2,FALSE)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860" spans="1:4" x14ac:dyDescent="0.4">
      <c r="A7860" s="1">
        <v>69</v>
      </c>
      <c r="B7860" s="1">
        <v>75</v>
      </c>
      <c r="C7860" s="1">
        <v>2.40142656231047E-2</v>
      </c>
      <c r="D7860" s="4" t="str">
        <f>VLOOKUP(B7860,'yelp-cleaned'!$A$2:$B$151,2,FALSE)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861" spans="1:4" x14ac:dyDescent="0.4">
      <c r="A7861" s="1">
        <v>69</v>
      </c>
      <c r="B7861" s="1">
        <v>76</v>
      </c>
      <c r="C7861" s="1">
        <v>7.9271408480687602E-3</v>
      </c>
      <c r="D7861" s="4" t="str">
        <f>VLOOKUP(B7861,'yelp-cleaned'!$A$2:$B$151,2,FALSE)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862" spans="1:4" x14ac:dyDescent="0.4">
      <c r="A7862" s="1">
        <v>69</v>
      </c>
      <c r="B7862" s="1">
        <v>77</v>
      </c>
      <c r="C7862" s="1">
        <v>0</v>
      </c>
      <c r="D7862" s="4" t="str">
        <f>VLOOKUP(B7862,'yelp-cleaned'!$A$2:$B$151,2,FALSE)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863" spans="1:4" x14ac:dyDescent="0.4">
      <c r="A7863" s="1">
        <v>69</v>
      </c>
      <c r="B7863" s="1">
        <v>78</v>
      </c>
      <c r="C7863" s="1">
        <v>2.4550967654793001E-2</v>
      </c>
      <c r="D7863" s="4" t="str">
        <f>VLOOKUP(B7863,'yelp-cleaned'!$A$2:$B$151,2,FALSE)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864" spans="1:4" x14ac:dyDescent="0.4">
      <c r="A7864" s="1">
        <v>69</v>
      </c>
      <c r="B7864" s="1">
        <v>79</v>
      </c>
      <c r="C7864" s="2">
        <v>7.5896784067502399E-4</v>
      </c>
      <c r="D7864" s="4" t="str">
        <f>VLOOKUP(B7864,'yelp-cleaned'!$A$2:$B$151,2,FALSE)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865" spans="1:4" x14ac:dyDescent="0.4">
      <c r="A7865" s="1">
        <v>69</v>
      </c>
      <c r="B7865" s="1">
        <v>80</v>
      </c>
      <c r="C7865" s="1">
        <v>2.3053062717104299E-2</v>
      </c>
      <c r="D7865" s="4" t="str">
        <f>VLOOKUP(B7865,'yelp-cleaned'!$A$2:$B$151,2,FALSE)</f>
        <v>greasy fun, heartburn city, strictly for those under 20 or folks who take prilosec or other antacids on a regular basis</v>
      </c>
    </row>
    <row r="7866" spans="1:4" x14ac:dyDescent="0.4">
      <c r="A7866" s="1">
        <v>69</v>
      </c>
      <c r="B7866" s="1">
        <v>81</v>
      </c>
      <c r="C7866" s="1">
        <v>9.2544040540215901E-3</v>
      </c>
      <c r="D7866" s="4" t="str">
        <f>VLOOKUP(B7866,'yelp-cleaned'!$A$2:$B$151,2,FALSE)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867" spans="1:4" x14ac:dyDescent="0.4">
      <c r="A7867" s="1">
        <v>69</v>
      </c>
      <c r="B7867" s="1">
        <v>82</v>
      </c>
      <c r="C7867" s="1">
        <v>2.4506306052017299E-2</v>
      </c>
      <c r="D7867" s="4" t="str">
        <f>VLOOKUP(B7867,'yelp-cleaned'!$A$2:$B$151,2,FALSE)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868" spans="1:4" x14ac:dyDescent="0.4">
      <c r="A7868" s="1">
        <v>69</v>
      </c>
      <c r="B7868" s="1">
        <v>83</v>
      </c>
      <c r="C7868" s="1">
        <v>0</v>
      </c>
      <c r="D7868" s="4" t="str">
        <f>VLOOKUP(B7868,'yelp-cleaned'!$A$2:$B$151,2,FALSE)</f>
        <v>Beautiful glass jewelry. Great website too!</v>
      </c>
    </row>
    <row r="7869" spans="1:4" x14ac:dyDescent="0.4">
      <c r="A7869" s="1">
        <v>69</v>
      </c>
      <c r="B7869" s="1">
        <v>84</v>
      </c>
      <c r="C7869" s="1">
        <v>0</v>
      </c>
      <c r="D7869" s="4" t="str">
        <f>VLOOKUP(B7869,'yelp-cleaned'!$A$2:$B$151,2,FALSE)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870" spans="1:4" x14ac:dyDescent="0.4">
      <c r="A7870" s="1">
        <v>69</v>
      </c>
      <c r="B7870" s="1">
        <v>85</v>
      </c>
      <c r="C7870" s="1">
        <v>0</v>
      </c>
      <c r="D7870" s="4" t="str">
        <f>VLOOKUP(B7870,'yelp-cleaned'!$A$2:$B$151,2,FALSE)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871" spans="1:4" x14ac:dyDescent="0.4">
      <c r="A7871" s="1">
        <v>69</v>
      </c>
      <c r="B7871" s="1">
        <v>86</v>
      </c>
      <c r="C7871" s="1">
        <v>0</v>
      </c>
      <c r="D7871" s="4" t="str">
        <f>VLOOKUP(B7871,'yelp-cleaned'!$A$2:$B$151,2,FALSE)</f>
        <v>El mejor pollo rostisado en Claremont!!! Muy sabroso y mas con la salsa...</v>
      </c>
    </row>
    <row r="7872" spans="1:4" x14ac:dyDescent="0.4">
      <c r="A7872" s="1">
        <v>69</v>
      </c>
      <c r="B7872" s="1">
        <v>87</v>
      </c>
      <c r="C7872" s="1">
        <v>0</v>
      </c>
      <c r="D7872" s="4" t="str">
        <f>VLOOKUP(B7872,'yelp-cleaned'!$A$2:$B$151,2,FALSE)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873" spans="1:4" x14ac:dyDescent="0.4">
      <c r="A7873" s="1">
        <v>69</v>
      </c>
      <c r="B7873" s="1">
        <v>88</v>
      </c>
      <c r="C7873" s="1">
        <v>1.2217032641929601E-2</v>
      </c>
      <c r="D7873" s="4" t="str">
        <f>VLOOKUP(B7873,'yelp-cleaned'!$A$2:$B$151,2,FALSE)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874" spans="1:4" x14ac:dyDescent="0.4">
      <c r="A7874" s="1">
        <v>69</v>
      </c>
      <c r="B7874" s="1">
        <v>89</v>
      </c>
      <c r="C7874" s="1">
        <v>1.10506345673881E-2</v>
      </c>
      <c r="D7874" s="4" t="str">
        <f>VLOOKUP(B7874,'yelp-cleaned'!$A$2:$B$151,2,FALSE)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875" spans="1:4" x14ac:dyDescent="0.4">
      <c r="A7875" s="1">
        <v>69</v>
      </c>
      <c r="B7875" s="1">
        <v>90</v>
      </c>
      <c r="C7875" s="1">
        <v>8.1914964313649901E-3</v>
      </c>
      <c r="D7875" s="4" t="str">
        <f>VLOOKUP(B7875,'yelp-cleaned'!$A$2:$B$151,2,FALSE)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876" spans="1:4" x14ac:dyDescent="0.4">
      <c r="A7876" s="1">
        <v>69</v>
      </c>
      <c r="B7876" s="1">
        <v>91</v>
      </c>
      <c r="C7876" s="1">
        <v>7.7790872088780803E-3</v>
      </c>
      <c r="D7876" s="4" t="str">
        <f>VLOOKUP(B7876,'yelp-cleaned'!$A$2:$B$151,2,FALSE)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877" spans="1:4" x14ac:dyDescent="0.4">
      <c r="A7877" s="1">
        <v>69</v>
      </c>
      <c r="B7877" s="1">
        <v>92</v>
      </c>
      <c r="C7877" s="1">
        <v>1.3592821185009899E-3</v>
      </c>
      <c r="D7877" s="4" t="str">
        <f>VLOOKUP(B7877,'yelp-cleaned'!$A$2:$B$151,2,FALSE)</f>
        <v>Gerry rules! Good canolis  I love the pizza it is a different spin on your typical ny pizza.  The freshly made canolis are the highlight for me.  Best spot on 110th in manhattan!</v>
      </c>
    </row>
    <row r="7878" spans="1:4" x14ac:dyDescent="0.4">
      <c r="A7878" s="1">
        <v>69</v>
      </c>
      <c r="B7878" s="1">
        <v>93</v>
      </c>
      <c r="C7878" s="1">
        <v>0</v>
      </c>
      <c r="D7878" s="4" t="str">
        <f>VLOOKUP(B7878,'yelp-cleaned'!$A$2:$B$151,2,FALSE)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879" spans="1:4" x14ac:dyDescent="0.4">
      <c r="A7879" s="1">
        <v>69</v>
      </c>
      <c r="B7879" s="1">
        <v>94</v>
      </c>
      <c r="C7879" s="1">
        <v>0</v>
      </c>
      <c r="D7879" s="4" t="str">
        <f>VLOOKUP(B7879,'yelp-cleaned'!$A$2:$B$151,2,FALSE)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880" spans="1:4" x14ac:dyDescent="0.4">
      <c r="A7880" s="1">
        <v>69</v>
      </c>
      <c r="B7880" s="1">
        <v>95</v>
      </c>
      <c r="C7880" s="1">
        <v>0</v>
      </c>
      <c r="D7880" s="4" t="str">
        <f>VLOOKUP(B7880,'yelp-cleaned'!$A$2:$B$151,2,FALSE)</f>
        <v>Haven't been here in a few years, but definitely the best around.</v>
      </c>
    </row>
    <row r="7881" spans="1:4" x14ac:dyDescent="0.4">
      <c r="A7881" s="1">
        <v>69</v>
      </c>
      <c r="B7881" s="1">
        <v>96</v>
      </c>
      <c r="C7881" s="1">
        <v>5.3500703404703396E-3</v>
      </c>
      <c r="D7881" s="4" t="str">
        <f>VLOOKUP(B7881,'yelp-cleaned'!$A$2:$B$151,2,FALSE)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882" spans="1:4" x14ac:dyDescent="0.4">
      <c r="A7882" s="1">
        <v>69</v>
      </c>
      <c r="B7882" s="1">
        <v>97</v>
      </c>
      <c r="C7882" s="1">
        <v>2.59303022744591E-2</v>
      </c>
      <c r="D7882" s="4" t="str">
        <f>VLOOKUP(B7882,'yelp-cleaned'!$A$2:$B$151,2,FALSE)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883" spans="1:4" x14ac:dyDescent="0.4">
      <c r="A7883" s="1">
        <v>69</v>
      </c>
      <c r="B7883" s="1">
        <v>98</v>
      </c>
      <c r="C7883" s="1">
        <v>2.64005989969006E-3</v>
      </c>
      <c r="D7883" s="4" t="str">
        <f>VLOOKUP(B7883,'yelp-cleaned'!$A$2:$B$151,2,FALSE)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884" spans="1:4" x14ac:dyDescent="0.4">
      <c r="A7884" s="1">
        <v>69</v>
      </c>
      <c r="B7884" s="1">
        <v>99</v>
      </c>
      <c r="C7884" s="1">
        <v>0</v>
      </c>
      <c r="D7884" s="4" t="str">
        <f>VLOOKUP(B7884,'yelp-cleaned'!$A$2:$B$151,2,FALSE)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885" spans="1:4" x14ac:dyDescent="0.4">
      <c r="A7885" s="1">
        <v>69</v>
      </c>
      <c r="B7885" s="1">
        <v>100</v>
      </c>
      <c r="C7885" s="2">
        <v>9.2749586748948104E-4</v>
      </c>
      <c r="D7885" s="4" t="str">
        <f>VLOOKUP(B7885,'yelp-cleaned'!$A$2:$B$151,2,FALSE)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886" spans="1:4" x14ac:dyDescent="0.4">
      <c r="A7886" s="1">
        <v>69</v>
      </c>
      <c r="B7886" s="1">
        <v>101</v>
      </c>
      <c r="C7886" s="1">
        <v>2.1556805491773801E-2</v>
      </c>
      <c r="D7886" s="4" t="str">
        <f>VLOOKUP(B7886,'yelp-cleaned'!$A$2:$B$151,2,FALSE)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887" spans="1:4" x14ac:dyDescent="0.4">
      <c r="A7887" s="1">
        <v>69</v>
      </c>
      <c r="B7887" s="1">
        <v>102</v>
      </c>
      <c r="C7887" s="1">
        <v>0</v>
      </c>
      <c r="D7887" s="4" t="str">
        <f>VLOOKUP(B7887,'yelp-cleaned'!$A$2:$B$151,2,FALSE)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888" spans="1:4" x14ac:dyDescent="0.4">
      <c r="A7888" s="1">
        <v>69</v>
      </c>
      <c r="B7888" s="1">
        <v>103</v>
      </c>
      <c r="C7888" s="1">
        <v>3.1417588126136098E-3</v>
      </c>
      <c r="D7888" s="4" t="str">
        <f>VLOOKUP(B7888,'yelp-cleaned'!$A$2:$B$151,2,FALSE)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889" spans="1:4" x14ac:dyDescent="0.4">
      <c r="A7889" s="1">
        <v>69</v>
      </c>
      <c r="B7889" s="1">
        <v>104</v>
      </c>
      <c r="C7889" s="1">
        <v>0</v>
      </c>
      <c r="D7889" s="4" t="str">
        <f>VLOOKUP(B7889,'yelp-cleaned'!$A$2:$B$151,2,FALSE)</f>
        <v>Never dissapoints. Delicious Smores and Red Velvet!</v>
      </c>
    </row>
    <row r="7890" spans="1:4" x14ac:dyDescent="0.4">
      <c r="A7890" s="1">
        <v>69</v>
      </c>
      <c r="B7890" s="1">
        <v>105</v>
      </c>
      <c r="C7890" s="1">
        <v>2.2810790241703301E-2</v>
      </c>
      <c r="D7890" s="4" t="str">
        <f>VLOOKUP(B7890,'yelp-cleaned'!$A$2:$B$151,2,FALSE)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891" spans="1:4" x14ac:dyDescent="0.4">
      <c r="A7891" s="1">
        <v>69</v>
      </c>
      <c r="B7891" s="1">
        <v>106</v>
      </c>
      <c r="C7891" s="1">
        <v>8.6825071770682601E-3</v>
      </c>
      <c r="D7891" s="4" t="str">
        <f>VLOOKUP(B7891,'yelp-cleaned'!$A$2:$B$151,2,FALSE)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892" spans="1:4" x14ac:dyDescent="0.4">
      <c r="A7892" s="1">
        <v>69</v>
      </c>
      <c r="B7892" s="1">
        <v>107</v>
      </c>
      <c r="C7892" s="1">
        <v>0</v>
      </c>
      <c r="D7892" s="4" t="str">
        <f>VLOOKUP(B7892,'yelp-cleaned'!$A$2:$B$151,2,FALSE)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893" spans="1:4" x14ac:dyDescent="0.4">
      <c r="A7893" s="1">
        <v>69</v>
      </c>
      <c r="B7893" s="1">
        <v>108</v>
      </c>
      <c r="C7893" s="1">
        <v>1.15556563998165E-2</v>
      </c>
      <c r="D7893" s="4" t="str">
        <f>VLOOKUP(B7893,'yelp-cleaned'!$A$2:$B$151,2,FALSE)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894" spans="1:4" x14ac:dyDescent="0.4">
      <c r="A7894" s="1">
        <v>69</v>
      </c>
      <c r="B7894" s="1">
        <v>109</v>
      </c>
      <c r="C7894" s="1">
        <v>4.2024971613585399E-2</v>
      </c>
      <c r="D7894" s="4" t="str">
        <f>VLOOKUP(B7894,'yelp-cleaned'!$A$2:$B$151,2,FALSE)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895" spans="1:4" x14ac:dyDescent="0.4">
      <c r="A7895" s="1">
        <v>69</v>
      </c>
      <c r="B7895" s="1">
        <v>110</v>
      </c>
      <c r="C7895" s="1">
        <v>0</v>
      </c>
      <c r="D7895" s="4" t="str">
        <f>VLOOKUP(B7895,'yelp-cleaned'!$A$2:$B$151,2,FALSE)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896" spans="1:4" x14ac:dyDescent="0.4">
      <c r="A7896" s="1">
        <v>69</v>
      </c>
      <c r="B7896" s="1">
        <v>111</v>
      </c>
      <c r="C7896" s="1">
        <v>2.66895717940452E-2</v>
      </c>
      <c r="D7896" s="4" t="str">
        <f>VLOOKUP(B7896,'yelp-cleaned'!$A$2:$B$151,2,FALSE)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897" spans="1:4" x14ac:dyDescent="0.4">
      <c r="A7897" s="1">
        <v>69</v>
      </c>
      <c r="B7897" s="1">
        <v>112</v>
      </c>
      <c r="C7897" s="1">
        <v>0</v>
      </c>
      <c r="D7897" s="4" t="str">
        <f>VLOOKUP(B7897,'yelp-cleaned'!$A$2:$B$151,2,FALSE)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898" spans="1:4" x14ac:dyDescent="0.4">
      <c r="A7898" s="1">
        <v>69</v>
      </c>
      <c r="B7898" s="1">
        <v>113</v>
      </c>
      <c r="C7898" s="1">
        <v>3.39833260104958E-2</v>
      </c>
      <c r="D7898" s="4" t="str">
        <f>VLOOKUP(B7898,'yelp-cleaned'!$A$2:$B$151,2,FALSE)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899" spans="1:4" x14ac:dyDescent="0.4">
      <c r="A7899" s="1">
        <v>69</v>
      </c>
      <c r="B7899" s="1">
        <v>114</v>
      </c>
      <c r="C7899" s="1">
        <v>0</v>
      </c>
      <c r="D7899" s="4" t="str">
        <f>VLOOKUP(B7899,'yelp-cleaned'!$A$2:$B$151,2,FALSE)</f>
        <v>Great lunch options.  Great rooftop feel to this place.  Window seating allows you to overlook JFK street.  Food is edible to great depending on the dish.</v>
      </c>
    </row>
    <row r="7900" spans="1:4" x14ac:dyDescent="0.4">
      <c r="A7900" s="1">
        <v>69</v>
      </c>
      <c r="B7900" s="1">
        <v>115</v>
      </c>
      <c r="C7900" s="1">
        <v>0</v>
      </c>
      <c r="D7900" s="4" t="str">
        <f>VLOOKUP(B7900,'yelp-cleaned'!$A$2:$B$151,2,FALSE)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901" spans="1:4" x14ac:dyDescent="0.4">
      <c r="A7901" s="1">
        <v>69</v>
      </c>
      <c r="B7901" s="1">
        <v>116</v>
      </c>
      <c r="C7901" s="1">
        <v>2.1171522400307199E-2</v>
      </c>
      <c r="D7901" s="4" t="str">
        <f>VLOOKUP(B7901,'yelp-cleaned'!$A$2:$B$151,2,FALSE)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902" spans="1:4" x14ac:dyDescent="0.4">
      <c r="A7902" s="1">
        <v>69</v>
      </c>
      <c r="B7902" s="1">
        <v>117</v>
      </c>
      <c r="C7902" s="1">
        <v>8.6357210614084204E-2</v>
      </c>
      <c r="D7902" s="4" t="str">
        <f>VLOOKUP(B7902,'yelp-cleaned'!$A$2:$B$151,2,FALSE)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903" spans="1:4" x14ac:dyDescent="0.4">
      <c r="A7903" s="1">
        <v>69</v>
      </c>
      <c r="B7903" s="1">
        <v>118</v>
      </c>
      <c r="C7903" s="1">
        <v>1.62341327830351E-2</v>
      </c>
      <c r="D7903" s="4" t="str">
        <f>VLOOKUP(B7903,'yelp-cleaned'!$A$2:$B$151,2,FALSE)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904" spans="1:4" x14ac:dyDescent="0.4">
      <c r="A7904" s="1">
        <v>69</v>
      </c>
      <c r="B7904" s="1">
        <v>119</v>
      </c>
      <c r="C7904" s="1">
        <v>0</v>
      </c>
      <c r="D7904" s="4" t="str">
        <f>VLOOKUP(B7904,'yelp-cleaned'!$A$2:$B$151,2,FALSE)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905" spans="1:4" x14ac:dyDescent="0.4">
      <c r="A7905" s="1">
        <v>69</v>
      </c>
      <c r="B7905" s="1">
        <v>120</v>
      </c>
      <c r="C7905" s="1">
        <v>0</v>
      </c>
      <c r="D7905" s="4" t="str">
        <f>VLOOKUP(B7905,'yelp-cleaned'!$A$2:$B$151,2,FALSE)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906" spans="1:4" x14ac:dyDescent="0.4">
      <c r="A7906" s="1">
        <v>69</v>
      </c>
      <c r="B7906" s="1">
        <v>121</v>
      </c>
      <c r="C7906" s="1">
        <v>1.9281397080892899E-2</v>
      </c>
      <c r="D7906" s="4" t="str">
        <f>VLOOKUP(B7906,'yelp-cleaned'!$A$2:$B$151,2,FALSE)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907" spans="1:4" x14ac:dyDescent="0.4">
      <c r="A7907" s="1">
        <v>69</v>
      </c>
      <c r="B7907" s="1">
        <v>122</v>
      </c>
      <c r="C7907" s="1">
        <v>9.3598129041275804E-3</v>
      </c>
      <c r="D7907" s="4" t="str">
        <f>VLOOKUP(B7907,'yelp-cleaned'!$A$2:$B$151,2,FALSE)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908" spans="1:4" x14ac:dyDescent="0.4">
      <c r="A7908" s="1">
        <v>69</v>
      </c>
      <c r="B7908" s="1">
        <v>123</v>
      </c>
      <c r="C7908" s="1">
        <v>4.6593609917306399E-3</v>
      </c>
      <c r="D7908" s="4" t="str">
        <f>VLOOKUP(B7908,'yelp-cleaned'!$A$2:$B$151,2,FALSE)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909" spans="1:4" x14ac:dyDescent="0.4">
      <c r="A7909" s="1">
        <v>69</v>
      </c>
      <c r="B7909" s="1">
        <v>124</v>
      </c>
      <c r="C7909" s="1">
        <v>1.5276866530736699E-2</v>
      </c>
      <c r="D7909" s="4" t="str">
        <f>VLOOKUP(B7909,'yelp-cleaned'!$A$2:$B$151,2,FALSE)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910" spans="1:4" x14ac:dyDescent="0.4">
      <c r="A7910" s="1">
        <v>69</v>
      </c>
      <c r="B7910" s="1">
        <v>125</v>
      </c>
      <c r="C7910" s="1">
        <v>0</v>
      </c>
      <c r="D7910" s="4" t="str">
        <f>VLOOKUP(B7910,'yelp-cleaned'!$A$2:$B$151,2,FALSE)</f>
        <v>I love this place during summers, when the students clear out of the neighborhood and everything feels nice and chill, and there's always room to sit.  There's a great tap selection here, and nightly drink specials.</v>
      </c>
    </row>
    <row r="7911" spans="1:4" x14ac:dyDescent="0.4">
      <c r="A7911" s="1">
        <v>69</v>
      </c>
      <c r="B7911" s="1">
        <v>126</v>
      </c>
      <c r="C7911" s="1">
        <v>1.0311411174584199E-3</v>
      </c>
      <c r="D7911" s="4" t="str">
        <f>VLOOKUP(B7911,'yelp-cleaned'!$A$2:$B$151,2,FALSE)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912" spans="1:4" x14ac:dyDescent="0.4">
      <c r="A7912" s="1">
        <v>69</v>
      </c>
      <c r="B7912" s="1">
        <v>127</v>
      </c>
      <c r="C7912" s="1">
        <v>1.56073990069776E-2</v>
      </c>
      <c r="D7912" s="4" t="str">
        <f>VLOOKUP(B7912,'yelp-cleaned'!$A$2:$B$151,2,FALSE)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913" spans="1:4" x14ac:dyDescent="0.4">
      <c r="A7913" s="1">
        <v>69</v>
      </c>
      <c r="B7913" s="1">
        <v>128</v>
      </c>
      <c r="C7913" s="1">
        <v>0</v>
      </c>
      <c r="D7913" s="4" t="str">
        <f>VLOOKUP(B7913,'yelp-cleaned'!$A$2:$B$151,2,FALSE)</f>
        <v>The best teas around! Seriously, they have an amazing collection, great prices, sweet staff, and cozy atmosphere.</v>
      </c>
    </row>
    <row r="7914" spans="1:4" x14ac:dyDescent="0.4">
      <c r="A7914" s="1">
        <v>69</v>
      </c>
      <c r="B7914" s="1">
        <v>129</v>
      </c>
      <c r="C7914" s="1">
        <v>1.27123607504942E-2</v>
      </c>
      <c r="D7914" s="4" t="str">
        <f>VLOOKUP(B7914,'yelp-cleaned'!$A$2:$B$151,2,FALSE)</f>
        <v>Suffering the same fate as Magnolia. Bad service. Seems some Austin, Texas locations think they can survive on reputation alone. When it takes over a half hour to get a drink I</v>
      </c>
    </row>
    <row r="7915" spans="1:4" x14ac:dyDescent="0.4">
      <c r="A7915" s="1">
        <v>69</v>
      </c>
      <c r="B7915" s="1">
        <v>130</v>
      </c>
      <c r="C7915" s="1">
        <v>4.6218821415599902E-2</v>
      </c>
      <c r="D7915" s="4" t="str">
        <f>VLOOKUP(B7915,'yelp-cleaned'!$A$2:$B$151,2,FALSE)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916" spans="1:4" x14ac:dyDescent="0.4">
      <c r="A7916" s="1">
        <v>69</v>
      </c>
      <c r="B7916" s="1">
        <v>131</v>
      </c>
      <c r="C7916" s="1">
        <v>1.0757877226753401E-3</v>
      </c>
      <c r="D7916" s="4" t="str">
        <f>VLOOKUP(B7916,'yelp-cleaned'!$A$2:$B$151,2,FALSE)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917" spans="1:4" x14ac:dyDescent="0.4">
      <c r="A7917" s="1">
        <v>69</v>
      </c>
      <c r="B7917" s="1">
        <v>132</v>
      </c>
      <c r="C7917" s="1">
        <v>3.8650457467779703E-2</v>
      </c>
      <c r="D7917" s="4" t="str">
        <f>VLOOKUP(B7917,'yelp-cleaned'!$A$2:$B$151,2,FALSE)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918" spans="1:4" x14ac:dyDescent="0.4">
      <c r="A7918" s="1">
        <v>69</v>
      </c>
      <c r="B7918" s="1">
        <v>133</v>
      </c>
      <c r="C7918" s="1">
        <v>0</v>
      </c>
      <c r="D7918" s="4" t="str">
        <f>VLOOKUP(B7918,'yelp-cleaned'!$A$2:$B$151,2,FALSE)</f>
        <v>came back. It was basically the same as last time, except my lemonade was more sour and the crust was crunchier. Still no major complaints, though, and I would still recommend this place.</v>
      </c>
    </row>
    <row r="7919" spans="1:4" x14ac:dyDescent="0.4">
      <c r="A7919" s="1">
        <v>69</v>
      </c>
      <c r="B7919" s="1">
        <v>134</v>
      </c>
      <c r="C7919" s="1">
        <v>1.09478856665729E-2</v>
      </c>
      <c r="D7919" s="4" t="str">
        <f>VLOOKUP(B7919,'yelp-cleaned'!$A$2:$B$151,2,FALSE)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7920" spans="1:4" x14ac:dyDescent="0.4">
      <c r="A7920" s="1">
        <v>69</v>
      </c>
      <c r="B7920" s="1">
        <v>135</v>
      </c>
      <c r="C7920" s="1">
        <v>1.16100658860746E-2</v>
      </c>
      <c r="D7920" s="4" t="str">
        <f>VLOOKUP(B7920,'yelp-cleaned'!$A$2:$B$151,2,FALSE)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7921" spans="1:4" x14ac:dyDescent="0.4">
      <c r="A7921" s="1">
        <v>69</v>
      </c>
      <c r="B7921" s="1">
        <v>136</v>
      </c>
      <c r="C7921" s="1">
        <v>1.8925585561437299E-3</v>
      </c>
      <c r="D7921" s="4" t="str">
        <f>VLOOKUP(B7921,'yelp-cleaned'!$A$2:$B$151,2,FALSE)</f>
        <v>BROWN RICE.  That is why i go there.  Good food and service but it is the brown rice,</v>
      </c>
    </row>
    <row r="7922" spans="1:4" x14ac:dyDescent="0.4">
      <c r="A7922" s="1">
        <v>69</v>
      </c>
      <c r="B7922" s="1">
        <v>137</v>
      </c>
      <c r="C7922" s="1">
        <v>2.5750443683414002E-3</v>
      </c>
      <c r="D7922" s="4" t="str">
        <f>VLOOKUP(B7922,'yelp-cleaned'!$A$2:$B$151,2,FALSE)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7923" spans="1:4" x14ac:dyDescent="0.4">
      <c r="A7923" s="1">
        <v>69</v>
      </c>
      <c r="B7923" s="1">
        <v>138</v>
      </c>
      <c r="C7923" s="1">
        <v>2.8598424612804599E-2</v>
      </c>
      <c r="D7923" s="4" t="str">
        <f>VLOOKUP(B7923,'yelp-cleaned'!$A$2:$B$151,2,FALSE)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7924" spans="1:4" x14ac:dyDescent="0.4">
      <c r="A7924" s="1">
        <v>69</v>
      </c>
      <c r="B7924" s="1">
        <v>139</v>
      </c>
      <c r="C7924" s="1">
        <v>3.7454804083578402E-2</v>
      </c>
      <c r="D7924" s="4" t="str">
        <f>VLOOKUP(B7924,'yelp-cleaned'!$A$2:$B$151,2,FALSE)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7925" spans="1:4" x14ac:dyDescent="0.4">
      <c r="A7925" s="1">
        <v>69</v>
      </c>
      <c r="B7925" s="1">
        <v>140</v>
      </c>
      <c r="C7925" s="1">
        <v>3.8656910556342503E-2</v>
      </c>
      <c r="D7925" s="4" t="str">
        <f>VLOOKUP(B7925,'yelp-cleaned'!$A$2:$B$151,2,FALSE)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7926" spans="1:4" x14ac:dyDescent="0.4">
      <c r="A7926" s="1">
        <v>69</v>
      </c>
      <c r="B7926" s="1">
        <v>141</v>
      </c>
      <c r="C7926" s="2">
        <v>9.7273714505842696E-4</v>
      </c>
      <c r="D7926" s="4" t="str">
        <f>VLOOKUP(B7926,'yelp-cleaned'!$A$2:$B$151,2,FALSE)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7927" spans="1:4" x14ac:dyDescent="0.4">
      <c r="A7927" s="1">
        <v>69</v>
      </c>
      <c r="B7927" s="1">
        <v>142</v>
      </c>
      <c r="C7927" s="1">
        <v>4.0803790660933099E-3</v>
      </c>
      <c r="D7927" s="4" t="str">
        <f>VLOOKUP(B7927,'yelp-cleaned'!$A$2:$B$151,2,FALSE)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7928" spans="1:4" x14ac:dyDescent="0.4">
      <c r="A7928" s="1">
        <v>69</v>
      </c>
      <c r="B7928" s="1">
        <v>143</v>
      </c>
      <c r="C7928" s="1">
        <v>0</v>
      </c>
      <c r="D7928" s="4" t="str">
        <f>VLOOKUP(B7928,'yelp-cleaned'!$A$2:$B$151,2,FALSE)</f>
        <v>I have been going here for over 10 years and it never gets old! I love the Falafel sandwich and also order the tabula salad that is tangy and fresh . If you are in the area you owe it to your taste buds to come on in .</v>
      </c>
    </row>
    <row r="7929" spans="1:4" x14ac:dyDescent="0.4">
      <c r="A7929" s="1">
        <v>69</v>
      </c>
      <c r="B7929" s="1">
        <v>144</v>
      </c>
      <c r="C7929" s="1">
        <v>1.3983505811619701E-2</v>
      </c>
      <c r="D7929" s="4" t="str">
        <f>VLOOKUP(B7929,'yelp-cleaned'!$A$2:$B$151,2,FALSE)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7930" spans="1:4" x14ac:dyDescent="0.4">
      <c r="A7930" s="1">
        <v>69</v>
      </c>
      <c r="B7930" s="1">
        <v>145</v>
      </c>
      <c r="C7930" s="1">
        <v>3.1280682963170797E-2</v>
      </c>
      <c r="D7930" s="4" t="str">
        <f>VLOOKUP(B7930,'yelp-cleaned'!$A$2:$B$151,2,FALSE)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7931" spans="1:4" x14ac:dyDescent="0.4">
      <c r="A7931" s="1">
        <v>69</v>
      </c>
      <c r="B7931" s="1">
        <v>146</v>
      </c>
      <c r="C7931" s="1">
        <v>1.04177605201967E-2</v>
      </c>
      <c r="D7931" s="4" t="str">
        <f>VLOOKUP(B7931,'yelp-cleaned'!$A$2:$B$151,2,FALSE)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7932" spans="1:4" x14ac:dyDescent="0.4">
      <c r="A7932" s="1">
        <v>69</v>
      </c>
      <c r="B7932" s="1">
        <v>147</v>
      </c>
      <c r="C7932" s="1">
        <v>0</v>
      </c>
      <c r="D7932" s="4" t="str">
        <f>VLOOKUP(B7932,'yelp-cleaned'!$A$2:$B$151,2,FALSE)</f>
        <v xml:space="preserve">It is a cookie, people. With ice cream. Git over it.   I can't say these cookies are a </v>
      </c>
    </row>
    <row r="7933" spans="1:4" x14ac:dyDescent="0.4">
      <c r="A7933" s="1">
        <v>69</v>
      </c>
      <c r="B7933" s="1">
        <v>148</v>
      </c>
      <c r="C7933" s="1">
        <v>2.2826273471814899E-3</v>
      </c>
      <c r="D7933" s="4" t="str">
        <f>VLOOKUP(B7933,'yelp-cleaned'!$A$2:$B$151,2,FALSE)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7934" spans="1:4" x14ac:dyDescent="0.4">
      <c r="A7934" s="1">
        <v>69</v>
      </c>
      <c r="B7934" s="1">
        <v>149</v>
      </c>
      <c r="C7934" s="1">
        <v>5.7642278256841402E-3</v>
      </c>
      <c r="D7934" s="4" t="str">
        <f>VLOOKUP(B7934,'yelp-cleaned'!$A$2:$B$151,2,FALSE)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7935" spans="1:4" x14ac:dyDescent="0.4">
      <c r="A7935" s="1">
        <v>69</v>
      </c>
      <c r="B7935" s="1">
        <v>150</v>
      </c>
      <c r="C7935" s="1">
        <v>1.15196060926832E-2</v>
      </c>
      <c r="D7935" s="4" t="str">
        <f>VLOOKUP(B7935,'yelp-cleaned'!$A$2:$B$151,2,FALSE)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7936" spans="1:4" x14ac:dyDescent="0.4">
      <c r="A7936" s="1">
        <v>70</v>
      </c>
      <c r="B7936" s="1">
        <v>71</v>
      </c>
      <c r="C7936" s="1">
        <v>4.6173012457122999E-2</v>
      </c>
      <c r="D7936" s="4" t="str">
        <f>VLOOKUP(B7936,'yelp-cleaned'!$A$2:$B$151,2,FALSE)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937" spans="1:4" x14ac:dyDescent="0.4">
      <c r="A7937" s="1">
        <v>70</v>
      </c>
      <c r="B7937" s="1">
        <v>72</v>
      </c>
      <c r="C7937" s="1">
        <v>6.3769102146547602E-2</v>
      </c>
      <c r="D7937" s="4" t="str">
        <f>VLOOKUP(B7937,'yelp-cleaned'!$A$2:$B$151,2,FALSE)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938" spans="1:4" x14ac:dyDescent="0.4">
      <c r="A7938" s="1">
        <v>70</v>
      </c>
      <c r="B7938" s="1">
        <v>73</v>
      </c>
      <c r="C7938" s="1">
        <v>0</v>
      </c>
      <c r="D7938" s="4" t="str">
        <f>VLOOKUP(B7938,'yelp-cleaned'!$A$2:$B$151,2,FALSE)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939" spans="1:4" x14ac:dyDescent="0.4">
      <c r="A7939" s="1">
        <v>70</v>
      </c>
      <c r="B7939" s="1">
        <v>74</v>
      </c>
      <c r="C7939" s="1">
        <v>0</v>
      </c>
      <c r="D7939" s="4" t="str">
        <f>VLOOKUP(B7939,'yelp-cleaned'!$A$2:$B$151,2,FALSE)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940" spans="1:4" x14ac:dyDescent="0.4">
      <c r="A7940" s="1">
        <v>70</v>
      </c>
      <c r="B7940" s="1">
        <v>75</v>
      </c>
      <c r="C7940" s="1">
        <v>0</v>
      </c>
      <c r="D7940" s="4" t="str">
        <f>VLOOKUP(B7940,'yelp-cleaned'!$A$2:$B$151,2,FALSE)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941" spans="1:4" x14ac:dyDescent="0.4">
      <c r="A7941" s="1">
        <v>70</v>
      </c>
      <c r="B7941" s="1">
        <v>76</v>
      </c>
      <c r="C7941" s="1">
        <v>0</v>
      </c>
      <c r="D7941" s="4" t="str">
        <f>VLOOKUP(B7941,'yelp-cleaned'!$A$2:$B$151,2,FALSE)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7942" spans="1:4" x14ac:dyDescent="0.4">
      <c r="A7942" s="1">
        <v>70</v>
      </c>
      <c r="B7942" s="1">
        <v>77</v>
      </c>
      <c r="C7942" s="1">
        <v>0</v>
      </c>
      <c r="D7942" s="4" t="str">
        <f>VLOOKUP(B7942,'yelp-cleaned'!$A$2:$B$151,2,FALSE)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7943" spans="1:4" x14ac:dyDescent="0.4">
      <c r="A7943" s="1">
        <v>70</v>
      </c>
      <c r="B7943" s="1">
        <v>78</v>
      </c>
      <c r="C7943" s="1">
        <v>0</v>
      </c>
      <c r="D7943" s="4" t="str">
        <f>VLOOKUP(B7943,'yelp-cleaned'!$A$2:$B$151,2,FALSE)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7944" spans="1:4" x14ac:dyDescent="0.4">
      <c r="A7944" s="1">
        <v>70</v>
      </c>
      <c r="B7944" s="1">
        <v>79</v>
      </c>
      <c r="C7944" s="1">
        <v>0</v>
      </c>
      <c r="D7944" s="4" t="str">
        <f>VLOOKUP(B7944,'yelp-cleaned'!$A$2:$B$151,2,FALSE)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7945" spans="1:4" x14ac:dyDescent="0.4">
      <c r="A7945" s="1">
        <v>70</v>
      </c>
      <c r="B7945" s="1">
        <v>80</v>
      </c>
      <c r="C7945" s="1">
        <v>0</v>
      </c>
      <c r="D7945" s="4" t="str">
        <f>VLOOKUP(B7945,'yelp-cleaned'!$A$2:$B$151,2,FALSE)</f>
        <v>greasy fun, heartburn city, strictly for those under 20 or folks who take prilosec or other antacids on a regular basis</v>
      </c>
    </row>
    <row r="7946" spans="1:4" x14ac:dyDescent="0.4">
      <c r="A7946" s="1">
        <v>70</v>
      </c>
      <c r="B7946" s="1">
        <v>81</v>
      </c>
      <c r="C7946" s="1">
        <v>0</v>
      </c>
      <c r="D7946" s="4" t="str">
        <f>VLOOKUP(B7946,'yelp-cleaned'!$A$2:$B$151,2,FALSE)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7947" spans="1:4" x14ac:dyDescent="0.4">
      <c r="A7947" s="1">
        <v>70</v>
      </c>
      <c r="B7947" s="1">
        <v>82</v>
      </c>
      <c r="C7947" s="1">
        <v>0</v>
      </c>
      <c r="D7947" s="4" t="str">
        <f>VLOOKUP(B7947,'yelp-cleaned'!$A$2:$B$151,2,FALSE)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7948" spans="1:4" x14ac:dyDescent="0.4">
      <c r="A7948" s="1">
        <v>70</v>
      </c>
      <c r="B7948" s="1">
        <v>83</v>
      </c>
      <c r="C7948" s="1">
        <v>0</v>
      </c>
      <c r="D7948" s="4" t="str">
        <f>VLOOKUP(B7948,'yelp-cleaned'!$A$2:$B$151,2,FALSE)</f>
        <v>Beautiful glass jewelry. Great website too!</v>
      </c>
    </row>
    <row r="7949" spans="1:4" x14ac:dyDescent="0.4">
      <c r="A7949" s="1">
        <v>70</v>
      </c>
      <c r="B7949" s="1">
        <v>84</v>
      </c>
      <c r="C7949" s="1">
        <v>0</v>
      </c>
      <c r="D7949" s="4" t="str">
        <f>VLOOKUP(B7949,'yelp-cleaned'!$A$2:$B$151,2,FALSE)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7950" spans="1:4" x14ac:dyDescent="0.4">
      <c r="A7950" s="1">
        <v>70</v>
      </c>
      <c r="B7950" s="1">
        <v>85</v>
      </c>
      <c r="C7950" s="1">
        <v>0</v>
      </c>
      <c r="D7950" s="4" t="str">
        <f>VLOOKUP(B7950,'yelp-cleaned'!$A$2:$B$151,2,FALSE)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7951" spans="1:4" x14ac:dyDescent="0.4">
      <c r="A7951" s="1">
        <v>70</v>
      </c>
      <c r="B7951" s="1">
        <v>86</v>
      </c>
      <c r="C7951" s="1">
        <v>0</v>
      </c>
      <c r="D7951" s="4" t="str">
        <f>VLOOKUP(B7951,'yelp-cleaned'!$A$2:$B$151,2,FALSE)</f>
        <v>El mejor pollo rostisado en Claremont!!! Muy sabroso y mas con la salsa...</v>
      </c>
    </row>
    <row r="7952" spans="1:4" x14ac:dyDescent="0.4">
      <c r="A7952" s="1">
        <v>70</v>
      </c>
      <c r="B7952" s="1">
        <v>87</v>
      </c>
      <c r="C7952" s="1">
        <v>4.6571457351309298E-2</v>
      </c>
      <c r="D7952" s="4" t="str">
        <f>VLOOKUP(B7952,'yelp-cleaned'!$A$2:$B$151,2,FALSE)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7953" spans="1:4" x14ac:dyDescent="0.4">
      <c r="A7953" s="1">
        <v>70</v>
      </c>
      <c r="B7953" s="1">
        <v>88</v>
      </c>
      <c r="C7953" s="1">
        <v>0</v>
      </c>
      <c r="D7953" s="4" t="str">
        <f>VLOOKUP(B7953,'yelp-cleaned'!$A$2:$B$151,2,FALSE)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7954" spans="1:4" x14ac:dyDescent="0.4">
      <c r="A7954" s="1">
        <v>70</v>
      </c>
      <c r="B7954" s="1">
        <v>89</v>
      </c>
      <c r="C7954" s="1">
        <v>0</v>
      </c>
      <c r="D7954" s="4" t="str">
        <f>VLOOKUP(B7954,'yelp-cleaned'!$A$2:$B$151,2,FALSE)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7955" spans="1:4" x14ac:dyDescent="0.4">
      <c r="A7955" s="1">
        <v>70</v>
      </c>
      <c r="B7955" s="1">
        <v>90</v>
      </c>
      <c r="C7955" s="1">
        <v>0</v>
      </c>
      <c r="D7955" s="4" t="str">
        <f>VLOOKUP(B7955,'yelp-cleaned'!$A$2:$B$151,2,FALSE)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7956" spans="1:4" x14ac:dyDescent="0.4">
      <c r="A7956" s="1">
        <v>70</v>
      </c>
      <c r="B7956" s="1">
        <v>91</v>
      </c>
      <c r="C7956" s="1">
        <v>0</v>
      </c>
      <c r="D7956" s="4" t="str">
        <f>VLOOKUP(B7956,'yelp-cleaned'!$A$2:$B$151,2,FALSE)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7957" spans="1:4" x14ac:dyDescent="0.4">
      <c r="A7957" s="1">
        <v>70</v>
      </c>
      <c r="B7957" s="1">
        <v>92</v>
      </c>
      <c r="C7957" s="1">
        <v>0</v>
      </c>
      <c r="D7957" s="4" t="str">
        <f>VLOOKUP(B7957,'yelp-cleaned'!$A$2:$B$151,2,FALSE)</f>
        <v>Gerry rules! Good canolis  I love the pizza it is a different spin on your typical ny pizza.  The freshly made canolis are the highlight for me.  Best spot on 110th in manhattan!</v>
      </c>
    </row>
    <row r="7958" spans="1:4" x14ac:dyDescent="0.4">
      <c r="A7958" s="1">
        <v>70</v>
      </c>
      <c r="B7958" s="1">
        <v>93</v>
      </c>
      <c r="C7958" s="1">
        <v>0</v>
      </c>
      <c r="D7958" s="4" t="str">
        <f>VLOOKUP(B7958,'yelp-cleaned'!$A$2:$B$151,2,FALSE)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7959" spans="1:4" x14ac:dyDescent="0.4">
      <c r="A7959" s="1">
        <v>70</v>
      </c>
      <c r="B7959" s="1">
        <v>94</v>
      </c>
      <c r="C7959" s="1">
        <v>0</v>
      </c>
      <c r="D7959" s="4" t="str">
        <f>VLOOKUP(B7959,'yelp-cleaned'!$A$2:$B$151,2,FALSE)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7960" spans="1:4" x14ac:dyDescent="0.4">
      <c r="A7960" s="1">
        <v>70</v>
      </c>
      <c r="B7960" s="1">
        <v>95</v>
      </c>
      <c r="C7960" s="1">
        <v>0</v>
      </c>
      <c r="D7960" s="4" t="str">
        <f>VLOOKUP(B7960,'yelp-cleaned'!$A$2:$B$151,2,FALSE)</f>
        <v>Haven't been here in a few years, but definitely the best around.</v>
      </c>
    </row>
    <row r="7961" spans="1:4" x14ac:dyDescent="0.4">
      <c r="A7961" s="1">
        <v>70</v>
      </c>
      <c r="B7961" s="1">
        <v>96</v>
      </c>
      <c r="C7961" s="1">
        <v>0</v>
      </c>
      <c r="D7961" s="4" t="str">
        <f>VLOOKUP(B7961,'yelp-cleaned'!$A$2:$B$151,2,FALSE)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7962" spans="1:4" x14ac:dyDescent="0.4">
      <c r="A7962" s="1">
        <v>70</v>
      </c>
      <c r="B7962" s="1">
        <v>97</v>
      </c>
      <c r="C7962" s="1">
        <v>0</v>
      </c>
      <c r="D7962" s="4" t="str">
        <f>VLOOKUP(B7962,'yelp-cleaned'!$A$2:$B$151,2,FALSE)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7963" spans="1:4" x14ac:dyDescent="0.4">
      <c r="A7963" s="1">
        <v>70</v>
      </c>
      <c r="B7963" s="1">
        <v>98</v>
      </c>
      <c r="C7963" s="1">
        <v>0</v>
      </c>
      <c r="D7963" s="4" t="str">
        <f>VLOOKUP(B7963,'yelp-cleaned'!$A$2:$B$151,2,FALSE)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7964" spans="1:4" x14ac:dyDescent="0.4">
      <c r="A7964" s="1">
        <v>70</v>
      </c>
      <c r="B7964" s="1">
        <v>99</v>
      </c>
      <c r="C7964" s="1">
        <v>0</v>
      </c>
      <c r="D7964" s="4" t="str">
        <f>VLOOKUP(B7964,'yelp-cleaned'!$A$2:$B$151,2,FALSE)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7965" spans="1:4" x14ac:dyDescent="0.4">
      <c r="A7965" s="1">
        <v>70</v>
      </c>
      <c r="B7965" s="1">
        <v>100</v>
      </c>
      <c r="C7965" s="1">
        <v>0</v>
      </c>
      <c r="D7965" s="4" t="str">
        <f>VLOOKUP(B7965,'yelp-cleaned'!$A$2:$B$151,2,FALSE)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7966" spans="1:4" x14ac:dyDescent="0.4">
      <c r="A7966" s="1">
        <v>70</v>
      </c>
      <c r="B7966" s="1">
        <v>101</v>
      </c>
      <c r="C7966" s="1">
        <v>0</v>
      </c>
      <c r="D7966" s="4" t="str">
        <f>VLOOKUP(B7966,'yelp-cleaned'!$A$2:$B$151,2,FALSE)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7967" spans="1:4" x14ac:dyDescent="0.4">
      <c r="A7967" s="1">
        <v>70</v>
      </c>
      <c r="B7967" s="1">
        <v>102</v>
      </c>
      <c r="C7967" s="1">
        <v>0</v>
      </c>
      <c r="D7967" s="4" t="str">
        <f>VLOOKUP(B7967,'yelp-cleaned'!$A$2:$B$151,2,FALSE)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7968" spans="1:4" x14ac:dyDescent="0.4">
      <c r="A7968" s="1">
        <v>70</v>
      </c>
      <c r="B7968" s="1">
        <v>103</v>
      </c>
      <c r="C7968" s="1">
        <v>0</v>
      </c>
      <c r="D7968" s="4" t="str">
        <f>VLOOKUP(B7968,'yelp-cleaned'!$A$2:$B$151,2,FALSE)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7969" spans="1:4" x14ac:dyDescent="0.4">
      <c r="A7969" s="1">
        <v>70</v>
      </c>
      <c r="B7969" s="1">
        <v>104</v>
      </c>
      <c r="C7969" s="1">
        <v>0</v>
      </c>
      <c r="D7969" s="4" t="str">
        <f>VLOOKUP(B7969,'yelp-cleaned'!$A$2:$B$151,2,FALSE)</f>
        <v>Never dissapoints. Delicious Smores and Red Velvet!</v>
      </c>
    </row>
    <row r="7970" spans="1:4" x14ac:dyDescent="0.4">
      <c r="A7970" s="1">
        <v>70</v>
      </c>
      <c r="B7970" s="1">
        <v>105</v>
      </c>
      <c r="C7970" s="1">
        <v>0</v>
      </c>
      <c r="D7970" s="4" t="str">
        <f>VLOOKUP(B7970,'yelp-cleaned'!$A$2:$B$151,2,FALSE)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971" spans="1:4" x14ac:dyDescent="0.4">
      <c r="A7971" s="1">
        <v>70</v>
      </c>
      <c r="B7971" s="1">
        <v>106</v>
      </c>
      <c r="C7971" s="1">
        <v>0</v>
      </c>
      <c r="D7971" s="4" t="str">
        <f>VLOOKUP(B7971,'yelp-cleaned'!$A$2:$B$151,2,FALSE)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7972" spans="1:4" x14ac:dyDescent="0.4">
      <c r="A7972" s="1">
        <v>70</v>
      </c>
      <c r="B7972" s="1">
        <v>107</v>
      </c>
      <c r="C7972" s="1">
        <v>0</v>
      </c>
      <c r="D7972" s="4" t="str">
        <f>VLOOKUP(B7972,'yelp-cleaned'!$A$2:$B$151,2,FALSE)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7973" spans="1:4" x14ac:dyDescent="0.4">
      <c r="A7973" s="1">
        <v>70</v>
      </c>
      <c r="B7973" s="1">
        <v>108</v>
      </c>
      <c r="C7973" s="1">
        <v>0</v>
      </c>
      <c r="D7973" s="4" t="str">
        <f>VLOOKUP(B7973,'yelp-cleaned'!$A$2:$B$151,2,FALSE)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7974" spans="1:4" x14ac:dyDescent="0.4">
      <c r="A7974" s="1">
        <v>70</v>
      </c>
      <c r="B7974" s="1">
        <v>109</v>
      </c>
      <c r="C7974" s="1">
        <v>0</v>
      </c>
      <c r="D7974" s="4" t="str">
        <f>VLOOKUP(B7974,'yelp-cleaned'!$A$2:$B$151,2,FALSE)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7975" spans="1:4" x14ac:dyDescent="0.4">
      <c r="A7975" s="1">
        <v>70</v>
      </c>
      <c r="B7975" s="1">
        <v>110</v>
      </c>
      <c r="C7975" s="1">
        <v>0</v>
      </c>
      <c r="D7975" s="4" t="str">
        <f>VLOOKUP(B7975,'yelp-cleaned'!$A$2:$B$151,2,FALSE)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7976" spans="1:4" x14ac:dyDescent="0.4">
      <c r="A7976" s="1">
        <v>70</v>
      </c>
      <c r="B7976" s="1">
        <v>111</v>
      </c>
      <c r="C7976" s="1">
        <v>0</v>
      </c>
      <c r="D7976" s="4" t="str">
        <f>VLOOKUP(B7976,'yelp-cleaned'!$A$2:$B$151,2,FALSE)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7977" spans="1:4" x14ac:dyDescent="0.4">
      <c r="A7977" s="1">
        <v>70</v>
      </c>
      <c r="B7977" s="1">
        <v>112</v>
      </c>
      <c r="C7977" s="1">
        <v>4.7293030233618201E-2</v>
      </c>
      <c r="D7977" s="4" t="str">
        <f>VLOOKUP(B7977,'yelp-cleaned'!$A$2:$B$151,2,FALSE)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7978" spans="1:4" x14ac:dyDescent="0.4">
      <c r="A7978" s="1">
        <v>70</v>
      </c>
      <c r="B7978" s="1">
        <v>113</v>
      </c>
      <c r="C7978" s="1">
        <v>6.1429183140673402E-2</v>
      </c>
      <c r="D7978" s="4" t="str">
        <f>VLOOKUP(B7978,'yelp-cleaned'!$A$2:$B$151,2,FALSE)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7979" spans="1:4" x14ac:dyDescent="0.4">
      <c r="A7979" s="1">
        <v>70</v>
      </c>
      <c r="B7979" s="1">
        <v>114</v>
      </c>
      <c r="C7979" s="1">
        <v>0</v>
      </c>
      <c r="D7979" s="4" t="str">
        <f>VLOOKUP(B7979,'yelp-cleaned'!$A$2:$B$151,2,FALSE)</f>
        <v>Great lunch options.  Great rooftop feel to this place.  Window seating allows you to overlook JFK street.  Food is edible to great depending on the dish.</v>
      </c>
    </row>
    <row r="7980" spans="1:4" x14ac:dyDescent="0.4">
      <c r="A7980" s="1">
        <v>70</v>
      </c>
      <c r="B7980" s="1">
        <v>115</v>
      </c>
      <c r="C7980" s="1">
        <v>0</v>
      </c>
      <c r="D7980" s="4" t="str">
        <f>VLOOKUP(B7980,'yelp-cleaned'!$A$2:$B$151,2,FALSE)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7981" spans="1:4" x14ac:dyDescent="0.4">
      <c r="A7981" s="1">
        <v>70</v>
      </c>
      <c r="B7981" s="1">
        <v>116</v>
      </c>
      <c r="C7981" s="1">
        <v>0</v>
      </c>
      <c r="D7981" s="4" t="str">
        <f>VLOOKUP(B7981,'yelp-cleaned'!$A$2:$B$151,2,FALSE)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7982" spans="1:4" x14ac:dyDescent="0.4">
      <c r="A7982" s="1">
        <v>70</v>
      </c>
      <c r="B7982" s="1">
        <v>117</v>
      </c>
      <c r="C7982" s="1">
        <v>0</v>
      </c>
      <c r="D7982" s="4" t="str">
        <f>VLOOKUP(B7982,'yelp-cleaned'!$A$2:$B$151,2,FALSE)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7983" spans="1:4" x14ac:dyDescent="0.4">
      <c r="A7983" s="1">
        <v>70</v>
      </c>
      <c r="B7983" s="1">
        <v>118</v>
      </c>
      <c r="C7983" s="1">
        <v>0</v>
      </c>
      <c r="D7983" s="4" t="str">
        <f>VLOOKUP(B7983,'yelp-cleaned'!$A$2:$B$151,2,FALSE)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7984" spans="1:4" x14ac:dyDescent="0.4">
      <c r="A7984" s="1">
        <v>70</v>
      </c>
      <c r="B7984" s="1">
        <v>119</v>
      </c>
      <c r="C7984" s="1">
        <v>0</v>
      </c>
      <c r="D7984" s="4" t="str">
        <f>VLOOKUP(B7984,'yelp-cleaned'!$A$2:$B$151,2,FALSE)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7985" spans="1:4" x14ac:dyDescent="0.4">
      <c r="A7985" s="1">
        <v>70</v>
      </c>
      <c r="B7985" s="1">
        <v>120</v>
      </c>
      <c r="C7985" s="1">
        <v>0</v>
      </c>
      <c r="D7985" s="4" t="str">
        <f>VLOOKUP(B7985,'yelp-cleaned'!$A$2:$B$151,2,FALSE)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7986" spans="1:4" x14ac:dyDescent="0.4">
      <c r="A7986" s="1">
        <v>70</v>
      </c>
      <c r="B7986" s="1">
        <v>121</v>
      </c>
      <c r="C7986" s="1">
        <v>0</v>
      </c>
      <c r="D7986" s="4" t="str">
        <f>VLOOKUP(B7986,'yelp-cleaned'!$A$2:$B$151,2,FALSE)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7987" spans="1:4" x14ac:dyDescent="0.4">
      <c r="A7987" s="1">
        <v>70</v>
      </c>
      <c r="B7987" s="1">
        <v>122</v>
      </c>
      <c r="C7987" s="1">
        <v>0</v>
      </c>
      <c r="D7987" s="4" t="str">
        <f>VLOOKUP(B7987,'yelp-cleaned'!$A$2:$B$151,2,FALSE)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7988" spans="1:4" x14ac:dyDescent="0.4">
      <c r="A7988" s="1">
        <v>70</v>
      </c>
      <c r="B7988" s="1">
        <v>123</v>
      </c>
      <c r="C7988" s="1">
        <v>0</v>
      </c>
      <c r="D7988" s="4" t="str">
        <f>VLOOKUP(B7988,'yelp-cleaned'!$A$2:$B$151,2,FALSE)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7989" spans="1:4" x14ac:dyDescent="0.4">
      <c r="A7989" s="1">
        <v>70</v>
      </c>
      <c r="B7989" s="1">
        <v>124</v>
      </c>
      <c r="C7989" s="1">
        <v>0</v>
      </c>
      <c r="D7989" s="4" t="str">
        <f>VLOOKUP(B7989,'yelp-cleaned'!$A$2:$B$151,2,FALSE)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7990" spans="1:4" x14ac:dyDescent="0.4">
      <c r="A7990" s="1">
        <v>70</v>
      </c>
      <c r="B7990" s="1">
        <v>125</v>
      </c>
      <c r="C7990" s="1">
        <v>0</v>
      </c>
      <c r="D7990" s="4" t="str">
        <f>VLOOKUP(B7990,'yelp-cleaned'!$A$2:$B$151,2,FALSE)</f>
        <v>I love this place during summers, when the students clear out of the neighborhood and everything feels nice and chill, and there's always room to sit.  There's a great tap selection here, and nightly drink specials.</v>
      </c>
    </row>
    <row r="7991" spans="1:4" x14ac:dyDescent="0.4">
      <c r="A7991" s="1">
        <v>70</v>
      </c>
      <c r="B7991" s="1">
        <v>126</v>
      </c>
      <c r="C7991" s="1">
        <v>0</v>
      </c>
      <c r="D7991" s="4" t="str">
        <f>VLOOKUP(B7991,'yelp-cleaned'!$A$2:$B$151,2,FALSE)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7992" spans="1:4" x14ac:dyDescent="0.4">
      <c r="A7992" s="1">
        <v>70</v>
      </c>
      <c r="B7992" s="1">
        <v>127</v>
      </c>
      <c r="C7992" s="1">
        <v>0</v>
      </c>
      <c r="D7992" s="4" t="str">
        <f>VLOOKUP(B7992,'yelp-cleaned'!$A$2:$B$151,2,FALSE)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7993" spans="1:4" x14ac:dyDescent="0.4">
      <c r="A7993" s="1">
        <v>70</v>
      </c>
      <c r="B7993" s="1">
        <v>128</v>
      </c>
      <c r="C7993" s="1">
        <v>0</v>
      </c>
      <c r="D7993" s="4" t="str">
        <f>VLOOKUP(B7993,'yelp-cleaned'!$A$2:$B$151,2,FALSE)</f>
        <v>The best teas around! Seriously, they have an amazing collection, great prices, sweet staff, and cozy atmosphere.</v>
      </c>
    </row>
    <row r="7994" spans="1:4" x14ac:dyDescent="0.4">
      <c r="A7994" s="1">
        <v>70</v>
      </c>
      <c r="B7994" s="1">
        <v>129</v>
      </c>
      <c r="C7994" s="1">
        <v>0</v>
      </c>
      <c r="D7994" s="4" t="str">
        <f>VLOOKUP(B7994,'yelp-cleaned'!$A$2:$B$151,2,FALSE)</f>
        <v>Suffering the same fate as Magnolia. Bad service. Seems some Austin, Texas locations think they can survive on reputation alone. When it takes over a half hour to get a drink I</v>
      </c>
    </row>
    <row r="7995" spans="1:4" x14ac:dyDescent="0.4">
      <c r="A7995" s="1">
        <v>70</v>
      </c>
      <c r="B7995" s="1">
        <v>130</v>
      </c>
      <c r="C7995" s="1">
        <v>2.6627608770564599E-2</v>
      </c>
      <c r="D7995" s="4" t="str">
        <f>VLOOKUP(B7995,'yelp-cleaned'!$A$2:$B$151,2,FALSE)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7996" spans="1:4" x14ac:dyDescent="0.4">
      <c r="A7996" s="1">
        <v>70</v>
      </c>
      <c r="B7996" s="1">
        <v>131</v>
      </c>
      <c r="C7996" s="1">
        <v>3.6162769341171901E-2</v>
      </c>
      <c r="D7996" s="4" t="str">
        <f>VLOOKUP(B7996,'yelp-cleaned'!$A$2:$B$151,2,FALSE)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7997" spans="1:4" x14ac:dyDescent="0.4">
      <c r="A7997" s="1">
        <v>70</v>
      </c>
      <c r="B7997" s="1">
        <v>132</v>
      </c>
      <c r="C7997" s="1">
        <v>0</v>
      </c>
      <c r="D7997" s="4" t="str">
        <f>VLOOKUP(B7997,'yelp-cleaned'!$A$2:$B$151,2,FALSE)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7998" spans="1:4" x14ac:dyDescent="0.4">
      <c r="A7998" s="1">
        <v>70</v>
      </c>
      <c r="B7998" s="1">
        <v>133</v>
      </c>
      <c r="C7998" s="1">
        <v>0</v>
      </c>
      <c r="D7998" s="4" t="str">
        <f>VLOOKUP(B7998,'yelp-cleaned'!$A$2:$B$151,2,FALSE)</f>
        <v>came back. It was basically the same as last time, except my lemonade was more sour and the crust was crunchier. Still no major complaints, though, and I would still recommend this place.</v>
      </c>
    </row>
    <row r="7999" spans="1:4" x14ac:dyDescent="0.4">
      <c r="A7999" s="1">
        <v>70</v>
      </c>
      <c r="B7999" s="1">
        <v>134</v>
      </c>
      <c r="C7999" s="1">
        <v>0</v>
      </c>
      <c r="D7999" s="4" t="str">
        <f>VLOOKUP(B7999,'yelp-cleaned'!$A$2:$B$151,2,FALSE)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000" spans="1:4" x14ac:dyDescent="0.4">
      <c r="A8000" s="1">
        <v>70</v>
      </c>
      <c r="B8000" s="1">
        <v>135</v>
      </c>
      <c r="C8000" s="1">
        <v>0</v>
      </c>
      <c r="D8000" s="4" t="str">
        <f>VLOOKUP(B8000,'yelp-cleaned'!$A$2:$B$151,2,FALSE)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001" spans="1:4" x14ac:dyDescent="0.4">
      <c r="A8001" s="1">
        <v>70</v>
      </c>
      <c r="B8001" s="1">
        <v>136</v>
      </c>
      <c r="C8001" s="1">
        <v>0</v>
      </c>
      <c r="D8001" s="4" t="str">
        <f>VLOOKUP(B8001,'yelp-cleaned'!$A$2:$B$151,2,FALSE)</f>
        <v>BROWN RICE.  That is why i go there.  Good food and service but it is the brown rice,</v>
      </c>
    </row>
    <row r="8002" spans="1:4" x14ac:dyDescent="0.4">
      <c r="A8002" s="1">
        <v>70</v>
      </c>
      <c r="B8002" s="1">
        <v>137</v>
      </c>
      <c r="C8002" s="1">
        <v>0</v>
      </c>
      <c r="D8002" s="4" t="str">
        <f>VLOOKUP(B8002,'yelp-cleaned'!$A$2:$B$151,2,FALSE)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003" spans="1:4" x14ac:dyDescent="0.4">
      <c r="A8003" s="1">
        <v>70</v>
      </c>
      <c r="B8003" s="1">
        <v>138</v>
      </c>
      <c r="C8003" s="1">
        <v>0</v>
      </c>
      <c r="D8003" s="4" t="str">
        <f>VLOOKUP(B8003,'yelp-cleaned'!$A$2:$B$151,2,FALSE)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004" spans="1:4" x14ac:dyDescent="0.4">
      <c r="A8004" s="1">
        <v>70</v>
      </c>
      <c r="B8004" s="1">
        <v>139</v>
      </c>
      <c r="C8004" s="1">
        <v>0</v>
      </c>
      <c r="D8004" s="4" t="str">
        <f>VLOOKUP(B8004,'yelp-cleaned'!$A$2:$B$151,2,FALSE)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005" spans="1:4" x14ac:dyDescent="0.4">
      <c r="A8005" s="1">
        <v>70</v>
      </c>
      <c r="B8005" s="1">
        <v>140</v>
      </c>
      <c r="C8005" s="1">
        <v>0</v>
      </c>
      <c r="D8005" s="4" t="str">
        <f>VLOOKUP(B8005,'yelp-cleaned'!$A$2:$B$151,2,FALSE)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006" spans="1:4" x14ac:dyDescent="0.4">
      <c r="A8006" s="1">
        <v>70</v>
      </c>
      <c r="B8006" s="1">
        <v>141</v>
      </c>
      <c r="C8006" s="1">
        <v>0</v>
      </c>
      <c r="D8006" s="4" t="str">
        <f>VLOOKUP(B8006,'yelp-cleaned'!$A$2:$B$151,2,FALSE)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007" spans="1:4" x14ac:dyDescent="0.4">
      <c r="A8007" s="1">
        <v>70</v>
      </c>
      <c r="B8007" s="1">
        <v>142</v>
      </c>
      <c r="C8007" s="1">
        <v>0</v>
      </c>
      <c r="D8007" s="4" t="str">
        <f>VLOOKUP(B8007,'yelp-cleaned'!$A$2:$B$151,2,FALSE)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008" spans="1:4" x14ac:dyDescent="0.4">
      <c r="A8008" s="1">
        <v>70</v>
      </c>
      <c r="B8008" s="1">
        <v>143</v>
      </c>
      <c r="C8008" s="1">
        <v>0</v>
      </c>
      <c r="D8008" s="4" t="str">
        <f>VLOOKUP(B8008,'yelp-cleaned'!$A$2:$B$151,2,FALSE)</f>
        <v>I have been going here for over 10 years and it never gets old! I love the Falafel sandwich and also order the tabula salad that is tangy and fresh . If you are in the area you owe it to your taste buds to come on in .</v>
      </c>
    </row>
    <row r="8009" spans="1:4" x14ac:dyDescent="0.4">
      <c r="A8009" s="1">
        <v>70</v>
      </c>
      <c r="B8009" s="1">
        <v>144</v>
      </c>
      <c r="C8009" s="1">
        <v>0</v>
      </c>
      <c r="D8009" s="4" t="str">
        <f>VLOOKUP(B8009,'yelp-cleaned'!$A$2:$B$151,2,FALSE)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010" spans="1:4" x14ac:dyDescent="0.4">
      <c r="A8010" s="1">
        <v>70</v>
      </c>
      <c r="B8010" s="1">
        <v>145</v>
      </c>
      <c r="C8010" s="1">
        <v>5.6135649809587303E-2</v>
      </c>
      <c r="D8010" s="4" t="str">
        <f>VLOOKUP(B8010,'yelp-cleaned'!$A$2:$B$151,2,FALSE)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011" spans="1:4" x14ac:dyDescent="0.4">
      <c r="A8011" s="1">
        <v>70</v>
      </c>
      <c r="B8011" s="1">
        <v>146</v>
      </c>
      <c r="C8011" s="1">
        <v>0</v>
      </c>
      <c r="D8011" s="4" t="str">
        <f>VLOOKUP(B8011,'yelp-cleaned'!$A$2:$B$151,2,FALSE)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012" spans="1:4" x14ac:dyDescent="0.4">
      <c r="A8012" s="1">
        <v>70</v>
      </c>
      <c r="B8012" s="1">
        <v>147</v>
      </c>
      <c r="C8012" s="1">
        <v>0</v>
      </c>
      <c r="D8012" s="4" t="str">
        <f>VLOOKUP(B8012,'yelp-cleaned'!$A$2:$B$151,2,FALSE)</f>
        <v xml:space="preserve">It is a cookie, people. With ice cream. Git over it.   I can't say these cookies are a </v>
      </c>
    </row>
    <row r="8013" spans="1:4" x14ac:dyDescent="0.4">
      <c r="A8013" s="1">
        <v>70</v>
      </c>
      <c r="B8013" s="1">
        <v>148</v>
      </c>
      <c r="C8013" s="1">
        <v>0</v>
      </c>
      <c r="D8013" s="4" t="str">
        <f>VLOOKUP(B8013,'yelp-cleaned'!$A$2:$B$151,2,FALSE)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014" spans="1:4" x14ac:dyDescent="0.4">
      <c r="A8014" s="1">
        <v>70</v>
      </c>
      <c r="B8014" s="1">
        <v>149</v>
      </c>
      <c r="C8014" s="1">
        <v>0</v>
      </c>
      <c r="D8014" s="4" t="str">
        <f>VLOOKUP(B8014,'yelp-cleaned'!$A$2:$B$151,2,FALSE)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015" spans="1:4" x14ac:dyDescent="0.4">
      <c r="A8015" s="1">
        <v>70</v>
      </c>
      <c r="B8015" s="1">
        <v>150</v>
      </c>
      <c r="C8015" s="1">
        <v>0</v>
      </c>
      <c r="D8015" s="4" t="str">
        <f>VLOOKUP(B8015,'yelp-cleaned'!$A$2:$B$151,2,FALSE)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016" spans="1:4" x14ac:dyDescent="0.4">
      <c r="A8016" s="1">
        <v>71</v>
      </c>
      <c r="B8016" s="1">
        <v>72</v>
      </c>
      <c r="C8016" s="1">
        <v>2.60572459045007E-2</v>
      </c>
      <c r="D8016" s="4" t="str">
        <f>VLOOKUP(B8016,'yelp-cleaned'!$A$2:$B$151,2,FALSE)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8017" spans="1:4" x14ac:dyDescent="0.4">
      <c r="A8017" s="1">
        <v>71</v>
      </c>
      <c r="B8017" s="1">
        <v>73</v>
      </c>
      <c r="C8017" s="1">
        <v>3.7305507565481302E-2</v>
      </c>
      <c r="D8017" s="4" t="str">
        <f>VLOOKUP(B8017,'yelp-cleaned'!$A$2:$B$151,2,FALSE)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8018" spans="1:4" x14ac:dyDescent="0.4">
      <c r="A8018" s="1">
        <v>71</v>
      </c>
      <c r="B8018" s="1">
        <v>74</v>
      </c>
      <c r="C8018" s="1">
        <v>4.9279813937534202E-3</v>
      </c>
      <c r="D8018" s="4" t="str">
        <f>VLOOKUP(B8018,'yelp-cleaned'!$A$2:$B$151,2,FALSE)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8019" spans="1:4" x14ac:dyDescent="0.4">
      <c r="A8019" s="1">
        <v>71</v>
      </c>
      <c r="B8019" s="1">
        <v>75</v>
      </c>
      <c r="C8019" s="1">
        <v>4.2355652506009901E-2</v>
      </c>
      <c r="D8019" s="4" t="str">
        <f>VLOOKUP(B8019,'yelp-cleaned'!$A$2:$B$151,2,FALSE)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8020" spans="1:4" x14ac:dyDescent="0.4">
      <c r="A8020" s="1">
        <v>71</v>
      </c>
      <c r="B8020" s="1">
        <v>76</v>
      </c>
      <c r="C8020" s="1">
        <v>3.2234410583100503E-2</v>
      </c>
      <c r="D8020" s="4" t="str">
        <f>VLOOKUP(B8020,'yelp-cleaned'!$A$2:$B$151,2,FALSE)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8021" spans="1:4" x14ac:dyDescent="0.4">
      <c r="A8021" s="1">
        <v>71</v>
      </c>
      <c r="B8021" s="1">
        <v>77</v>
      </c>
      <c r="C8021" s="1">
        <v>0</v>
      </c>
      <c r="D8021" s="4" t="str">
        <f>VLOOKUP(B8021,'yelp-cleaned'!$A$2:$B$151,2,FALSE)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022" spans="1:4" x14ac:dyDescent="0.4">
      <c r="A8022" s="1">
        <v>71</v>
      </c>
      <c r="B8022" s="1">
        <v>78</v>
      </c>
      <c r="C8022" s="1">
        <v>3.7113193242153002E-2</v>
      </c>
      <c r="D8022" s="4" t="str">
        <f>VLOOKUP(B8022,'yelp-cleaned'!$A$2:$B$151,2,FALSE)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023" spans="1:4" x14ac:dyDescent="0.4">
      <c r="A8023" s="1">
        <v>71</v>
      </c>
      <c r="B8023" s="1">
        <v>79</v>
      </c>
      <c r="C8023" s="1">
        <v>2.33418612086571E-2</v>
      </c>
      <c r="D8023" s="4" t="str">
        <f>VLOOKUP(B8023,'yelp-cleaned'!$A$2:$B$151,2,FALSE)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024" spans="1:4" x14ac:dyDescent="0.4">
      <c r="A8024" s="1">
        <v>71</v>
      </c>
      <c r="B8024" s="1">
        <v>80</v>
      </c>
      <c r="C8024" s="1">
        <v>0</v>
      </c>
      <c r="D8024" s="4" t="str">
        <f>VLOOKUP(B8024,'yelp-cleaned'!$A$2:$B$151,2,FALSE)</f>
        <v>greasy fun, heartburn city, strictly for those under 20 or folks who take prilosec or other antacids on a regular basis</v>
      </c>
    </row>
    <row r="8025" spans="1:4" x14ac:dyDescent="0.4">
      <c r="A8025" s="1">
        <v>71</v>
      </c>
      <c r="B8025" s="1">
        <v>81</v>
      </c>
      <c r="C8025" s="1">
        <v>6.8836332833782099E-2</v>
      </c>
      <c r="D8025" s="4" t="str">
        <f>VLOOKUP(B8025,'yelp-cleaned'!$A$2:$B$151,2,FALSE)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026" spans="1:4" x14ac:dyDescent="0.4">
      <c r="A8026" s="1">
        <v>71</v>
      </c>
      <c r="B8026" s="1">
        <v>82</v>
      </c>
      <c r="C8026" s="1">
        <v>0</v>
      </c>
      <c r="D8026" s="4" t="str">
        <f>VLOOKUP(B8026,'yelp-cleaned'!$A$2:$B$151,2,FALSE)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027" spans="1:4" x14ac:dyDescent="0.4">
      <c r="A8027" s="1">
        <v>71</v>
      </c>
      <c r="B8027" s="1">
        <v>83</v>
      </c>
      <c r="C8027" s="1">
        <v>0</v>
      </c>
      <c r="D8027" s="4" t="str">
        <f>VLOOKUP(B8027,'yelp-cleaned'!$A$2:$B$151,2,FALSE)</f>
        <v>Beautiful glass jewelry. Great website too!</v>
      </c>
    </row>
    <row r="8028" spans="1:4" x14ac:dyDescent="0.4">
      <c r="A8028" s="1">
        <v>71</v>
      </c>
      <c r="B8028" s="1">
        <v>84</v>
      </c>
      <c r="C8028" s="1">
        <v>2.24041524343042E-2</v>
      </c>
      <c r="D8028" s="4" t="str">
        <f>VLOOKUP(B8028,'yelp-cleaned'!$A$2:$B$151,2,FALSE)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029" spans="1:4" x14ac:dyDescent="0.4">
      <c r="A8029" s="1">
        <v>71</v>
      </c>
      <c r="B8029" s="1">
        <v>85</v>
      </c>
      <c r="C8029" s="1">
        <v>8.4532325973251492E-3</v>
      </c>
      <c r="D8029" s="4" t="str">
        <f>VLOOKUP(B8029,'yelp-cleaned'!$A$2:$B$151,2,FALSE)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030" spans="1:4" x14ac:dyDescent="0.4">
      <c r="A8030" s="1">
        <v>71</v>
      </c>
      <c r="B8030" s="1">
        <v>86</v>
      </c>
      <c r="C8030" s="1">
        <v>0</v>
      </c>
      <c r="D8030" s="4" t="str">
        <f>VLOOKUP(B8030,'yelp-cleaned'!$A$2:$B$151,2,FALSE)</f>
        <v>El mejor pollo rostisado en Claremont!!! Muy sabroso y mas con la salsa...</v>
      </c>
    </row>
    <row r="8031" spans="1:4" x14ac:dyDescent="0.4">
      <c r="A8031" s="1">
        <v>71</v>
      </c>
      <c r="B8031" s="1">
        <v>87</v>
      </c>
      <c r="C8031" s="1">
        <v>3.9669374014596998E-2</v>
      </c>
      <c r="D8031" s="4" t="str">
        <f>VLOOKUP(B8031,'yelp-cleaned'!$A$2:$B$151,2,FALSE)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032" spans="1:4" x14ac:dyDescent="0.4">
      <c r="A8032" s="1">
        <v>71</v>
      </c>
      <c r="B8032" s="1">
        <v>88</v>
      </c>
      <c r="C8032" s="1">
        <v>2.7061024342042401E-2</v>
      </c>
      <c r="D8032" s="4" t="str">
        <f>VLOOKUP(B8032,'yelp-cleaned'!$A$2:$B$151,2,FALSE)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033" spans="1:4" x14ac:dyDescent="0.4">
      <c r="A8033" s="1">
        <v>71</v>
      </c>
      <c r="B8033" s="1">
        <v>89</v>
      </c>
      <c r="C8033" s="1">
        <v>0</v>
      </c>
      <c r="D8033" s="4" t="str">
        <f>VLOOKUP(B8033,'yelp-cleaned'!$A$2:$B$151,2,FALSE)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034" spans="1:4" x14ac:dyDescent="0.4">
      <c r="A8034" s="1">
        <v>71</v>
      </c>
      <c r="B8034" s="1">
        <v>90</v>
      </c>
      <c r="C8034" s="1">
        <v>3.7610465152089503E-2</v>
      </c>
      <c r="D8034" s="4" t="str">
        <f>VLOOKUP(B8034,'yelp-cleaned'!$A$2:$B$151,2,FALSE)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035" spans="1:4" x14ac:dyDescent="0.4">
      <c r="A8035" s="1">
        <v>71</v>
      </c>
      <c r="B8035" s="1">
        <v>91</v>
      </c>
      <c r="C8035" s="1">
        <v>6.6414758490213697E-3</v>
      </c>
      <c r="D8035" s="4" t="str">
        <f>VLOOKUP(B8035,'yelp-cleaned'!$A$2:$B$151,2,FALSE)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036" spans="1:4" x14ac:dyDescent="0.4">
      <c r="A8036" s="1">
        <v>71</v>
      </c>
      <c r="B8036" s="1">
        <v>92</v>
      </c>
      <c r="C8036" s="1">
        <v>1.2003713967937601E-2</v>
      </c>
      <c r="D8036" s="4" t="str">
        <f>VLOOKUP(B8036,'yelp-cleaned'!$A$2:$B$151,2,FALSE)</f>
        <v>Gerry rules! Good canolis  I love the pizza it is a different spin on your typical ny pizza.  The freshly made canolis are the highlight for me.  Best spot on 110th in manhattan!</v>
      </c>
    </row>
    <row r="8037" spans="1:4" x14ac:dyDescent="0.4">
      <c r="A8037" s="1">
        <v>71</v>
      </c>
      <c r="B8037" s="1">
        <v>93</v>
      </c>
      <c r="C8037" s="1">
        <v>8.32043851366987E-3</v>
      </c>
      <c r="D8037" s="4" t="str">
        <f>VLOOKUP(B8037,'yelp-cleaned'!$A$2:$B$151,2,FALSE)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038" spans="1:4" x14ac:dyDescent="0.4">
      <c r="A8038" s="1">
        <v>71</v>
      </c>
      <c r="B8038" s="1">
        <v>94</v>
      </c>
      <c r="C8038" s="1">
        <v>8.7397245667503107E-3</v>
      </c>
      <c r="D8038" s="4" t="str">
        <f>VLOOKUP(B8038,'yelp-cleaned'!$A$2:$B$151,2,FALSE)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039" spans="1:4" x14ac:dyDescent="0.4">
      <c r="A8039" s="1">
        <v>71</v>
      </c>
      <c r="B8039" s="1">
        <v>95</v>
      </c>
      <c r="C8039" s="1">
        <v>0</v>
      </c>
      <c r="D8039" s="4" t="str">
        <f>VLOOKUP(B8039,'yelp-cleaned'!$A$2:$B$151,2,FALSE)</f>
        <v>Haven't been here in a few years, but definitely the best around.</v>
      </c>
    </row>
    <row r="8040" spans="1:4" x14ac:dyDescent="0.4">
      <c r="A8040" s="1">
        <v>71</v>
      </c>
      <c r="B8040" s="1">
        <v>96</v>
      </c>
      <c r="C8040" s="1">
        <v>3.2308073825394301E-2</v>
      </c>
      <c r="D8040" s="4" t="str">
        <f>VLOOKUP(B8040,'yelp-cleaned'!$A$2:$B$151,2,FALSE)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041" spans="1:4" x14ac:dyDescent="0.4">
      <c r="A8041" s="1">
        <v>71</v>
      </c>
      <c r="B8041" s="1">
        <v>97</v>
      </c>
      <c r="C8041" s="1">
        <v>2.8762705180309499E-2</v>
      </c>
      <c r="D8041" s="4" t="str">
        <f>VLOOKUP(B8041,'yelp-cleaned'!$A$2:$B$151,2,FALSE)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042" spans="1:4" x14ac:dyDescent="0.4">
      <c r="A8042" s="1">
        <v>71</v>
      </c>
      <c r="B8042" s="1">
        <v>98</v>
      </c>
      <c r="C8042" s="1">
        <v>2.35211611350441E-2</v>
      </c>
      <c r="D8042" s="4" t="str">
        <f>VLOOKUP(B8042,'yelp-cleaned'!$A$2:$B$151,2,FALSE)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043" spans="1:4" x14ac:dyDescent="0.4">
      <c r="A8043" s="1">
        <v>71</v>
      </c>
      <c r="B8043" s="1">
        <v>99</v>
      </c>
      <c r="C8043" s="1">
        <v>0</v>
      </c>
      <c r="D8043" s="4" t="str">
        <f>VLOOKUP(B8043,'yelp-cleaned'!$A$2:$B$151,2,FALSE)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044" spans="1:4" x14ac:dyDescent="0.4">
      <c r="A8044" s="1">
        <v>71</v>
      </c>
      <c r="B8044" s="1">
        <v>100</v>
      </c>
      <c r="C8044" s="1">
        <v>2.3371049801238799E-2</v>
      </c>
      <c r="D8044" s="4" t="str">
        <f>VLOOKUP(B8044,'yelp-cleaned'!$A$2:$B$151,2,FALSE)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045" spans="1:4" x14ac:dyDescent="0.4">
      <c r="A8045" s="1">
        <v>71</v>
      </c>
      <c r="B8045" s="1">
        <v>101</v>
      </c>
      <c r="C8045" s="2">
        <v>7.8715408991014203E-4</v>
      </c>
      <c r="D8045" s="4" t="str">
        <f>VLOOKUP(B8045,'yelp-cleaned'!$A$2:$B$151,2,FALSE)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046" spans="1:4" x14ac:dyDescent="0.4">
      <c r="A8046" s="1">
        <v>71</v>
      </c>
      <c r="B8046" s="1">
        <v>102</v>
      </c>
      <c r="C8046" s="1">
        <v>3.4097183996108199E-2</v>
      </c>
      <c r="D8046" s="4" t="str">
        <f>VLOOKUP(B8046,'yelp-cleaned'!$A$2:$B$151,2,FALSE)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047" spans="1:4" x14ac:dyDescent="0.4">
      <c r="A8047" s="1">
        <v>71</v>
      </c>
      <c r="B8047" s="1">
        <v>103</v>
      </c>
      <c r="C8047" s="1">
        <v>5.0002195989672003E-2</v>
      </c>
      <c r="D8047" s="4" t="str">
        <f>VLOOKUP(B8047,'yelp-cleaned'!$A$2:$B$151,2,FALSE)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048" spans="1:4" x14ac:dyDescent="0.4">
      <c r="A8048" s="1">
        <v>71</v>
      </c>
      <c r="B8048" s="1">
        <v>104</v>
      </c>
      <c r="C8048" s="1">
        <v>0</v>
      </c>
      <c r="D8048" s="4" t="str">
        <f>VLOOKUP(B8048,'yelp-cleaned'!$A$2:$B$151,2,FALSE)</f>
        <v>Never dissapoints. Delicious Smores and Red Velvet!</v>
      </c>
    </row>
    <row r="8049" spans="1:4" x14ac:dyDescent="0.4">
      <c r="A8049" s="1">
        <v>71</v>
      </c>
      <c r="B8049" s="1">
        <v>105</v>
      </c>
      <c r="C8049" s="1">
        <v>0</v>
      </c>
      <c r="D8049" s="4" t="str">
        <f>VLOOKUP(B8049,'yelp-cleaned'!$A$2:$B$151,2,FALSE)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050" spans="1:4" x14ac:dyDescent="0.4">
      <c r="A8050" s="1">
        <v>71</v>
      </c>
      <c r="B8050" s="1">
        <v>106</v>
      </c>
      <c r="C8050" s="1">
        <v>3.2399954337703298E-2</v>
      </c>
      <c r="D8050" s="4" t="str">
        <f>VLOOKUP(B8050,'yelp-cleaned'!$A$2:$B$151,2,FALSE)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051" spans="1:4" x14ac:dyDescent="0.4">
      <c r="A8051" s="1">
        <v>71</v>
      </c>
      <c r="B8051" s="1">
        <v>107</v>
      </c>
      <c r="C8051" s="1">
        <v>3.4992585758011701E-3</v>
      </c>
      <c r="D8051" s="4" t="str">
        <f>VLOOKUP(B8051,'yelp-cleaned'!$A$2:$B$151,2,FALSE)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052" spans="1:4" x14ac:dyDescent="0.4">
      <c r="A8052" s="1">
        <v>71</v>
      </c>
      <c r="B8052" s="1">
        <v>108</v>
      </c>
      <c r="C8052" s="1">
        <v>1.4041442084197201E-2</v>
      </c>
      <c r="D8052" s="4" t="str">
        <f>VLOOKUP(B8052,'yelp-cleaned'!$A$2:$B$151,2,FALSE)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053" spans="1:4" x14ac:dyDescent="0.4">
      <c r="A8053" s="1">
        <v>71</v>
      </c>
      <c r="B8053" s="1">
        <v>109</v>
      </c>
      <c r="C8053" s="1">
        <v>8.3779694047830894E-2</v>
      </c>
      <c r="D8053" s="4" t="str">
        <f>VLOOKUP(B8053,'yelp-cleaned'!$A$2:$B$151,2,FALSE)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054" spans="1:4" x14ac:dyDescent="0.4">
      <c r="A8054" s="1">
        <v>71</v>
      </c>
      <c r="B8054" s="1">
        <v>110</v>
      </c>
      <c r="C8054" s="1">
        <v>1.44681895558052E-2</v>
      </c>
      <c r="D8054" s="4" t="str">
        <f>VLOOKUP(B8054,'yelp-cleaned'!$A$2:$B$151,2,FALSE)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055" spans="1:4" x14ac:dyDescent="0.4">
      <c r="A8055" s="1">
        <v>71</v>
      </c>
      <c r="B8055" s="1">
        <v>111</v>
      </c>
      <c r="C8055" s="1">
        <v>1.6306335365494001E-2</v>
      </c>
      <c r="D8055" s="4" t="str">
        <f>VLOOKUP(B8055,'yelp-cleaned'!$A$2:$B$151,2,FALSE)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056" spans="1:4" x14ac:dyDescent="0.4">
      <c r="A8056" s="1">
        <v>71</v>
      </c>
      <c r="B8056" s="1">
        <v>112</v>
      </c>
      <c r="C8056" s="1">
        <v>4.4288578712511004E-3</v>
      </c>
      <c r="D8056" s="4" t="str">
        <f>VLOOKUP(B8056,'yelp-cleaned'!$A$2:$B$151,2,FALSE)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057" spans="1:4" x14ac:dyDescent="0.4">
      <c r="A8057" s="1">
        <v>71</v>
      </c>
      <c r="B8057" s="1">
        <v>113</v>
      </c>
      <c r="C8057" s="1">
        <v>3.8092138413829198E-2</v>
      </c>
      <c r="D8057" s="4" t="str">
        <f>VLOOKUP(B8057,'yelp-cleaned'!$A$2:$B$151,2,FALSE)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058" spans="1:4" x14ac:dyDescent="0.4">
      <c r="A8058" s="1">
        <v>71</v>
      </c>
      <c r="B8058" s="1">
        <v>114</v>
      </c>
      <c r="C8058" s="1">
        <v>5.3393603307027504E-3</v>
      </c>
      <c r="D8058" s="4" t="str">
        <f>VLOOKUP(B8058,'yelp-cleaned'!$A$2:$B$151,2,FALSE)</f>
        <v>Great lunch options.  Great rooftop feel to this place.  Window seating allows you to overlook JFK street.  Food is edible to great depending on the dish.</v>
      </c>
    </row>
    <row r="8059" spans="1:4" x14ac:dyDescent="0.4">
      <c r="A8059" s="1">
        <v>71</v>
      </c>
      <c r="B8059" s="1">
        <v>115</v>
      </c>
      <c r="C8059" s="1">
        <v>8.2662029474869694E-3</v>
      </c>
      <c r="D8059" s="4" t="str">
        <f>VLOOKUP(B8059,'yelp-cleaned'!$A$2:$B$151,2,FALSE)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060" spans="1:4" x14ac:dyDescent="0.4">
      <c r="A8060" s="1">
        <v>71</v>
      </c>
      <c r="B8060" s="1">
        <v>116</v>
      </c>
      <c r="C8060" s="1">
        <v>0.16284199063312901</v>
      </c>
      <c r="D8060" s="4" t="str">
        <f>VLOOKUP(B8060,'yelp-cleaned'!$A$2:$B$151,2,FALSE)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061" spans="1:4" x14ac:dyDescent="0.4">
      <c r="A8061" s="1">
        <v>71</v>
      </c>
      <c r="B8061" s="1">
        <v>117</v>
      </c>
      <c r="C8061" s="1">
        <v>1.8258283416653701E-2</v>
      </c>
      <c r="D8061" s="4" t="str">
        <f>VLOOKUP(B8061,'yelp-cleaned'!$A$2:$B$151,2,FALSE)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062" spans="1:4" x14ac:dyDescent="0.4">
      <c r="A8062" s="1">
        <v>71</v>
      </c>
      <c r="B8062" s="1">
        <v>118</v>
      </c>
      <c r="C8062" s="1">
        <v>6.5773201626953506E-2</v>
      </c>
      <c r="D8062" s="4" t="str">
        <f>VLOOKUP(B8062,'yelp-cleaned'!$A$2:$B$151,2,FALSE)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063" spans="1:4" x14ac:dyDescent="0.4">
      <c r="A8063" s="1">
        <v>71</v>
      </c>
      <c r="B8063" s="1">
        <v>119</v>
      </c>
      <c r="C8063" s="1">
        <v>2.3594998423706999E-2</v>
      </c>
      <c r="D8063" s="4" t="str">
        <f>VLOOKUP(B8063,'yelp-cleaned'!$A$2:$B$151,2,FALSE)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064" spans="1:4" x14ac:dyDescent="0.4">
      <c r="A8064" s="1">
        <v>71</v>
      </c>
      <c r="B8064" s="1">
        <v>120</v>
      </c>
      <c r="C8064" s="1">
        <v>1.2278630451256101E-2</v>
      </c>
      <c r="D8064" s="4" t="str">
        <f>VLOOKUP(B8064,'yelp-cleaned'!$A$2:$B$151,2,FALSE)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065" spans="1:4" x14ac:dyDescent="0.4">
      <c r="A8065" s="1">
        <v>71</v>
      </c>
      <c r="B8065" s="1">
        <v>121</v>
      </c>
      <c r="C8065" s="1">
        <v>0</v>
      </c>
      <c r="D8065" s="4" t="str">
        <f>VLOOKUP(B8065,'yelp-cleaned'!$A$2:$B$151,2,FALSE)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066" spans="1:4" x14ac:dyDescent="0.4">
      <c r="A8066" s="1">
        <v>71</v>
      </c>
      <c r="B8066" s="1">
        <v>122</v>
      </c>
      <c r="C8066" s="1">
        <v>1.83474818766305E-2</v>
      </c>
      <c r="D8066" s="4" t="str">
        <f>VLOOKUP(B8066,'yelp-cleaned'!$A$2:$B$151,2,FALSE)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067" spans="1:4" x14ac:dyDescent="0.4">
      <c r="A8067" s="1">
        <v>71</v>
      </c>
      <c r="B8067" s="1">
        <v>123</v>
      </c>
      <c r="C8067" s="1">
        <v>2.0369264657133099E-2</v>
      </c>
      <c r="D8067" s="4" t="str">
        <f>VLOOKUP(B8067,'yelp-cleaned'!$A$2:$B$151,2,FALSE)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068" spans="1:4" x14ac:dyDescent="0.4">
      <c r="A8068" s="1">
        <v>71</v>
      </c>
      <c r="B8068" s="1">
        <v>124</v>
      </c>
      <c r="C8068" s="1">
        <v>8.2892835647232904E-3</v>
      </c>
      <c r="D8068" s="4" t="str">
        <f>VLOOKUP(B8068,'yelp-cleaned'!$A$2:$B$151,2,FALSE)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069" spans="1:4" x14ac:dyDescent="0.4">
      <c r="A8069" s="1">
        <v>71</v>
      </c>
      <c r="B8069" s="1">
        <v>125</v>
      </c>
      <c r="C8069" s="1">
        <v>0</v>
      </c>
      <c r="D8069" s="4" t="str">
        <f>VLOOKUP(B8069,'yelp-cleaned'!$A$2:$B$151,2,FALSE)</f>
        <v>I love this place during summers, when the students clear out of the neighborhood and everything feels nice and chill, and there's always room to sit.  There's a great tap selection here, and nightly drink specials.</v>
      </c>
    </row>
    <row r="8070" spans="1:4" x14ac:dyDescent="0.4">
      <c r="A8070" s="1">
        <v>71</v>
      </c>
      <c r="B8070" s="1">
        <v>126</v>
      </c>
      <c r="C8070" s="1">
        <v>4.1342852234093903E-2</v>
      </c>
      <c r="D8070" s="4" t="str">
        <f>VLOOKUP(B8070,'yelp-cleaned'!$A$2:$B$151,2,FALSE)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071" spans="1:4" x14ac:dyDescent="0.4">
      <c r="A8071" s="1">
        <v>71</v>
      </c>
      <c r="B8071" s="1">
        <v>127</v>
      </c>
      <c r="C8071" s="1">
        <v>0</v>
      </c>
      <c r="D8071" s="4" t="str">
        <f>VLOOKUP(B8071,'yelp-cleaned'!$A$2:$B$151,2,FALSE)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072" spans="1:4" x14ac:dyDescent="0.4">
      <c r="A8072" s="1">
        <v>71</v>
      </c>
      <c r="B8072" s="1">
        <v>128</v>
      </c>
      <c r="C8072" s="1">
        <v>0</v>
      </c>
      <c r="D8072" s="4" t="str">
        <f>VLOOKUP(B8072,'yelp-cleaned'!$A$2:$B$151,2,FALSE)</f>
        <v>The best teas around! Seriously, they have an amazing collection, great prices, sweet staff, and cozy atmosphere.</v>
      </c>
    </row>
    <row r="8073" spans="1:4" x14ac:dyDescent="0.4">
      <c r="A8073" s="1">
        <v>71</v>
      </c>
      <c r="B8073" s="1">
        <v>129</v>
      </c>
      <c r="C8073" s="1">
        <v>5.5990149076290702E-3</v>
      </c>
      <c r="D8073" s="4" t="str">
        <f>VLOOKUP(B8073,'yelp-cleaned'!$A$2:$B$151,2,FALSE)</f>
        <v>Suffering the same fate as Magnolia. Bad service. Seems some Austin, Texas locations think they can survive on reputation alone. When it takes over a half hour to get a drink I</v>
      </c>
    </row>
    <row r="8074" spans="1:4" x14ac:dyDescent="0.4">
      <c r="A8074" s="1">
        <v>71</v>
      </c>
      <c r="B8074" s="1">
        <v>130</v>
      </c>
      <c r="C8074" s="1">
        <v>5.6739439881451602E-2</v>
      </c>
      <c r="D8074" s="4" t="str">
        <f>VLOOKUP(B8074,'yelp-cleaned'!$A$2:$B$151,2,FALSE)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075" spans="1:4" x14ac:dyDescent="0.4">
      <c r="A8075" s="1">
        <v>71</v>
      </c>
      <c r="B8075" s="1">
        <v>131</v>
      </c>
      <c r="C8075" s="1">
        <v>1.90126508277117E-2</v>
      </c>
      <c r="D8075" s="4" t="str">
        <f>VLOOKUP(B8075,'yelp-cleaned'!$A$2:$B$151,2,FALSE)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076" spans="1:4" x14ac:dyDescent="0.4">
      <c r="A8076" s="1">
        <v>71</v>
      </c>
      <c r="B8076" s="1">
        <v>132</v>
      </c>
      <c r="C8076" s="1">
        <v>6.2231188124160898E-3</v>
      </c>
      <c r="D8076" s="4" t="str">
        <f>VLOOKUP(B8076,'yelp-cleaned'!$A$2:$B$151,2,FALSE)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077" spans="1:4" x14ac:dyDescent="0.4">
      <c r="A8077" s="1">
        <v>71</v>
      </c>
      <c r="B8077" s="1">
        <v>133</v>
      </c>
      <c r="C8077" s="1">
        <v>2.5466598977223299E-2</v>
      </c>
      <c r="D8077" s="4" t="str">
        <f>VLOOKUP(B8077,'yelp-cleaned'!$A$2:$B$151,2,FALSE)</f>
        <v>came back. It was basically the same as last time, except my lemonade was more sour and the crust was crunchier. Still no major complaints, though, and I would still recommend this place.</v>
      </c>
    </row>
    <row r="8078" spans="1:4" x14ac:dyDescent="0.4">
      <c r="A8078" s="1">
        <v>71</v>
      </c>
      <c r="B8078" s="1">
        <v>134</v>
      </c>
      <c r="C8078" s="1">
        <v>2.73423600705993E-2</v>
      </c>
      <c r="D8078" s="4" t="str">
        <f>VLOOKUP(B8078,'yelp-cleaned'!$A$2:$B$151,2,FALSE)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079" spans="1:4" x14ac:dyDescent="0.4">
      <c r="A8079" s="1">
        <v>71</v>
      </c>
      <c r="B8079" s="1">
        <v>135</v>
      </c>
      <c r="C8079" s="1">
        <v>3.5225354438729199E-2</v>
      </c>
      <c r="D8079" s="4" t="str">
        <f>VLOOKUP(B8079,'yelp-cleaned'!$A$2:$B$151,2,FALSE)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080" spans="1:4" x14ac:dyDescent="0.4">
      <c r="A8080" s="1">
        <v>71</v>
      </c>
      <c r="B8080" s="1">
        <v>136</v>
      </c>
      <c r="C8080" s="1">
        <v>1.5990166077911001E-2</v>
      </c>
      <c r="D8080" s="4" t="str">
        <f>VLOOKUP(B8080,'yelp-cleaned'!$A$2:$B$151,2,FALSE)</f>
        <v>BROWN RICE.  That is why i go there.  Good food and service but it is the brown rice,</v>
      </c>
    </row>
    <row r="8081" spans="1:4" x14ac:dyDescent="0.4">
      <c r="A8081" s="1">
        <v>71</v>
      </c>
      <c r="B8081" s="1">
        <v>137</v>
      </c>
      <c r="C8081" s="1">
        <v>4.1122500653297998E-2</v>
      </c>
      <c r="D8081" s="4" t="str">
        <f>VLOOKUP(B8081,'yelp-cleaned'!$A$2:$B$151,2,FALSE)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082" spans="1:4" x14ac:dyDescent="0.4">
      <c r="A8082" s="1">
        <v>71</v>
      </c>
      <c r="B8082" s="1">
        <v>138</v>
      </c>
      <c r="C8082" s="1">
        <v>3.3324662954462202E-2</v>
      </c>
      <c r="D8082" s="4" t="str">
        <f>VLOOKUP(B8082,'yelp-cleaned'!$A$2:$B$151,2,FALSE)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083" spans="1:4" x14ac:dyDescent="0.4">
      <c r="A8083" s="1">
        <v>71</v>
      </c>
      <c r="B8083" s="1">
        <v>139</v>
      </c>
      <c r="C8083" s="1">
        <v>0</v>
      </c>
      <c r="D8083" s="4" t="str">
        <f>VLOOKUP(B8083,'yelp-cleaned'!$A$2:$B$151,2,FALSE)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084" spans="1:4" x14ac:dyDescent="0.4">
      <c r="A8084" s="1">
        <v>71</v>
      </c>
      <c r="B8084" s="1">
        <v>140</v>
      </c>
      <c r="C8084" s="1">
        <v>0</v>
      </c>
      <c r="D8084" s="4" t="str">
        <f>VLOOKUP(B8084,'yelp-cleaned'!$A$2:$B$151,2,FALSE)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085" spans="1:4" x14ac:dyDescent="0.4">
      <c r="A8085" s="1">
        <v>71</v>
      </c>
      <c r="B8085" s="1">
        <v>141</v>
      </c>
      <c r="C8085" s="1">
        <v>1.7107196791797999E-3</v>
      </c>
      <c r="D8085" s="4" t="str">
        <f>VLOOKUP(B8085,'yelp-cleaned'!$A$2:$B$151,2,FALSE)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086" spans="1:4" x14ac:dyDescent="0.4">
      <c r="A8086" s="1">
        <v>71</v>
      </c>
      <c r="B8086" s="1">
        <v>142</v>
      </c>
      <c r="C8086" s="1">
        <v>7.1760236589503996E-3</v>
      </c>
      <c r="D8086" s="4" t="str">
        <f>VLOOKUP(B8086,'yelp-cleaned'!$A$2:$B$151,2,FALSE)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087" spans="1:4" x14ac:dyDescent="0.4">
      <c r="A8087" s="1">
        <v>71</v>
      </c>
      <c r="B8087" s="1">
        <v>143</v>
      </c>
      <c r="C8087" s="1">
        <v>1.5899947419251E-2</v>
      </c>
      <c r="D8087" s="4" t="str">
        <f>VLOOKUP(B8087,'yelp-cleaned'!$A$2:$B$151,2,FALSE)</f>
        <v>I have been going here for over 10 years and it never gets old! I love the Falafel sandwich and also order the tabula salad that is tangy and fresh . If you are in the area you owe it to your taste buds to come on in .</v>
      </c>
    </row>
    <row r="8088" spans="1:4" x14ac:dyDescent="0.4">
      <c r="A8088" s="1">
        <v>71</v>
      </c>
      <c r="B8088" s="1">
        <v>144</v>
      </c>
      <c r="C8088" s="1">
        <v>3.7728035894829502E-2</v>
      </c>
      <c r="D8088" s="4" t="str">
        <f>VLOOKUP(B8088,'yelp-cleaned'!$A$2:$B$151,2,FALSE)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089" spans="1:4" x14ac:dyDescent="0.4">
      <c r="A8089" s="1">
        <v>71</v>
      </c>
      <c r="B8089" s="1">
        <v>145</v>
      </c>
      <c r="C8089" s="1">
        <v>3.6510438886332701E-2</v>
      </c>
      <c r="D8089" s="4" t="str">
        <f>VLOOKUP(B8089,'yelp-cleaned'!$A$2:$B$151,2,FALSE)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090" spans="1:4" x14ac:dyDescent="0.4">
      <c r="A8090" s="1">
        <v>71</v>
      </c>
      <c r="B8090" s="1">
        <v>146</v>
      </c>
      <c r="C8090" s="1">
        <v>0</v>
      </c>
      <c r="D8090" s="4" t="str">
        <f>VLOOKUP(B8090,'yelp-cleaned'!$A$2:$B$151,2,FALSE)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091" spans="1:4" x14ac:dyDescent="0.4">
      <c r="A8091" s="1">
        <v>71</v>
      </c>
      <c r="B8091" s="1">
        <v>147</v>
      </c>
      <c r="C8091" s="1">
        <v>0</v>
      </c>
      <c r="D8091" s="4" t="str">
        <f>VLOOKUP(B8091,'yelp-cleaned'!$A$2:$B$151,2,FALSE)</f>
        <v xml:space="preserve">It is a cookie, people. With ice cream. Git over it.   I can't say these cookies are a </v>
      </c>
    </row>
    <row r="8092" spans="1:4" x14ac:dyDescent="0.4">
      <c r="A8092" s="1">
        <v>71</v>
      </c>
      <c r="B8092" s="1">
        <v>148</v>
      </c>
      <c r="C8092" s="1">
        <v>1.6895631106307998E-2</v>
      </c>
      <c r="D8092" s="4" t="str">
        <f>VLOOKUP(B8092,'yelp-cleaned'!$A$2:$B$151,2,FALSE)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093" spans="1:4" x14ac:dyDescent="0.4">
      <c r="A8093" s="1">
        <v>71</v>
      </c>
      <c r="B8093" s="1">
        <v>149</v>
      </c>
      <c r="C8093" s="1">
        <v>3.44368011743664E-3</v>
      </c>
      <c r="D8093" s="4" t="str">
        <f>VLOOKUP(B8093,'yelp-cleaned'!$A$2:$B$151,2,FALSE)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094" spans="1:4" x14ac:dyDescent="0.4">
      <c r="A8094" s="1">
        <v>71</v>
      </c>
      <c r="B8094" s="1">
        <v>150</v>
      </c>
      <c r="C8094" s="1">
        <v>2.2403734906653798E-3</v>
      </c>
      <c r="D8094" s="4" t="str">
        <f>VLOOKUP(B8094,'yelp-cleaned'!$A$2:$B$151,2,FALSE)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095" spans="1:4" x14ac:dyDescent="0.4">
      <c r="A8095" s="1">
        <v>72</v>
      </c>
      <c r="B8095" s="1">
        <v>73</v>
      </c>
      <c r="C8095" s="1">
        <v>1.6979426572615499E-2</v>
      </c>
      <c r="D8095" s="4" t="str">
        <f>VLOOKUP(B8095,'yelp-cleaned'!$A$2:$B$151,2,FALSE)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8096" spans="1:4" x14ac:dyDescent="0.4">
      <c r="A8096" s="1">
        <v>72</v>
      </c>
      <c r="B8096" s="1">
        <v>74</v>
      </c>
      <c r="C8096" s="1">
        <v>1.64084576801454E-2</v>
      </c>
      <c r="D8096" s="4" t="str">
        <f>VLOOKUP(B8096,'yelp-cleaned'!$A$2:$B$151,2,FALSE)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8097" spans="1:4" x14ac:dyDescent="0.4">
      <c r="A8097" s="1">
        <v>72</v>
      </c>
      <c r="B8097" s="1">
        <v>75</v>
      </c>
      <c r="C8097" s="1">
        <v>8.48573711096531E-3</v>
      </c>
      <c r="D8097" s="4" t="str">
        <f>VLOOKUP(B8097,'yelp-cleaned'!$A$2:$B$151,2,FALSE)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8098" spans="1:4" x14ac:dyDescent="0.4">
      <c r="A8098" s="1">
        <v>72</v>
      </c>
      <c r="B8098" s="1">
        <v>76</v>
      </c>
      <c r="C8098" s="1">
        <v>4.6011454505553502E-2</v>
      </c>
      <c r="D8098" s="4" t="str">
        <f>VLOOKUP(B8098,'yelp-cleaned'!$A$2:$B$151,2,FALSE)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8099" spans="1:4" x14ac:dyDescent="0.4">
      <c r="A8099" s="1">
        <v>72</v>
      </c>
      <c r="B8099" s="1">
        <v>77</v>
      </c>
      <c r="C8099" s="1">
        <v>4.2657596228094299E-3</v>
      </c>
      <c r="D8099" s="4" t="str">
        <f>VLOOKUP(B8099,'yelp-cleaned'!$A$2:$B$151,2,FALSE)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100" spans="1:4" x14ac:dyDescent="0.4">
      <c r="A8100" s="1">
        <v>72</v>
      </c>
      <c r="B8100" s="1">
        <v>78</v>
      </c>
      <c r="C8100" s="1">
        <v>4.88830659112508E-2</v>
      </c>
      <c r="D8100" s="4" t="str">
        <f>VLOOKUP(B8100,'yelp-cleaned'!$A$2:$B$151,2,FALSE)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101" spans="1:4" x14ac:dyDescent="0.4">
      <c r="A8101" s="1">
        <v>72</v>
      </c>
      <c r="B8101" s="1">
        <v>79</v>
      </c>
      <c r="C8101" s="1">
        <v>2.0956998761741299E-2</v>
      </c>
      <c r="D8101" s="4" t="str">
        <f>VLOOKUP(B8101,'yelp-cleaned'!$A$2:$B$151,2,FALSE)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102" spans="1:4" x14ac:dyDescent="0.4">
      <c r="A8102" s="1">
        <v>72</v>
      </c>
      <c r="B8102" s="1">
        <v>80</v>
      </c>
      <c r="C8102" s="1">
        <v>0</v>
      </c>
      <c r="D8102" s="4" t="str">
        <f>VLOOKUP(B8102,'yelp-cleaned'!$A$2:$B$151,2,FALSE)</f>
        <v>greasy fun, heartburn city, strictly for those under 20 or folks who take prilosec or other antacids on a regular basis</v>
      </c>
    </row>
    <row r="8103" spans="1:4" x14ac:dyDescent="0.4">
      <c r="A8103" s="1">
        <v>72</v>
      </c>
      <c r="B8103" s="1">
        <v>81</v>
      </c>
      <c r="C8103" s="1">
        <v>2.4523455136033299E-2</v>
      </c>
      <c r="D8103" s="4" t="str">
        <f>VLOOKUP(B8103,'yelp-cleaned'!$A$2:$B$151,2,FALSE)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104" spans="1:4" x14ac:dyDescent="0.4">
      <c r="A8104" s="1">
        <v>72</v>
      </c>
      <c r="B8104" s="1">
        <v>82</v>
      </c>
      <c r="C8104" s="1">
        <v>0</v>
      </c>
      <c r="D8104" s="4" t="str">
        <f>VLOOKUP(B8104,'yelp-cleaned'!$A$2:$B$151,2,FALSE)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105" spans="1:4" x14ac:dyDescent="0.4">
      <c r="A8105" s="1">
        <v>72</v>
      </c>
      <c r="B8105" s="1">
        <v>83</v>
      </c>
      <c r="C8105" s="1">
        <v>3.0278600982765001E-2</v>
      </c>
      <c r="D8105" s="4" t="str">
        <f>VLOOKUP(B8105,'yelp-cleaned'!$A$2:$B$151,2,FALSE)</f>
        <v>Beautiful glass jewelry. Great website too!</v>
      </c>
    </row>
    <row r="8106" spans="1:4" x14ac:dyDescent="0.4">
      <c r="A8106" s="1">
        <v>72</v>
      </c>
      <c r="B8106" s="1">
        <v>84</v>
      </c>
      <c r="C8106" s="1">
        <v>5.6920204180070801E-2</v>
      </c>
      <c r="D8106" s="4" t="str">
        <f>VLOOKUP(B8106,'yelp-cleaned'!$A$2:$B$151,2,FALSE)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107" spans="1:4" x14ac:dyDescent="0.4">
      <c r="A8107" s="1">
        <v>72</v>
      </c>
      <c r="B8107" s="1">
        <v>85</v>
      </c>
      <c r="C8107" s="1">
        <v>3.1444192520743902E-2</v>
      </c>
      <c r="D8107" s="4" t="str">
        <f>VLOOKUP(B8107,'yelp-cleaned'!$A$2:$B$151,2,FALSE)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108" spans="1:4" x14ac:dyDescent="0.4">
      <c r="A8108" s="1">
        <v>72</v>
      </c>
      <c r="B8108" s="1">
        <v>86</v>
      </c>
      <c r="C8108" s="1">
        <v>0</v>
      </c>
      <c r="D8108" s="4" t="str">
        <f>VLOOKUP(B8108,'yelp-cleaned'!$A$2:$B$151,2,FALSE)</f>
        <v>El mejor pollo rostisado en Claremont!!! Muy sabroso y mas con la salsa...</v>
      </c>
    </row>
    <row r="8109" spans="1:4" x14ac:dyDescent="0.4">
      <c r="A8109" s="1">
        <v>72</v>
      </c>
      <c r="B8109" s="1">
        <v>87</v>
      </c>
      <c r="C8109" s="1">
        <v>4.1750837847198602E-2</v>
      </c>
      <c r="D8109" s="4" t="str">
        <f>VLOOKUP(B8109,'yelp-cleaned'!$A$2:$B$151,2,FALSE)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110" spans="1:4" x14ac:dyDescent="0.4">
      <c r="A8110" s="1">
        <v>72</v>
      </c>
      <c r="B8110" s="1">
        <v>88</v>
      </c>
      <c r="C8110" s="1">
        <v>8.9655026719496697E-3</v>
      </c>
      <c r="D8110" s="4" t="str">
        <f>VLOOKUP(B8110,'yelp-cleaned'!$A$2:$B$151,2,FALSE)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111" spans="1:4" x14ac:dyDescent="0.4">
      <c r="A8111" s="1">
        <v>72</v>
      </c>
      <c r="B8111" s="1">
        <v>89</v>
      </c>
      <c r="C8111" s="1">
        <v>4.28410872753215E-3</v>
      </c>
      <c r="D8111" s="4" t="str">
        <f>VLOOKUP(B8111,'yelp-cleaned'!$A$2:$B$151,2,FALSE)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112" spans="1:4" x14ac:dyDescent="0.4">
      <c r="A8112" s="1">
        <v>72</v>
      </c>
      <c r="B8112" s="1">
        <v>90</v>
      </c>
      <c r="C8112" s="1">
        <v>1.62542020379568E-2</v>
      </c>
      <c r="D8112" s="4" t="str">
        <f>VLOOKUP(B8112,'yelp-cleaned'!$A$2:$B$151,2,FALSE)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113" spans="1:4" x14ac:dyDescent="0.4">
      <c r="A8113" s="1">
        <v>72</v>
      </c>
      <c r="B8113" s="1">
        <v>91</v>
      </c>
      <c r="C8113" s="1">
        <v>5.6362386631324903E-2</v>
      </c>
      <c r="D8113" s="4" t="str">
        <f>VLOOKUP(B8113,'yelp-cleaned'!$A$2:$B$151,2,FALSE)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114" spans="1:4" x14ac:dyDescent="0.4">
      <c r="A8114" s="1">
        <v>72</v>
      </c>
      <c r="B8114" s="1">
        <v>92</v>
      </c>
      <c r="C8114" s="1">
        <v>0</v>
      </c>
      <c r="D8114" s="4" t="str">
        <f>VLOOKUP(B8114,'yelp-cleaned'!$A$2:$B$151,2,FALSE)</f>
        <v>Gerry rules! Good canolis  I love the pizza it is a different spin on your typical ny pizza.  The freshly made canolis are the highlight for me.  Best spot on 110th in manhattan!</v>
      </c>
    </row>
    <row r="8115" spans="1:4" x14ac:dyDescent="0.4">
      <c r="A8115" s="1">
        <v>72</v>
      </c>
      <c r="B8115" s="1">
        <v>93</v>
      </c>
      <c r="C8115" s="1">
        <v>1.8941964710726102E-2</v>
      </c>
      <c r="D8115" s="4" t="str">
        <f>VLOOKUP(B8115,'yelp-cleaned'!$A$2:$B$151,2,FALSE)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116" spans="1:4" x14ac:dyDescent="0.4">
      <c r="A8116" s="1">
        <v>72</v>
      </c>
      <c r="B8116" s="1">
        <v>94</v>
      </c>
      <c r="C8116" s="1">
        <v>0</v>
      </c>
      <c r="D8116" s="4" t="str">
        <f>VLOOKUP(B8116,'yelp-cleaned'!$A$2:$B$151,2,FALSE)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117" spans="1:4" x14ac:dyDescent="0.4">
      <c r="A8117" s="1">
        <v>72</v>
      </c>
      <c r="B8117" s="1">
        <v>95</v>
      </c>
      <c r="C8117" s="1">
        <v>0</v>
      </c>
      <c r="D8117" s="4" t="str">
        <f>VLOOKUP(B8117,'yelp-cleaned'!$A$2:$B$151,2,FALSE)</f>
        <v>Haven't been here in a few years, but definitely the best around.</v>
      </c>
    </row>
    <row r="8118" spans="1:4" x14ac:dyDescent="0.4">
      <c r="A8118" s="1">
        <v>72</v>
      </c>
      <c r="B8118" s="1">
        <v>96</v>
      </c>
      <c r="C8118" s="1">
        <v>1.1786555266674799E-2</v>
      </c>
      <c r="D8118" s="4" t="str">
        <f>VLOOKUP(B8118,'yelp-cleaned'!$A$2:$B$151,2,FALSE)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119" spans="1:4" x14ac:dyDescent="0.4">
      <c r="A8119" s="1">
        <v>72</v>
      </c>
      <c r="B8119" s="1">
        <v>97</v>
      </c>
      <c r="C8119" s="1">
        <v>1.87654245137997E-2</v>
      </c>
      <c r="D8119" s="4" t="str">
        <f>VLOOKUP(B8119,'yelp-cleaned'!$A$2:$B$151,2,FALSE)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120" spans="1:4" x14ac:dyDescent="0.4">
      <c r="A8120" s="1">
        <v>72</v>
      </c>
      <c r="B8120" s="1">
        <v>98</v>
      </c>
      <c r="C8120" s="1">
        <v>4.1016756308321703E-2</v>
      </c>
      <c r="D8120" s="4" t="str">
        <f>VLOOKUP(B8120,'yelp-cleaned'!$A$2:$B$151,2,FALSE)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121" spans="1:4" x14ac:dyDescent="0.4">
      <c r="A8121" s="1">
        <v>72</v>
      </c>
      <c r="B8121" s="1">
        <v>99</v>
      </c>
      <c r="C8121" s="1">
        <v>8.4421647242883206E-3</v>
      </c>
      <c r="D8121" s="4" t="str">
        <f>VLOOKUP(B8121,'yelp-cleaned'!$A$2:$B$151,2,FALSE)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122" spans="1:4" x14ac:dyDescent="0.4">
      <c r="A8122" s="1">
        <v>72</v>
      </c>
      <c r="B8122" s="1">
        <v>100</v>
      </c>
      <c r="C8122" s="1">
        <v>1.9443318039279199E-2</v>
      </c>
      <c r="D8122" s="4" t="str">
        <f>VLOOKUP(B8122,'yelp-cleaned'!$A$2:$B$151,2,FALSE)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123" spans="1:4" x14ac:dyDescent="0.4">
      <c r="A8123" s="1">
        <v>72</v>
      </c>
      <c r="B8123" s="1">
        <v>101</v>
      </c>
      <c r="C8123" s="2">
        <v>5.8821305659619396E-4</v>
      </c>
      <c r="D8123" s="4" t="str">
        <f>VLOOKUP(B8123,'yelp-cleaned'!$A$2:$B$151,2,FALSE)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124" spans="1:4" x14ac:dyDescent="0.4">
      <c r="A8124" s="1">
        <v>72</v>
      </c>
      <c r="B8124" s="1">
        <v>102</v>
      </c>
      <c r="C8124" s="1">
        <v>0</v>
      </c>
      <c r="D8124" s="4" t="str">
        <f>VLOOKUP(B8124,'yelp-cleaned'!$A$2:$B$151,2,FALSE)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125" spans="1:4" x14ac:dyDescent="0.4">
      <c r="A8125" s="1">
        <v>72</v>
      </c>
      <c r="B8125" s="1">
        <v>103</v>
      </c>
      <c r="C8125" s="1">
        <v>1.5631600672280602E-2</v>
      </c>
      <c r="D8125" s="4" t="str">
        <f>VLOOKUP(B8125,'yelp-cleaned'!$A$2:$B$151,2,FALSE)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126" spans="1:4" x14ac:dyDescent="0.4">
      <c r="A8126" s="1">
        <v>72</v>
      </c>
      <c r="B8126" s="1">
        <v>104</v>
      </c>
      <c r="C8126" s="1">
        <v>0</v>
      </c>
      <c r="D8126" s="4" t="str">
        <f>VLOOKUP(B8126,'yelp-cleaned'!$A$2:$B$151,2,FALSE)</f>
        <v>Never dissapoints. Delicious Smores and Red Velvet!</v>
      </c>
    </row>
    <row r="8127" spans="1:4" x14ac:dyDescent="0.4">
      <c r="A8127" s="1">
        <v>72</v>
      </c>
      <c r="B8127" s="1">
        <v>105</v>
      </c>
      <c r="C8127" s="1">
        <v>5.2914160967615802E-2</v>
      </c>
      <c r="D8127" s="4" t="str">
        <f>VLOOKUP(B8127,'yelp-cleaned'!$A$2:$B$151,2,FALSE)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128" spans="1:4" x14ac:dyDescent="0.4">
      <c r="A8128" s="1">
        <v>72</v>
      </c>
      <c r="B8128" s="1">
        <v>106</v>
      </c>
      <c r="C8128" s="1">
        <v>0</v>
      </c>
      <c r="D8128" s="4" t="str">
        <f>VLOOKUP(B8128,'yelp-cleaned'!$A$2:$B$151,2,FALSE)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129" spans="1:4" x14ac:dyDescent="0.4">
      <c r="A8129" s="1">
        <v>72</v>
      </c>
      <c r="B8129" s="1">
        <v>107</v>
      </c>
      <c r="C8129" s="1">
        <v>1.8870589693953201E-2</v>
      </c>
      <c r="D8129" s="4" t="str">
        <f>VLOOKUP(B8129,'yelp-cleaned'!$A$2:$B$151,2,FALSE)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130" spans="1:4" x14ac:dyDescent="0.4">
      <c r="A8130" s="1">
        <v>72</v>
      </c>
      <c r="B8130" s="1">
        <v>108</v>
      </c>
      <c r="C8130" s="1">
        <v>0</v>
      </c>
      <c r="D8130" s="4" t="str">
        <f>VLOOKUP(B8130,'yelp-cleaned'!$A$2:$B$151,2,FALSE)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131" spans="1:4" x14ac:dyDescent="0.4">
      <c r="A8131" s="1">
        <v>72</v>
      </c>
      <c r="B8131" s="1">
        <v>109</v>
      </c>
      <c r="C8131" s="1">
        <v>1.6989704920007901E-2</v>
      </c>
      <c r="D8131" s="4" t="str">
        <f>VLOOKUP(B8131,'yelp-cleaned'!$A$2:$B$151,2,FALSE)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132" spans="1:4" x14ac:dyDescent="0.4">
      <c r="A8132" s="1">
        <v>72</v>
      </c>
      <c r="B8132" s="1">
        <v>110</v>
      </c>
      <c r="C8132" s="1">
        <v>2.1338797495035699E-3</v>
      </c>
      <c r="D8132" s="4" t="str">
        <f>VLOOKUP(B8132,'yelp-cleaned'!$A$2:$B$151,2,FALSE)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133" spans="1:4" x14ac:dyDescent="0.4">
      <c r="A8133" s="1">
        <v>72</v>
      </c>
      <c r="B8133" s="1">
        <v>111</v>
      </c>
      <c r="C8133" s="1">
        <v>6.3289154807555995E-2</v>
      </c>
      <c r="D8133" s="4" t="str">
        <f>VLOOKUP(B8133,'yelp-cleaned'!$A$2:$B$151,2,FALSE)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134" spans="1:4" x14ac:dyDescent="0.4">
      <c r="A8134" s="1">
        <v>72</v>
      </c>
      <c r="B8134" s="1">
        <v>112</v>
      </c>
      <c r="C8134" s="1">
        <v>0</v>
      </c>
      <c r="D8134" s="4" t="str">
        <f>VLOOKUP(B8134,'yelp-cleaned'!$A$2:$B$151,2,FALSE)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135" spans="1:4" x14ac:dyDescent="0.4">
      <c r="A8135" s="1">
        <v>72</v>
      </c>
      <c r="B8135" s="1">
        <v>113</v>
      </c>
      <c r="C8135" s="1">
        <v>6.8321536700720803E-2</v>
      </c>
      <c r="D8135" s="4" t="str">
        <f>VLOOKUP(B8135,'yelp-cleaned'!$A$2:$B$151,2,FALSE)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136" spans="1:4" x14ac:dyDescent="0.4">
      <c r="A8136" s="1">
        <v>72</v>
      </c>
      <c r="B8136" s="1">
        <v>114</v>
      </c>
      <c r="C8136" s="1">
        <v>5.5563657394659599E-2</v>
      </c>
      <c r="D8136" s="4" t="str">
        <f>VLOOKUP(B8136,'yelp-cleaned'!$A$2:$B$151,2,FALSE)</f>
        <v>Great lunch options.  Great rooftop feel to this place.  Window seating allows you to overlook JFK street.  Food is edible to great depending on the dish.</v>
      </c>
    </row>
    <row r="8137" spans="1:4" x14ac:dyDescent="0.4">
      <c r="A8137" s="1">
        <v>72</v>
      </c>
      <c r="B8137" s="1">
        <v>115</v>
      </c>
      <c r="C8137" s="1">
        <v>2.02366214326567E-3</v>
      </c>
      <c r="D8137" s="4" t="str">
        <f>VLOOKUP(B8137,'yelp-cleaned'!$A$2:$B$151,2,FALSE)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138" spans="1:4" x14ac:dyDescent="0.4">
      <c r="A8138" s="1">
        <v>72</v>
      </c>
      <c r="B8138" s="1">
        <v>116</v>
      </c>
      <c r="C8138" s="1">
        <v>3.5656120021540803E-2</v>
      </c>
      <c r="D8138" s="4" t="str">
        <f>VLOOKUP(B8138,'yelp-cleaned'!$A$2:$B$151,2,FALSE)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139" spans="1:4" x14ac:dyDescent="0.4">
      <c r="A8139" s="1">
        <v>72</v>
      </c>
      <c r="B8139" s="1">
        <v>117</v>
      </c>
      <c r="C8139" s="1">
        <v>1.8417327332395201E-3</v>
      </c>
      <c r="D8139" s="4" t="str">
        <f>VLOOKUP(B8139,'yelp-cleaned'!$A$2:$B$151,2,FALSE)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140" spans="1:4" x14ac:dyDescent="0.4">
      <c r="A8140" s="1">
        <v>72</v>
      </c>
      <c r="B8140" s="1">
        <v>118</v>
      </c>
      <c r="C8140" s="1">
        <v>6.4687873814817101E-3</v>
      </c>
      <c r="D8140" s="4" t="str">
        <f>VLOOKUP(B8140,'yelp-cleaned'!$A$2:$B$151,2,FALSE)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141" spans="1:4" x14ac:dyDescent="0.4">
      <c r="A8141" s="1">
        <v>72</v>
      </c>
      <c r="B8141" s="1">
        <v>119</v>
      </c>
      <c r="C8141" s="1">
        <v>5.1556004257666002E-2</v>
      </c>
      <c r="D8141" s="4" t="str">
        <f>VLOOKUP(B8141,'yelp-cleaned'!$A$2:$B$151,2,FALSE)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142" spans="1:4" x14ac:dyDescent="0.4">
      <c r="A8142" s="1">
        <v>72</v>
      </c>
      <c r="B8142" s="1">
        <v>120</v>
      </c>
      <c r="C8142" s="1">
        <v>1.9756805896671299E-2</v>
      </c>
      <c r="D8142" s="4" t="str">
        <f>VLOOKUP(B8142,'yelp-cleaned'!$A$2:$B$151,2,FALSE)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143" spans="1:4" x14ac:dyDescent="0.4">
      <c r="A8143" s="1">
        <v>72</v>
      </c>
      <c r="B8143" s="1">
        <v>121</v>
      </c>
      <c r="C8143" s="1">
        <v>4.2509603990054899E-2</v>
      </c>
      <c r="D8143" s="4" t="str">
        <f>VLOOKUP(B8143,'yelp-cleaned'!$A$2:$B$151,2,FALSE)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144" spans="1:4" x14ac:dyDescent="0.4">
      <c r="A8144" s="1">
        <v>72</v>
      </c>
      <c r="B8144" s="1">
        <v>122</v>
      </c>
      <c r="C8144" s="1">
        <v>0</v>
      </c>
      <c r="D8144" s="4" t="str">
        <f>VLOOKUP(B8144,'yelp-cleaned'!$A$2:$B$151,2,FALSE)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145" spans="1:4" x14ac:dyDescent="0.4">
      <c r="A8145" s="1">
        <v>72</v>
      </c>
      <c r="B8145" s="1">
        <v>123</v>
      </c>
      <c r="C8145" s="1">
        <v>2.29670050297322E-3</v>
      </c>
      <c r="D8145" s="4" t="str">
        <f>VLOOKUP(B8145,'yelp-cleaned'!$A$2:$B$151,2,FALSE)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146" spans="1:4" x14ac:dyDescent="0.4">
      <c r="A8146" s="1">
        <v>72</v>
      </c>
      <c r="B8146" s="1">
        <v>124</v>
      </c>
      <c r="C8146" s="1">
        <v>0</v>
      </c>
      <c r="D8146" s="4" t="str">
        <f>VLOOKUP(B8146,'yelp-cleaned'!$A$2:$B$151,2,FALSE)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147" spans="1:4" x14ac:dyDescent="0.4">
      <c r="A8147" s="1">
        <v>72</v>
      </c>
      <c r="B8147" s="1">
        <v>125</v>
      </c>
      <c r="C8147" s="1">
        <v>2.2046946951952001E-2</v>
      </c>
      <c r="D8147" s="4" t="str">
        <f>VLOOKUP(B8147,'yelp-cleaned'!$A$2:$B$151,2,FALSE)</f>
        <v>I love this place during summers, when the students clear out of the neighborhood and everything feels nice and chill, and there's always room to sit.  There's a great tap selection here, and nightly drink specials.</v>
      </c>
    </row>
    <row r="8148" spans="1:4" x14ac:dyDescent="0.4">
      <c r="A8148" s="1">
        <v>72</v>
      </c>
      <c r="B8148" s="1">
        <v>126</v>
      </c>
      <c r="C8148" s="1">
        <v>5.9512918077150199E-3</v>
      </c>
      <c r="D8148" s="4" t="str">
        <f>VLOOKUP(B8148,'yelp-cleaned'!$A$2:$B$151,2,FALSE)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149" spans="1:4" x14ac:dyDescent="0.4">
      <c r="A8149" s="1">
        <v>72</v>
      </c>
      <c r="B8149" s="1">
        <v>127</v>
      </c>
      <c r="C8149" s="1">
        <v>1.5407982050144901E-3</v>
      </c>
      <c r="D8149" s="4" t="str">
        <f>VLOOKUP(B8149,'yelp-cleaned'!$A$2:$B$151,2,FALSE)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150" spans="1:4" x14ac:dyDescent="0.4">
      <c r="A8150" s="1">
        <v>72</v>
      </c>
      <c r="B8150" s="1">
        <v>128</v>
      </c>
      <c r="C8150" s="1">
        <v>5.98595505357244E-2</v>
      </c>
      <c r="D8150" s="4" t="str">
        <f>VLOOKUP(B8150,'yelp-cleaned'!$A$2:$B$151,2,FALSE)</f>
        <v>The best teas around! Seriously, they have an amazing collection, great prices, sweet staff, and cozy atmosphere.</v>
      </c>
    </row>
    <row r="8151" spans="1:4" x14ac:dyDescent="0.4">
      <c r="A8151" s="1">
        <v>72</v>
      </c>
      <c r="B8151" s="1">
        <v>129</v>
      </c>
      <c r="C8151" s="1">
        <v>0</v>
      </c>
      <c r="D8151" s="4" t="str">
        <f>VLOOKUP(B8151,'yelp-cleaned'!$A$2:$B$151,2,FALSE)</f>
        <v>Suffering the same fate as Magnolia. Bad service. Seems some Austin, Texas locations think they can survive on reputation alone. When it takes over a half hour to get a drink I</v>
      </c>
    </row>
    <row r="8152" spans="1:4" x14ac:dyDescent="0.4">
      <c r="A8152" s="1">
        <v>72</v>
      </c>
      <c r="B8152" s="1">
        <v>130</v>
      </c>
      <c r="C8152" s="1">
        <v>7.9050460248463305E-3</v>
      </c>
      <c r="D8152" s="4" t="str">
        <f>VLOOKUP(B8152,'yelp-cleaned'!$A$2:$B$151,2,FALSE)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153" spans="1:4" x14ac:dyDescent="0.4">
      <c r="A8153" s="1">
        <v>72</v>
      </c>
      <c r="B8153" s="1">
        <v>131</v>
      </c>
      <c r="C8153" s="1">
        <v>0</v>
      </c>
      <c r="D8153" s="4" t="str">
        <f>VLOOKUP(B8153,'yelp-cleaned'!$A$2:$B$151,2,FALSE)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154" spans="1:4" x14ac:dyDescent="0.4">
      <c r="A8154" s="1">
        <v>72</v>
      </c>
      <c r="B8154" s="1">
        <v>132</v>
      </c>
      <c r="C8154" s="1">
        <v>7.5990788743329398E-3</v>
      </c>
      <c r="D8154" s="4" t="str">
        <f>VLOOKUP(B8154,'yelp-cleaned'!$A$2:$B$151,2,FALSE)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155" spans="1:4" x14ac:dyDescent="0.4">
      <c r="A8155" s="1">
        <v>72</v>
      </c>
      <c r="B8155" s="1">
        <v>133</v>
      </c>
      <c r="C8155" s="1">
        <v>4.3442384711466997E-2</v>
      </c>
      <c r="D8155" s="4" t="str">
        <f>VLOOKUP(B8155,'yelp-cleaned'!$A$2:$B$151,2,FALSE)</f>
        <v>came back. It was basically the same as last time, except my lemonade was more sour and the crust was crunchier. Still no major complaints, though, and I would still recommend this place.</v>
      </c>
    </row>
    <row r="8156" spans="1:4" x14ac:dyDescent="0.4">
      <c r="A8156" s="1">
        <v>72</v>
      </c>
      <c r="B8156" s="1">
        <v>134</v>
      </c>
      <c r="C8156" s="1">
        <v>1.5925754960359698E-2</v>
      </c>
      <c r="D8156" s="4" t="str">
        <f>VLOOKUP(B8156,'yelp-cleaned'!$A$2:$B$151,2,FALSE)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157" spans="1:4" x14ac:dyDescent="0.4">
      <c r="A8157" s="1">
        <v>72</v>
      </c>
      <c r="B8157" s="1">
        <v>135</v>
      </c>
      <c r="C8157" s="1">
        <v>0</v>
      </c>
      <c r="D8157" s="4" t="str">
        <f>VLOOKUP(B8157,'yelp-cleaned'!$A$2:$B$151,2,FALSE)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158" spans="1:4" x14ac:dyDescent="0.4">
      <c r="A8158" s="1">
        <v>72</v>
      </c>
      <c r="B8158" s="1">
        <v>136</v>
      </c>
      <c r="C8158" s="1">
        <v>0</v>
      </c>
      <c r="D8158" s="4" t="str">
        <f>VLOOKUP(B8158,'yelp-cleaned'!$A$2:$B$151,2,FALSE)</f>
        <v>BROWN RICE.  That is why i go there.  Good food and service but it is the brown rice,</v>
      </c>
    </row>
    <row r="8159" spans="1:4" x14ac:dyDescent="0.4">
      <c r="A8159" s="1">
        <v>72</v>
      </c>
      <c r="B8159" s="1">
        <v>137</v>
      </c>
      <c r="C8159" s="1">
        <v>0</v>
      </c>
      <c r="D8159" s="4" t="str">
        <f>VLOOKUP(B8159,'yelp-cleaned'!$A$2:$B$151,2,FALSE)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160" spans="1:4" x14ac:dyDescent="0.4">
      <c r="A8160" s="1">
        <v>72</v>
      </c>
      <c r="B8160" s="1">
        <v>138</v>
      </c>
      <c r="C8160" s="1">
        <v>1.7538255793774399E-2</v>
      </c>
      <c r="D8160" s="4" t="str">
        <f>VLOOKUP(B8160,'yelp-cleaned'!$A$2:$B$151,2,FALSE)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161" spans="1:4" x14ac:dyDescent="0.4">
      <c r="A8161" s="1">
        <v>72</v>
      </c>
      <c r="B8161" s="1">
        <v>139</v>
      </c>
      <c r="C8161" s="1">
        <v>1.7172280594399099E-3</v>
      </c>
      <c r="D8161" s="4" t="str">
        <f>VLOOKUP(B8161,'yelp-cleaned'!$A$2:$B$151,2,FALSE)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162" spans="1:4" x14ac:dyDescent="0.4">
      <c r="A8162" s="1">
        <v>72</v>
      </c>
      <c r="B8162" s="1">
        <v>140</v>
      </c>
      <c r="C8162" s="1">
        <v>2.8174573122014501E-2</v>
      </c>
      <c r="D8162" s="4" t="str">
        <f>VLOOKUP(B8162,'yelp-cleaned'!$A$2:$B$151,2,FALSE)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163" spans="1:4" x14ac:dyDescent="0.4">
      <c r="A8163" s="1">
        <v>72</v>
      </c>
      <c r="B8163" s="1">
        <v>141</v>
      </c>
      <c r="C8163" s="1">
        <v>0</v>
      </c>
      <c r="D8163" s="4" t="str">
        <f>VLOOKUP(B8163,'yelp-cleaned'!$A$2:$B$151,2,FALSE)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164" spans="1:4" x14ac:dyDescent="0.4">
      <c r="A8164" s="1">
        <v>72</v>
      </c>
      <c r="B8164" s="1">
        <v>142</v>
      </c>
      <c r="C8164" s="1">
        <v>2.68119728064912E-3</v>
      </c>
      <c r="D8164" s="4" t="str">
        <f>VLOOKUP(B8164,'yelp-cleaned'!$A$2:$B$151,2,FALSE)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165" spans="1:4" x14ac:dyDescent="0.4">
      <c r="A8165" s="1">
        <v>72</v>
      </c>
      <c r="B8165" s="1">
        <v>143</v>
      </c>
      <c r="C8165" s="1">
        <v>0</v>
      </c>
      <c r="D8165" s="4" t="str">
        <f>VLOOKUP(B8165,'yelp-cleaned'!$A$2:$B$151,2,FALSE)</f>
        <v>I have been going here for over 10 years and it never gets old! I love the Falafel sandwich and also order the tabula salad that is tangy and fresh . If you are in the area you owe it to your taste buds to come on in .</v>
      </c>
    </row>
    <row r="8166" spans="1:4" x14ac:dyDescent="0.4">
      <c r="A8166" s="1">
        <v>72</v>
      </c>
      <c r="B8166" s="1">
        <v>144</v>
      </c>
      <c r="C8166" s="1">
        <v>4.9169448285946403E-2</v>
      </c>
      <c r="D8166" s="4" t="str">
        <f>VLOOKUP(B8166,'yelp-cleaned'!$A$2:$B$151,2,FALSE)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167" spans="1:4" x14ac:dyDescent="0.4">
      <c r="A8167" s="1">
        <v>72</v>
      </c>
      <c r="B8167" s="1">
        <v>145</v>
      </c>
      <c r="C8167" s="1">
        <v>6.3247392367895196E-3</v>
      </c>
      <c r="D8167" s="4" t="str">
        <f>VLOOKUP(B8167,'yelp-cleaned'!$A$2:$B$151,2,FALSE)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168" spans="1:4" x14ac:dyDescent="0.4">
      <c r="A8168" s="1">
        <v>72</v>
      </c>
      <c r="B8168" s="1">
        <v>146</v>
      </c>
      <c r="C8168" s="1">
        <v>0</v>
      </c>
      <c r="D8168" s="4" t="str">
        <f>VLOOKUP(B8168,'yelp-cleaned'!$A$2:$B$151,2,FALSE)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169" spans="1:4" x14ac:dyDescent="0.4">
      <c r="A8169" s="1">
        <v>72</v>
      </c>
      <c r="B8169" s="1">
        <v>147</v>
      </c>
      <c r="C8169" s="1">
        <v>0</v>
      </c>
      <c r="D8169" s="4" t="str">
        <f>VLOOKUP(B8169,'yelp-cleaned'!$A$2:$B$151,2,FALSE)</f>
        <v xml:space="preserve">It is a cookie, people. With ice cream. Git over it.   I can't say these cookies are a </v>
      </c>
    </row>
    <row r="8170" spans="1:4" x14ac:dyDescent="0.4">
      <c r="A8170" s="1">
        <v>72</v>
      </c>
      <c r="B8170" s="1">
        <v>148</v>
      </c>
      <c r="C8170" s="1">
        <v>2.2350467399919E-2</v>
      </c>
      <c r="D8170" s="4" t="str">
        <f>VLOOKUP(B8170,'yelp-cleaned'!$A$2:$B$151,2,FALSE)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171" spans="1:4" x14ac:dyDescent="0.4">
      <c r="A8171" s="1">
        <v>72</v>
      </c>
      <c r="B8171" s="1">
        <v>149</v>
      </c>
      <c r="C8171" s="1">
        <v>1.43764400924707E-3</v>
      </c>
      <c r="D8171" s="4" t="str">
        <f>VLOOKUP(B8171,'yelp-cleaned'!$A$2:$B$151,2,FALSE)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172" spans="1:4" x14ac:dyDescent="0.4">
      <c r="A8172" s="1">
        <v>72</v>
      </c>
      <c r="B8172" s="1">
        <v>150</v>
      </c>
      <c r="C8172" s="1">
        <v>3.3483074171965599E-3</v>
      </c>
      <c r="D8172" s="4" t="str">
        <f>VLOOKUP(B8172,'yelp-cleaned'!$A$2:$B$151,2,FALSE)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173" spans="1:4" x14ac:dyDescent="0.4">
      <c r="A8173" s="1">
        <v>73</v>
      </c>
      <c r="B8173" s="1">
        <v>74</v>
      </c>
      <c r="C8173" s="1">
        <v>0</v>
      </c>
      <c r="D8173" s="4" t="str">
        <f>VLOOKUP(B8173,'yelp-cleaned'!$A$2:$B$151,2,FALSE)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8174" spans="1:4" x14ac:dyDescent="0.4">
      <c r="A8174" s="1">
        <v>73</v>
      </c>
      <c r="B8174" s="1">
        <v>75</v>
      </c>
      <c r="C8174" s="1">
        <v>1.9297114838239201E-2</v>
      </c>
      <c r="D8174" s="4" t="str">
        <f>VLOOKUP(B8174,'yelp-cleaned'!$A$2:$B$151,2,FALSE)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8175" spans="1:4" x14ac:dyDescent="0.4">
      <c r="A8175" s="1">
        <v>73</v>
      </c>
      <c r="B8175" s="1">
        <v>76</v>
      </c>
      <c r="C8175" s="1">
        <v>6.0168576113597497E-3</v>
      </c>
      <c r="D8175" s="4" t="str">
        <f>VLOOKUP(B8175,'yelp-cleaned'!$A$2:$B$151,2,FALSE)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8176" spans="1:4" x14ac:dyDescent="0.4">
      <c r="A8176" s="1">
        <v>73</v>
      </c>
      <c r="B8176" s="1">
        <v>77</v>
      </c>
      <c r="C8176" s="1">
        <v>7.1215102802603306E-2</v>
      </c>
      <c r="D8176" s="4" t="str">
        <f>VLOOKUP(B8176,'yelp-cleaned'!$A$2:$B$151,2,FALSE)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177" spans="1:4" x14ac:dyDescent="0.4">
      <c r="A8177" s="1">
        <v>73</v>
      </c>
      <c r="B8177" s="1">
        <v>78</v>
      </c>
      <c r="C8177" s="1">
        <v>2.0250760855554599E-2</v>
      </c>
      <c r="D8177" s="4" t="str">
        <f>VLOOKUP(B8177,'yelp-cleaned'!$A$2:$B$151,2,FALSE)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178" spans="1:4" x14ac:dyDescent="0.4">
      <c r="A8178" s="1">
        <v>73</v>
      </c>
      <c r="B8178" s="1">
        <v>79</v>
      </c>
      <c r="C8178" s="1">
        <v>9.1956552885015305E-3</v>
      </c>
      <c r="D8178" s="4" t="str">
        <f>VLOOKUP(B8178,'yelp-cleaned'!$A$2:$B$151,2,FALSE)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179" spans="1:4" x14ac:dyDescent="0.4">
      <c r="A8179" s="1">
        <v>73</v>
      </c>
      <c r="B8179" s="1">
        <v>80</v>
      </c>
      <c r="C8179" s="1">
        <v>0</v>
      </c>
      <c r="D8179" s="4" t="str">
        <f>VLOOKUP(B8179,'yelp-cleaned'!$A$2:$B$151,2,FALSE)</f>
        <v>greasy fun, heartburn city, strictly for those under 20 or folks who take prilosec or other antacids on a regular basis</v>
      </c>
    </row>
    <row r="8180" spans="1:4" x14ac:dyDescent="0.4">
      <c r="A8180" s="1">
        <v>73</v>
      </c>
      <c r="B8180" s="1">
        <v>81</v>
      </c>
      <c r="C8180" s="1">
        <v>0</v>
      </c>
      <c r="D8180" s="4" t="str">
        <f>VLOOKUP(B8180,'yelp-cleaned'!$A$2:$B$151,2,FALSE)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181" spans="1:4" x14ac:dyDescent="0.4">
      <c r="A8181" s="1">
        <v>73</v>
      </c>
      <c r="B8181" s="1">
        <v>82</v>
      </c>
      <c r="C8181" s="1">
        <v>0</v>
      </c>
      <c r="D8181" s="4" t="str">
        <f>VLOOKUP(B8181,'yelp-cleaned'!$A$2:$B$151,2,FALSE)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182" spans="1:4" x14ac:dyDescent="0.4">
      <c r="A8182" s="1">
        <v>73</v>
      </c>
      <c r="B8182" s="1">
        <v>83</v>
      </c>
      <c r="C8182" s="1">
        <v>0</v>
      </c>
      <c r="D8182" s="4" t="str">
        <f>VLOOKUP(B8182,'yelp-cleaned'!$A$2:$B$151,2,FALSE)</f>
        <v>Beautiful glass jewelry. Great website too!</v>
      </c>
    </row>
    <row r="8183" spans="1:4" x14ac:dyDescent="0.4">
      <c r="A8183" s="1">
        <v>73</v>
      </c>
      <c r="B8183" s="1">
        <v>84</v>
      </c>
      <c r="C8183" s="1">
        <v>3.4845260531285498E-2</v>
      </c>
      <c r="D8183" s="4" t="str">
        <f>VLOOKUP(B8183,'yelp-cleaned'!$A$2:$B$151,2,FALSE)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184" spans="1:4" x14ac:dyDescent="0.4">
      <c r="A8184" s="1">
        <v>73</v>
      </c>
      <c r="B8184" s="1">
        <v>85</v>
      </c>
      <c r="C8184" s="1">
        <v>0</v>
      </c>
      <c r="D8184" s="4" t="str">
        <f>VLOOKUP(B8184,'yelp-cleaned'!$A$2:$B$151,2,FALSE)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185" spans="1:4" x14ac:dyDescent="0.4">
      <c r="A8185" s="1">
        <v>73</v>
      </c>
      <c r="B8185" s="1">
        <v>86</v>
      </c>
      <c r="C8185" s="1">
        <v>0</v>
      </c>
      <c r="D8185" s="4" t="str">
        <f>VLOOKUP(B8185,'yelp-cleaned'!$A$2:$B$151,2,FALSE)</f>
        <v>El mejor pollo rostisado en Claremont!!! Muy sabroso y mas con la salsa...</v>
      </c>
    </row>
    <row r="8186" spans="1:4" x14ac:dyDescent="0.4">
      <c r="A8186" s="1">
        <v>73</v>
      </c>
      <c r="B8186" s="1">
        <v>87</v>
      </c>
      <c r="C8186" s="1">
        <v>0</v>
      </c>
      <c r="D8186" s="4" t="str">
        <f>VLOOKUP(B8186,'yelp-cleaned'!$A$2:$B$151,2,FALSE)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187" spans="1:4" x14ac:dyDescent="0.4">
      <c r="A8187" s="1">
        <v>73</v>
      </c>
      <c r="B8187" s="1">
        <v>88</v>
      </c>
      <c r="C8187" s="1">
        <v>1.3050503872583901E-2</v>
      </c>
      <c r="D8187" s="4" t="str">
        <f>VLOOKUP(B8187,'yelp-cleaned'!$A$2:$B$151,2,FALSE)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188" spans="1:4" x14ac:dyDescent="0.4">
      <c r="A8188" s="1">
        <v>73</v>
      </c>
      <c r="B8188" s="1">
        <v>89</v>
      </c>
      <c r="C8188" s="1">
        <v>0</v>
      </c>
      <c r="D8188" s="4" t="str">
        <f>VLOOKUP(B8188,'yelp-cleaned'!$A$2:$B$151,2,FALSE)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189" spans="1:4" x14ac:dyDescent="0.4">
      <c r="A8189" s="1">
        <v>73</v>
      </c>
      <c r="B8189" s="1">
        <v>90</v>
      </c>
      <c r="C8189" s="1">
        <v>1.7130370424515699E-2</v>
      </c>
      <c r="D8189" s="4" t="str">
        <f>VLOOKUP(B8189,'yelp-cleaned'!$A$2:$B$151,2,FALSE)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190" spans="1:4" x14ac:dyDescent="0.4">
      <c r="A8190" s="1">
        <v>73</v>
      </c>
      <c r="B8190" s="1">
        <v>91</v>
      </c>
      <c r="C8190" s="1">
        <v>0</v>
      </c>
      <c r="D8190" s="4" t="str">
        <f>VLOOKUP(B8190,'yelp-cleaned'!$A$2:$B$151,2,FALSE)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191" spans="1:4" x14ac:dyDescent="0.4">
      <c r="A8191" s="1">
        <v>73</v>
      </c>
      <c r="B8191" s="1">
        <v>92</v>
      </c>
      <c r="C8191" s="1">
        <v>0</v>
      </c>
      <c r="D8191" s="4" t="str">
        <f>VLOOKUP(B8191,'yelp-cleaned'!$A$2:$B$151,2,FALSE)</f>
        <v>Gerry rules! Good canolis  I love the pizza it is a different spin on your typical ny pizza.  The freshly made canolis are the highlight for me.  Best spot on 110th in manhattan!</v>
      </c>
    </row>
    <row r="8192" spans="1:4" x14ac:dyDescent="0.4">
      <c r="A8192" s="1">
        <v>73</v>
      </c>
      <c r="B8192" s="1">
        <v>93</v>
      </c>
      <c r="C8192" s="1">
        <v>0</v>
      </c>
      <c r="D8192" s="4" t="str">
        <f>VLOOKUP(B8192,'yelp-cleaned'!$A$2:$B$151,2,FALSE)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193" spans="1:4" x14ac:dyDescent="0.4">
      <c r="A8193" s="1">
        <v>73</v>
      </c>
      <c r="B8193" s="1">
        <v>94</v>
      </c>
      <c r="C8193" s="1">
        <v>0</v>
      </c>
      <c r="D8193" s="4" t="str">
        <f>VLOOKUP(B8193,'yelp-cleaned'!$A$2:$B$151,2,FALSE)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194" spans="1:4" x14ac:dyDescent="0.4">
      <c r="A8194" s="1">
        <v>73</v>
      </c>
      <c r="B8194" s="1">
        <v>95</v>
      </c>
      <c r="C8194" s="1">
        <v>5.90474531579782E-2</v>
      </c>
      <c r="D8194" s="4" t="str">
        <f>VLOOKUP(B8194,'yelp-cleaned'!$A$2:$B$151,2,FALSE)</f>
        <v>Haven't been here in a few years, but definitely the best around.</v>
      </c>
    </row>
    <row r="8195" spans="1:4" x14ac:dyDescent="0.4">
      <c r="A8195" s="1">
        <v>73</v>
      </c>
      <c r="B8195" s="1">
        <v>96</v>
      </c>
      <c r="C8195" s="1">
        <v>0</v>
      </c>
      <c r="D8195" s="4" t="str">
        <f>VLOOKUP(B8195,'yelp-cleaned'!$A$2:$B$151,2,FALSE)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196" spans="1:4" x14ac:dyDescent="0.4">
      <c r="A8196" s="1">
        <v>73</v>
      </c>
      <c r="B8196" s="1">
        <v>97</v>
      </c>
      <c r="C8196" s="1">
        <v>0</v>
      </c>
      <c r="D8196" s="4" t="str">
        <f>VLOOKUP(B8196,'yelp-cleaned'!$A$2:$B$151,2,FALSE)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197" spans="1:4" x14ac:dyDescent="0.4">
      <c r="A8197" s="1">
        <v>73</v>
      </c>
      <c r="B8197" s="1">
        <v>98</v>
      </c>
      <c r="C8197" s="1">
        <v>6.0361267370420803E-3</v>
      </c>
      <c r="D8197" s="4" t="str">
        <f>VLOOKUP(B8197,'yelp-cleaned'!$A$2:$B$151,2,FALSE)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198" spans="1:4" x14ac:dyDescent="0.4">
      <c r="A8198" s="1">
        <v>73</v>
      </c>
      <c r="B8198" s="1">
        <v>99</v>
      </c>
      <c r="C8198" s="1">
        <v>3.7150203498414802E-2</v>
      </c>
      <c r="D8198" s="4" t="str">
        <f>VLOOKUP(B8198,'yelp-cleaned'!$A$2:$B$151,2,FALSE)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199" spans="1:4" x14ac:dyDescent="0.4">
      <c r="A8199" s="1">
        <v>73</v>
      </c>
      <c r="B8199" s="1">
        <v>100</v>
      </c>
      <c r="C8199" s="1">
        <v>7.9532482232447105E-3</v>
      </c>
      <c r="D8199" s="4" t="str">
        <f>VLOOKUP(B8199,'yelp-cleaned'!$A$2:$B$151,2,FALSE)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200" spans="1:4" x14ac:dyDescent="0.4">
      <c r="A8200" s="1">
        <v>73</v>
      </c>
      <c r="B8200" s="1">
        <v>101</v>
      </c>
      <c r="C8200" s="1">
        <v>0</v>
      </c>
      <c r="D8200" s="4" t="str">
        <f>VLOOKUP(B8200,'yelp-cleaned'!$A$2:$B$151,2,FALSE)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201" spans="1:4" x14ac:dyDescent="0.4">
      <c r="A8201" s="1">
        <v>73</v>
      </c>
      <c r="B8201" s="1">
        <v>102</v>
      </c>
      <c r="C8201" s="1">
        <v>2.44119214771952E-2</v>
      </c>
      <c r="D8201" s="4" t="str">
        <f>VLOOKUP(B8201,'yelp-cleaned'!$A$2:$B$151,2,FALSE)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202" spans="1:4" x14ac:dyDescent="0.4">
      <c r="A8202" s="1">
        <v>73</v>
      </c>
      <c r="B8202" s="1">
        <v>103</v>
      </c>
      <c r="C8202" s="1">
        <v>1.2920696635290701E-2</v>
      </c>
      <c r="D8202" s="4" t="str">
        <f>VLOOKUP(B8202,'yelp-cleaned'!$A$2:$B$151,2,FALSE)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203" spans="1:4" x14ac:dyDescent="0.4">
      <c r="A8203" s="1">
        <v>73</v>
      </c>
      <c r="B8203" s="1">
        <v>104</v>
      </c>
      <c r="C8203" s="1">
        <v>0</v>
      </c>
      <c r="D8203" s="4" t="str">
        <f>VLOOKUP(B8203,'yelp-cleaned'!$A$2:$B$151,2,FALSE)</f>
        <v>Never dissapoints. Delicious Smores and Red Velvet!</v>
      </c>
    </row>
    <row r="8204" spans="1:4" x14ac:dyDescent="0.4">
      <c r="A8204" s="1">
        <v>73</v>
      </c>
      <c r="B8204" s="1">
        <v>105</v>
      </c>
      <c r="C8204" s="1">
        <v>0</v>
      </c>
      <c r="D8204" s="4" t="str">
        <f>VLOOKUP(B8204,'yelp-cleaned'!$A$2:$B$151,2,FALSE)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205" spans="1:4" x14ac:dyDescent="0.4">
      <c r="A8205" s="1">
        <v>73</v>
      </c>
      <c r="B8205" s="1">
        <v>106</v>
      </c>
      <c r="C8205" s="1">
        <v>2.2336822917724701E-2</v>
      </c>
      <c r="D8205" s="4" t="str">
        <f>VLOOKUP(B8205,'yelp-cleaned'!$A$2:$B$151,2,FALSE)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206" spans="1:4" x14ac:dyDescent="0.4">
      <c r="A8206" s="1">
        <v>73</v>
      </c>
      <c r="B8206" s="1">
        <v>107</v>
      </c>
      <c r="C8206" s="1">
        <v>0</v>
      </c>
      <c r="D8206" s="4" t="str">
        <f>VLOOKUP(B8206,'yelp-cleaned'!$A$2:$B$151,2,FALSE)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207" spans="1:4" x14ac:dyDescent="0.4">
      <c r="A8207" s="1">
        <v>73</v>
      </c>
      <c r="B8207" s="1">
        <v>108</v>
      </c>
      <c r="C8207" s="1">
        <v>2.28847176428702E-2</v>
      </c>
      <c r="D8207" s="4" t="str">
        <f>VLOOKUP(B8207,'yelp-cleaned'!$A$2:$B$151,2,FALSE)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208" spans="1:4" x14ac:dyDescent="0.4">
      <c r="A8208" s="1">
        <v>73</v>
      </c>
      <c r="B8208" s="1">
        <v>109</v>
      </c>
      <c r="C8208" s="1">
        <v>1.99042311182594E-2</v>
      </c>
      <c r="D8208" s="4" t="str">
        <f>VLOOKUP(B8208,'yelp-cleaned'!$A$2:$B$151,2,FALSE)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209" spans="1:4" x14ac:dyDescent="0.4">
      <c r="A8209" s="1">
        <v>73</v>
      </c>
      <c r="B8209" s="1">
        <v>110</v>
      </c>
      <c r="C8209" s="1">
        <v>1.9673018280299E-2</v>
      </c>
      <c r="D8209" s="4" t="str">
        <f>VLOOKUP(B8209,'yelp-cleaned'!$A$2:$B$151,2,FALSE)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210" spans="1:4" x14ac:dyDescent="0.4">
      <c r="A8210" s="1">
        <v>73</v>
      </c>
      <c r="B8210" s="1">
        <v>111</v>
      </c>
      <c r="C8210" s="1">
        <v>6.8423081062791602E-2</v>
      </c>
      <c r="D8210" s="4" t="str">
        <f>VLOOKUP(B8210,'yelp-cleaned'!$A$2:$B$151,2,FALSE)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211" spans="1:4" x14ac:dyDescent="0.4">
      <c r="A8211" s="1">
        <v>73</v>
      </c>
      <c r="B8211" s="1">
        <v>112</v>
      </c>
      <c r="C8211" s="1">
        <v>0</v>
      </c>
      <c r="D8211" s="4" t="str">
        <f>VLOOKUP(B8211,'yelp-cleaned'!$A$2:$B$151,2,FALSE)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212" spans="1:4" x14ac:dyDescent="0.4">
      <c r="A8212" s="1">
        <v>73</v>
      </c>
      <c r="B8212" s="1">
        <v>113</v>
      </c>
      <c r="C8212" s="1">
        <v>4.8722314773364903E-2</v>
      </c>
      <c r="D8212" s="4" t="str">
        <f>VLOOKUP(B8212,'yelp-cleaned'!$A$2:$B$151,2,FALSE)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213" spans="1:4" x14ac:dyDescent="0.4">
      <c r="A8213" s="1">
        <v>73</v>
      </c>
      <c r="B8213" s="1">
        <v>114</v>
      </c>
      <c r="C8213" s="1">
        <v>0</v>
      </c>
      <c r="D8213" s="4" t="str">
        <f>VLOOKUP(B8213,'yelp-cleaned'!$A$2:$B$151,2,FALSE)</f>
        <v>Great lunch options.  Great rooftop feel to this place.  Window seating allows you to overlook JFK street.  Food is edible to great depending on the dish.</v>
      </c>
    </row>
    <row r="8214" spans="1:4" x14ac:dyDescent="0.4">
      <c r="A8214" s="1">
        <v>73</v>
      </c>
      <c r="B8214" s="1">
        <v>115</v>
      </c>
      <c r="C8214" s="1">
        <v>0</v>
      </c>
      <c r="D8214" s="4" t="str">
        <f>VLOOKUP(B8214,'yelp-cleaned'!$A$2:$B$151,2,FALSE)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215" spans="1:4" x14ac:dyDescent="0.4">
      <c r="A8215" s="1">
        <v>73</v>
      </c>
      <c r="B8215" s="1">
        <v>116</v>
      </c>
      <c r="C8215" s="1">
        <v>1.7108059161012899E-2</v>
      </c>
      <c r="D8215" s="4" t="str">
        <f>VLOOKUP(B8215,'yelp-cleaned'!$A$2:$B$151,2,FALSE)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216" spans="1:4" x14ac:dyDescent="0.4">
      <c r="A8216" s="1">
        <v>73</v>
      </c>
      <c r="B8216" s="1">
        <v>117</v>
      </c>
      <c r="C8216" s="1">
        <v>2.1303987873696601E-2</v>
      </c>
      <c r="D8216" s="4" t="str">
        <f>VLOOKUP(B8216,'yelp-cleaned'!$A$2:$B$151,2,FALSE)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217" spans="1:4" x14ac:dyDescent="0.4">
      <c r="A8217" s="1">
        <v>73</v>
      </c>
      <c r="B8217" s="1">
        <v>118</v>
      </c>
      <c r="C8217" s="1">
        <v>0</v>
      </c>
      <c r="D8217" s="4" t="str">
        <f>VLOOKUP(B8217,'yelp-cleaned'!$A$2:$B$151,2,FALSE)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218" spans="1:4" x14ac:dyDescent="0.4">
      <c r="A8218" s="1">
        <v>73</v>
      </c>
      <c r="B8218" s="1">
        <v>119</v>
      </c>
      <c r="C8218" s="1">
        <v>1.47477650939904E-2</v>
      </c>
      <c r="D8218" s="4" t="str">
        <f>VLOOKUP(B8218,'yelp-cleaned'!$A$2:$B$151,2,FALSE)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219" spans="1:4" x14ac:dyDescent="0.4">
      <c r="A8219" s="1">
        <v>73</v>
      </c>
      <c r="B8219" s="1">
        <v>120</v>
      </c>
      <c r="C8219" s="1">
        <v>0</v>
      </c>
      <c r="D8219" s="4" t="str">
        <f>VLOOKUP(B8219,'yelp-cleaned'!$A$2:$B$151,2,FALSE)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220" spans="1:4" x14ac:dyDescent="0.4">
      <c r="A8220" s="1">
        <v>73</v>
      </c>
      <c r="B8220" s="1">
        <v>121</v>
      </c>
      <c r="C8220" s="1">
        <v>6.3516325154150998E-3</v>
      </c>
      <c r="D8220" s="4" t="str">
        <f>VLOOKUP(B8220,'yelp-cleaned'!$A$2:$B$151,2,FALSE)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221" spans="1:4" x14ac:dyDescent="0.4">
      <c r="A8221" s="1">
        <v>73</v>
      </c>
      <c r="B8221" s="1">
        <v>122</v>
      </c>
      <c r="C8221" s="1">
        <v>5.4132496106430603E-2</v>
      </c>
      <c r="D8221" s="4" t="str">
        <f>VLOOKUP(B8221,'yelp-cleaned'!$A$2:$B$151,2,FALSE)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222" spans="1:4" x14ac:dyDescent="0.4">
      <c r="A8222" s="1">
        <v>73</v>
      </c>
      <c r="B8222" s="1">
        <v>123</v>
      </c>
      <c r="C8222" s="1">
        <v>6.2428818154830496E-3</v>
      </c>
      <c r="D8222" s="4" t="str">
        <f>VLOOKUP(B8222,'yelp-cleaned'!$A$2:$B$151,2,FALSE)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223" spans="1:4" x14ac:dyDescent="0.4">
      <c r="A8223" s="1">
        <v>73</v>
      </c>
      <c r="B8223" s="1">
        <v>124</v>
      </c>
      <c r="C8223" s="1">
        <v>8.4052345659238401E-2</v>
      </c>
      <c r="D8223" s="4" t="str">
        <f>VLOOKUP(B8223,'yelp-cleaned'!$A$2:$B$151,2,FALSE)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224" spans="1:4" x14ac:dyDescent="0.4">
      <c r="A8224" s="1">
        <v>73</v>
      </c>
      <c r="B8224" s="1">
        <v>125</v>
      </c>
      <c r="C8224" s="1">
        <v>0</v>
      </c>
      <c r="D8224" s="4" t="str">
        <f>VLOOKUP(B8224,'yelp-cleaned'!$A$2:$B$151,2,FALSE)</f>
        <v>I love this place during summers, when the students clear out of the neighborhood and everything feels nice and chill, and there's always room to sit.  There's a great tap selection here, and nightly drink specials.</v>
      </c>
    </row>
    <row r="8225" spans="1:4" x14ac:dyDescent="0.4">
      <c r="A8225" s="1">
        <v>73</v>
      </c>
      <c r="B8225" s="1">
        <v>126</v>
      </c>
      <c r="C8225" s="1">
        <v>4.0262441621191303E-2</v>
      </c>
      <c r="D8225" s="4" t="str">
        <f>VLOOKUP(B8225,'yelp-cleaned'!$A$2:$B$151,2,FALSE)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226" spans="1:4" x14ac:dyDescent="0.4">
      <c r="A8226" s="1">
        <v>73</v>
      </c>
      <c r="B8226" s="1">
        <v>127</v>
      </c>
      <c r="C8226" s="1">
        <v>0</v>
      </c>
      <c r="D8226" s="4" t="str">
        <f>VLOOKUP(B8226,'yelp-cleaned'!$A$2:$B$151,2,FALSE)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227" spans="1:4" x14ac:dyDescent="0.4">
      <c r="A8227" s="1">
        <v>73</v>
      </c>
      <c r="B8227" s="1">
        <v>128</v>
      </c>
      <c r="C8227" s="1">
        <v>0</v>
      </c>
      <c r="D8227" s="4" t="str">
        <f>VLOOKUP(B8227,'yelp-cleaned'!$A$2:$B$151,2,FALSE)</f>
        <v>The best teas around! Seriously, they have an amazing collection, great prices, sweet staff, and cozy atmosphere.</v>
      </c>
    </row>
    <row r="8228" spans="1:4" x14ac:dyDescent="0.4">
      <c r="A8228" s="1">
        <v>73</v>
      </c>
      <c r="B8228" s="1">
        <v>129</v>
      </c>
      <c r="C8228" s="1">
        <v>1.9150535117569902E-2</v>
      </c>
      <c r="D8228" s="4" t="str">
        <f>VLOOKUP(B8228,'yelp-cleaned'!$A$2:$B$151,2,FALSE)</f>
        <v>Suffering the same fate as Magnolia. Bad service. Seems some Austin, Texas locations think they can survive on reputation alone. When it takes over a half hour to get a drink I</v>
      </c>
    </row>
    <row r="8229" spans="1:4" x14ac:dyDescent="0.4">
      <c r="A8229" s="1">
        <v>73</v>
      </c>
      <c r="B8229" s="1">
        <v>130</v>
      </c>
      <c r="C8229" s="1">
        <v>2.5095800892717499E-2</v>
      </c>
      <c r="D8229" s="4" t="str">
        <f>VLOOKUP(B8229,'yelp-cleaned'!$A$2:$B$151,2,FALSE)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230" spans="1:4" x14ac:dyDescent="0.4">
      <c r="A8230" s="1">
        <v>73</v>
      </c>
      <c r="B8230" s="1">
        <v>131</v>
      </c>
      <c r="C8230" s="1">
        <v>0</v>
      </c>
      <c r="D8230" s="4" t="str">
        <f>VLOOKUP(B8230,'yelp-cleaned'!$A$2:$B$151,2,FALSE)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231" spans="1:4" x14ac:dyDescent="0.4">
      <c r="A8231" s="1">
        <v>73</v>
      </c>
      <c r="B8231" s="1">
        <v>132</v>
      </c>
      <c r="C8231" s="1">
        <v>0</v>
      </c>
      <c r="D8231" s="4" t="str">
        <f>VLOOKUP(B8231,'yelp-cleaned'!$A$2:$B$151,2,FALSE)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232" spans="1:4" x14ac:dyDescent="0.4">
      <c r="A8232" s="1">
        <v>73</v>
      </c>
      <c r="B8232" s="1">
        <v>133</v>
      </c>
      <c r="C8232" s="1">
        <v>0</v>
      </c>
      <c r="D8232" s="4" t="str">
        <f>VLOOKUP(B8232,'yelp-cleaned'!$A$2:$B$151,2,FALSE)</f>
        <v>came back. It was basically the same as last time, except my lemonade was more sour and the crust was crunchier. Still no major complaints, though, and I would still recommend this place.</v>
      </c>
    </row>
    <row r="8233" spans="1:4" x14ac:dyDescent="0.4">
      <c r="A8233" s="1">
        <v>73</v>
      </c>
      <c r="B8233" s="1">
        <v>134</v>
      </c>
      <c r="C8233" s="1">
        <v>3.2703163078620902E-2</v>
      </c>
      <c r="D8233" s="4" t="str">
        <f>VLOOKUP(B8233,'yelp-cleaned'!$A$2:$B$151,2,FALSE)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234" spans="1:4" x14ac:dyDescent="0.4">
      <c r="A8234" s="1">
        <v>73</v>
      </c>
      <c r="B8234" s="1">
        <v>135</v>
      </c>
      <c r="C8234" s="1">
        <v>0</v>
      </c>
      <c r="D8234" s="4" t="str">
        <f>VLOOKUP(B8234,'yelp-cleaned'!$A$2:$B$151,2,FALSE)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235" spans="1:4" x14ac:dyDescent="0.4">
      <c r="A8235" s="1">
        <v>73</v>
      </c>
      <c r="B8235" s="1">
        <v>136</v>
      </c>
      <c r="C8235" s="1">
        <v>2.2930241787482701E-2</v>
      </c>
      <c r="D8235" s="4" t="str">
        <f>VLOOKUP(B8235,'yelp-cleaned'!$A$2:$B$151,2,FALSE)</f>
        <v>BROWN RICE.  That is why i go there.  Good food and service but it is the brown rice,</v>
      </c>
    </row>
    <row r="8236" spans="1:4" x14ac:dyDescent="0.4">
      <c r="A8236" s="1">
        <v>73</v>
      </c>
      <c r="B8236" s="1">
        <v>137</v>
      </c>
      <c r="C8236" s="1">
        <v>0</v>
      </c>
      <c r="D8236" s="4" t="str">
        <f>VLOOKUP(B8236,'yelp-cleaned'!$A$2:$B$151,2,FALSE)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237" spans="1:4" x14ac:dyDescent="0.4">
      <c r="A8237" s="1">
        <v>73</v>
      </c>
      <c r="B8237" s="1">
        <v>138</v>
      </c>
      <c r="C8237" s="1">
        <v>7.4840605862453002E-2</v>
      </c>
      <c r="D8237" s="4" t="str">
        <f>VLOOKUP(B8237,'yelp-cleaned'!$A$2:$B$151,2,FALSE)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238" spans="1:4" x14ac:dyDescent="0.4">
      <c r="A8238" s="1">
        <v>73</v>
      </c>
      <c r="B8238" s="1">
        <v>139</v>
      </c>
      <c r="C8238" s="1">
        <v>9.9318986665155699E-3</v>
      </c>
      <c r="D8238" s="4" t="str">
        <f>VLOOKUP(B8238,'yelp-cleaned'!$A$2:$B$151,2,FALSE)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239" spans="1:4" x14ac:dyDescent="0.4">
      <c r="A8239" s="1">
        <v>73</v>
      </c>
      <c r="B8239" s="1">
        <v>140</v>
      </c>
      <c r="C8239" s="1">
        <v>0</v>
      </c>
      <c r="D8239" s="4" t="str">
        <f>VLOOKUP(B8239,'yelp-cleaned'!$A$2:$B$151,2,FALSE)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240" spans="1:4" x14ac:dyDescent="0.4">
      <c r="A8240" s="1">
        <v>73</v>
      </c>
      <c r="B8240" s="1">
        <v>141</v>
      </c>
      <c r="C8240" s="1">
        <v>2.1341723145037201E-2</v>
      </c>
      <c r="D8240" s="4" t="str">
        <f>VLOOKUP(B8240,'yelp-cleaned'!$A$2:$B$151,2,FALSE)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241" spans="1:4" x14ac:dyDescent="0.4">
      <c r="A8241" s="1">
        <v>73</v>
      </c>
      <c r="B8241" s="1">
        <v>142</v>
      </c>
      <c r="C8241" s="1">
        <v>5.0752405087787597E-2</v>
      </c>
      <c r="D8241" s="4" t="str">
        <f>VLOOKUP(B8241,'yelp-cleaned'!$A$2:$B$151,2,FALSE)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242" spans="1:4" x14ac:dyDescent="0.4">
      <c r="A8242" s="1">
        <v>73</v>
      </c>
      <c r="B8242" s="1">
        <v>143</v>
      </c>
      <c r="C8242" s="1">
        <v>1.7058397592145599E-2</v>
      </c>
      <c r="D8242" s="4" t="str">
        <f>VLOOKUP(B8242,'yelp-cleaned'!$A$2:$B$151,2,FALSE)</f>
        <v>I have been going here for over 10 years and it never gets old! I love the Falafel sandwich and also order the tabula salad that is tangy and fresh . If you are in the area you owe it to your taste buds to come on in .</v>
      </c>
    </row>
    <row r="8243" spans="1:4" x14ac:dyDescent="0.4">
      <c r="A8243" s="1">
        <v>73</v>
      </c>
      <c r="B8243" s="1">
        <v>144</v>
      </c>
      <c r="C8243" s="1">
        <v>7.5266511170017404E-3</v>
      </c>
      <c r="D8243" s="4" t="str">
        <f>VLOOKUP(B8243,'yelp-cleaned'!$A$2:$B$151,2,FALSE)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244" spans="1:4" x14ac:dyDescent="0.4">
      <c r="A8244" s="1">
        <v>73</v>
      </c>
      <c r="B8244" s="1">
        <v>145</v>
      </c>
      <c r="C8244" s="1">
        <v>4.1368757300164604E-3</v>
      </c>
      <c r="D8244" s="4" t="str">
        <f>VLOOKUP(B8244,'yelp-cleaned'!$A$2:$B$151,2,FALSE)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245" spans="1:4" x14ac:dyDescent="0.4">
      <c r="A8245" s="1">
        <v>73</v>
      </c>
      <c r="B8245" s="1">
        <v>146</v>
      </c>
      <c r="C8245" s="1">
        <v>0</v>
      </c>
      <c r="D8245" s="4" t="str">
        <f>VLOOKUP(B8245,'yelp-cleaned'!$A$2:$B$151,2,FALSE)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246" spans="1:4" x14ac:dyDescent="0.4">
      <c r="A8246" s="1">
        <v>73</v>
      </c>
      <c r="B8246" s="1">
        <v>147</v>
      </c>
      <c r="C8246" s="1">
        <v>0</v>
      </c>
      <c r="D8246" s="4" t="str">
        <f>VLOOKUP(B8246,'yelp-cleaned'!$A$2:$B$151,2,FALSE)</f>
        <v xml:space="preserve">It is a cookie, people. With ice cream. Git over it.   I can't say these cookies are a </v>
      </c>
    </row>
    <row r="8247" spans="1:4" x14ac:dyDescent="0.4">
      <c r="A8247" s="1">
        <v>73</v>
      </c>
      <c r="B8247" s="1">
        <v>148</v>
      </c>
      <c r="C8247" s="1">
        <v>0</v>
      </c>
      <c r="D8247" s="4" t="str">
        <f>VLOOKUP(B8247,'yelp-cleaned'!$A$2:$B$151,2,FALSE)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248" spans="1:4" x14ac:dyDescent="0.4">
      <c r="A8248" s="1">
        <v>73</v>
      </c>
      <c r="B8248" s="1">
        <v>149</v>
      </c>
      <c r="C8248" s="1">
        <v>9.3804928703309694E-3</v>
      </c>
      <c r="D8248" s="4" t="str">
        <f>VLOOKUP(B8248,'yelp-cleaned'!$A$2:$B$151,2,FALSE)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249" spans="1:4" x14ac:dyDescent="0.4">
      <c r="A8249" s="1">
        <v>73</v>
      </c>
      <c r="B8249" s="1">
        <v>150</v>
      </c>
      <c r="C8249" s="1">
        <v>0</v>
      </c>
      <c r="D8249" s="4" t="str">
        <f>VLOOKUP(B8249,'yelp-cleaned'!$A$2:$B$151,2,FALSE)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250" spans="1:4" x14ac:dyDescent="0.4">
      <c r="A8250" s="1">
        <v>74</v>
      </c>
      <c r="B8250" s="1">
        <v>75</v>
      </c>
      <c r="C8250" s="1">
        <v>4.6743234068209301E-2</v>
      </c>
      <c r="D8250" s="4" t="str">
        <f>VLOOKUP(B8250,'yelp-cleaned'!$A$2:$B$151,2,FALSE)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8251" spans="1:4" x14ac:dyDescent="0.4">
      <c r="A8251" s="1">
        <v>74</v>
      </c>
      <c r="B8251" s="1">
        <v>76</v>
      </c>
      <c r="C8251" s="1">
        <v>6.1220612660944701E-3</v>
      </c>
      <c r="D8251" s="4" t="str">
        <f>VLOOKUP(B8251,'yelp-cleaned'!$A$2:$B$151,2,FALSE)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8252" spans="1:4" x14ac:dyDescent="0.4">
      <c r="A8252" s="1">
        <v>74</v>
      </c>
      <c r="B8252" s="1">
        <v>77</v>
      </c>
      <c r="C8252" s="1">
        <v>0.137452746219732</v>
      </c>
      <c r="D8252" s="4" t="str">
        <f>VLOOKUP(B8252,'yelp-cleaned'!$A$2:$B$151,2,FALSE)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253" spans="1:4" x14ac:dyDescent="0.4">
      <c r="A8253" s="1">
        <v>74</v>
      </c>
      <c r="B8253" s="1">
        <v>78</v>
      </c>
      <c r="C8253" s="1">
        <v>6.3491544907124206E-2</v>
      </c>
      <c r="D8253" s="4" t="str">
        <f>VLOOKUP(B8253,'yelp-cleaned'!$A$2:$B$151,2,FALSE)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254" spans="1:4" x14ac:dyDescent="0.4">
      <c r="A8254" s="1">
        <v>74</v>
      </c>
      <c r="B8254" s="1">
        <v>79</v>
      </c>
      <c r="C8254" s="1">
        <v>2.6323634426068799E-3</v>
      </c>
      <c r="D8254" s="4" t="str">
        <f>VLOOKUP(B8254,'yelp-cleaned'!$A$2:$B$151,2,FALSE)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255" spans="1:4" x14ac:dyDescent="0.4">
      <c r="A8255" s="1">
        <v>74</v>
      </c>
      <c r="B8255" s="1">
        <v>80</v>
      </c>
      <c r="C8255" s="1">
        <v>0</v>
      </c>
      <c r="D8255" s="4" t="str">
        <f>VLOOKUP(B8255,'yelp-cleaned'!$A$2:$B$151,2,FALSE)</f>
        <v>greasy fun, heartburn city, strictly for those under 20 or folks who take prilosec or other antacids on a regular basis</v>
      </c>
    </row>
    <row r="8256" spans="1:4" x14ac:dyDescent="0.4">
      <c r="A8256" s="1">
        <v>74</v>
      </c>
      <c r="B8256" s="1">
        <v>81</v>
      </c>
      <c r="C8256" s="1">
        <v>5.7301531137053503E-2</v>
      </c>
      <c r="D8256" s="4" t="str">
        <f>VLOOKUP(B8256,'yelp-cleaned'!$A$2:$B$151,2,FALSE)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257" spans="1:4" x14ac:dyDescent="0.4">
      <c r="A8257" s="1">
        <v>74</v>
      </c>
      <c r="B8257" s="1">
        <v>82</v>
      </c>
      <c r="C8257" s="1">
        <v>6.9647661910710201E-2</v>
      </c>
      <c r="D8257" s="4" t="str">
        <f>VLOOKUP(B8257,'yelp-cleaned'!$A$2:$B$151,2,FALSE)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258" spans="1:4" x14ac:dyDescent="0.4">
      <c r="A8258" s="1">
        <v>74</v>
      </c>
      <c r="B8258" s="1">
        <v>83</v>
      </c>
      <c r="C8258" s="1">
        <v>2.0732982337384999E-2</v>
      </c>
      <c r="D8258" s="4" t="str">
        <f>VLOOKUP(B8258,'yelp-cleaned'!$A$2:$B$151,2,FALSE)</f>
        <v>Beautiful glass jewelry. Great website too!</v>
      </c>
    </row>
    <row r="8259" spans="1:4" x14ac:dyDescent="0.4">
      <c r="A8259" s="1">
        <v>74</v>
      </c>
      <c r="B8259" s="1">
        <v>84</v>
      </c>
      <c r="C8259" s="1">
        <v>4.8036315259370197E-3</v>
      </c>
      <c r="D8259" s="4" t="str">
        <f>VLOOKUP(B8259,'yelp-cleaned'!$A$2:$B$151,2,FALSE)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260" spans="1:4" x14ac:dyDescent="0.4">
      <c r="A8260" s="1">
        <v>74</v>
      </c>
      <c r="B8260" s="1">
        <v>85</v>
      </c>
      <c r="C8260" s="1">
        <v>6.9478890951779101E-2</v>
      </c>
      <c r="D8260" s="4" t="str">
        <f>VLOOKUP(B8260,'yelp-cleaned'!$A$2:$B$151,2,FALSE)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261" spans="1:4" x14ac:dyDescent="0.4">
      <c r="A8261" s="1">
        <v>74</v>
      </c>
      <c r="B8261" s="1">
        <v>86</v>
      </c>
      <c r="C8261" s="1">
        <v>0</v>
      </c>
      <c r="D8261" s="4" t="str">
        <f>VLOOKUP(B8261,'yelp-cleaned'!$A$2:$B$151,2,FALSE)</f>
        <v>El mejor pollo rostisado en Claremont!!! Muy sabroso y mas con la salsa...</v>
      </c>
    </row>
    <row r="8262" spans="1:4" x14ac:dyDescent="0.4">
      <c r="A8262" s="1">
        <v>74</v>
      </c>
      <c r="B8262" s="1">
        <v>87</v>
      </c>
      <c r="C8262" s="1">
        <v>1.72137769903704E-2</v>
      </c>
      <c r="D8262" s="4" t="str">
        <f>VLOOKUP(B8262,'yelp-cleaned'!$A$2:$B$151,2,FALSE)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263" spans="1:4" x14ac:dyDescent="0.4">
      <c r="A8263" s="1">
        <v>74</v>
      </c>
      <c r="B8263" s="1">
        <v>88</v>
      </c>
      <c r="C8263" s="1">
        <v>6.7826003358095299E-2</v>
      </c>
      <c r="D8263" s="4" t="str">
        <f>VLOOKUP(B8263,'yelp-cleaned'!$A$2:$B$151,2,FALSE)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264" spans="1:4" x14ac:dyDescent="0.4">
      <c r="A8264" s="1">
        <v>74</v>
      </c>
      <c r="B8264" s="1">
        <v>89</v>
      </c>
      <c r="C8264" s="1">
        <v>6.6240190109528294E-2</v>
      </c>
      <c r="D8264" s="4" t="str">
        <f>VLOOKUP(B8264,'yelp-cleaned'!$A$2:$B$151,2,FALSE)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265" spans="1:4" x14ac:dyDescent="0.4">
      <c r="A8265" s="1">
        <v>74</v>
      </c>
      <c r="B8265" s="1">
        <v>90</v>
      </c>
      <c r="C8265" s="1">
        <v>3.4213027459698002E-2</v>
      </c>
      <c r="D8265" s="4" t="str">
        <f>VLOOKUP(B8265,'yelp-cleaned'!$A$2:$B$151,2,FALSE)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266" spans="1:4" x14ac:dyDescent="0.4">
      <c r="A8266" s="1">
        <v>74</v>
      </c>
      <c r="B8266" s="1">
        <v>91</v>
      </c>
      <c r="C8266" s="1">
        <v>0</v>
      </c>
      <c r="D8266" s="4" t="str">
        <f>VLOOKUP(B8266,'yelp-cleaned'!$A$2:$B$151,2,FALSE)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267" spans="1:4" x14ac:dyDescent="0.4">
      <c r="A8267" s="1">
        <v>74</v>
      </c>
      <c r="B8267" s="1">
        <v>92</v>
      </c>
      <c r="C8267" s="1">
        <v>0</v>
      </c>
      <c r="D8267" s="4" t="str">
        <f>VLOOKUP(B8267,'yelp-cleaned'!$A$2:$B$151,2,FALSE)</f>
        <v>Gerry rules! Good canolis  I love the pizza it is a different spin on your typical ny pizza.  The freshly made canolis are the highlight for me.  Best spot on 110th in manhattan!</v>
      </c>
    </row>
    <row r="8268" spans="1:4" x14ac:dyDescent="0.4">
      <c r="A8268" s="1">
        <v>74</v>
      </c>
      <c r="B8268" s="1">
        <v>93</v>
      </c>
      <c r="C8268" s="1">
        <v>3.1494828308987102E-2</v>
      </c>
      <c r="D8268" s="4" t="str">
        <f>VLOOKUP(B8268,'yelp-cleaned'!$A$2:$B$151,2,FALSE)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269" spans="1:4" x14ac:dyDescent="0.4">
      <c r="A8269" s="1">
        <v>74</v>
      </c>
      <c r="B8269" s="1">
        <v>94</v>
      </c>
      <c r="C8269" s="1">
        <v>0.120735688214195</v>
      </c>
      <c r="D8269" s="4" t="str">
        <f>VLOOKUP(B8269,'yelp-cleaned'!$A$2:$B$151,2,FALSE)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270" spans="1:4" x14ac:dyDescent="0.4">
      <c r="A8270" s="1">
        <v>74</v>
      </c>
      <c r="B8270" s="1">
        <v>95</v>
      </c>
      <c r="C8270" s="1">
        <v>0</v>
      </c>
      <c r="D8270" s="4" t="str">
        <f>VLOOKUP(B8270,'yelp-cleaned'!$A$2:$B$151,2,FALSE)</f>
        <v>Haven't been here in a few years, but definitely the best around.</v>
      </c>
    </row>
    <row r="8271" spans="1:4" x14ac:dyDescent="0.4">
      <c r="A8271" s="1">
        <v>74</v>
      </c>
      <c r="B8271" s="1">
        <v>96</v>
      </c>
      <c r="C8271" s="1">
        <v>3.3128340637406599E-2</v>
      </c>
      <c r="D8271" s="4" t="str">
        <f>VLOOKUP(B8271,'yelp-cleaned'!$A$2:$B$151,2,FALSE)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272" spans="1:4" x14ac:dyDescent="0.4">
      <c r="A8272" s="1">
        <v>74</v>
      </c>
      <c r="B8272" s="1">
        <v>97</v>
      </c>
      <c r="C8272" s="1">
        <v>0</v>
      </c>
      <c r="D8272" s="4" t="str">
        <f>VLOOKUP(B8272,'yelp-cleaned'!$A$2:$B$151,2,FALSE)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273" spans="1:4" x14ac:dyDescent="0.4">
      <c r="A8273" s="1">
        <v>74</v>
      </c>
      <c r="B8273" s="1">
        <v>98</v>
      </c>
      <c r="C8273" s="1">
        <v>3.3586294923027199E-2</v>
      </c>
      <c r="D8273" s="4" t="str">
        <f>VLOOKUP(B8273,'yelp-cleaned'!$A$2:$B$151,2,FALSE)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274" spans="1:4" x14ac:dyDescent="0.4">
      <c r="A8274" s="1">
        <v>74</v>
      </c>
      <c r="B8274" s="1">
        <v>99</v>
      </c>
      <c r="C8274" s="1">
        <v>1.7612815657564701E-2</v>
      </c>
      <c r="D8274" s="4" t="str">
        <f>VLOOKUP(B8274,'yelp-cleaned'!$A$2:$B$151,2,FALSE)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275" spans="1:4" x14ac:dyDescent="0.4">
      <c r="A8275" s="1">
        <v>74</v>
      </c>
      <c r="B8275" s="1">
        <v>100</v>
      </c>
      <c r="C8275" s="1">
        <v>6.3017038635480999E-2</v>
      </c>
      <c r="D8275" s="4" t="str">
        <f>VLOOKUP(B8275,'yelp-cleaned'!$A$2:$B$151,2,FALSE)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276" spans="1:4" x14ac:dyDescent="0.4">
      <c r="A8276" s="1">
        <v>74</v>
      </c>
      <c r="B8276" s="1">
        <v>101</v>
      </c>
      <c r="C8276" s="1">
        <v>8.7773566280825902E-2</v>
      </c>
      <c r="D8276" s="4" t="str">
        <f>VLOOKUP(B8276,'yelp-cleaned'!$A$2:$B$151,2,FALSE)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277" spans="1:4" x14ac:dyDescent="0.4">
      <c r="A8277" s="1">
        <v>74</v>
      </c>
      <c r="B8277" s="1">
        <v>102</v>
      </c>
      <c r="C8277" s="1">
        <v>1.3976393773853599E-2</v>
      </c>
      <c r="D8277" s="4" t="str">
        <f>VLOOKUP(B8277,'yelp-cleaned'!$A$2:$B$151,2,FALSE)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278" spans="1:4" x14ac:dyDescent="0.4">
      <c r="A8278" s="1">
        <v>74</v>
      </c>
      <c r="B8278" s="1">
        <v>103</v>
      </c>
      <c r="C8278" s="1">
        <v>2.15806005106128E-2</v>
      </c>
      <c r="D8278" s="4" t="str">
        <f>VLOOKUP(B8278,'yelp-cleaned'!$A$2:$B$151,2,FALSE)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279" spans="1:4" x14ac:dyDescent="0.4">
      <c r="A8279" s="1">
        <v>74</v>
      </c>
      <c r="B8279" s="1">
        <v>104</v>
      </c>
      <c r="C8279" s="1">
        <v>0</v>
      </c>
      <c r="D8279" s="4" t="str">
        <f>VLOOKUP(B8279,'yelp-cleaned'!$A$2:$B$151,2,FALSE)</f>
        <v>Never dissapoints. Delicious Smores and Red Velvet!</v>
      </c>
    </row>
    <row r="8280" spans="1:4" x14ac:dyDescent="0.4">
      <c r="A8280" s="1">
        <v>74</v>
      </c>
      <c r="B8280" s="1">
        <v>105</v>
      </c>
      <c r="C8280" s="1">
        <v>9.8969469470822895E-3</v>
      </c>
      <c r="D8280" s="4" t="str">
        <f>VLOOKUP(B8280,'yelp-cleaned'!$A$2:$B$151,2,FALSE)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281" spans="1:4" x14ac:dyDescent="0.4">
      <c r="A8281" s="1">
        <v>74</v>
      </c>
      <c r="B8281" s="1">
        <v>106</v>
      </c>
      <c r="C8281" s="1">
        <v>0.15695745354809601</v>
      </c>
      <c r="D8281" s="4" t="str">
        <f>VLOOKUP(B8281,'yelp-cleaned'!$A$2:$B$151,2,FALSE)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282" spans="1:4" x14ac:dyDescent="0.4">
      <c r="A8282" s="1">
        <v>74</v>
      </c>
      <c r="B8282" s="1">
        <v>107</v>
      </c>
      <c r="C8282" s="1">
        <v>2.7622796769334101E-2</v>
      </c>
      <c r="D8282" s="4" t="str">
        <f>VLOOKUP(B8282,'yelp-cleaned'!$A$2:$B$151,2,FALSE)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283" spans="1:4" x14ac:dyDescent="0.4">
      <c r="A8283" s="1">
        <v>74</v>
      </c>
      <c r="B8283" s="1">
        <v>108</v>
      </c>
      <c r="C8283" s="1">
        <v>1.32129402676194E-2</v>
      </c>
      <c r="D8283" s="4" t="str">
        <f>VLOOKUP(B8283,'yelp-cleaned'!$A$2:$B$151,2,FALSE)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284" spans="1:4" x14ac:dyDescent="0.4">
      <c r="A8284" s="1">
        <v>74</v>
      </c>
      <c r="B8284" s="1">
        <v>109</v>
      </c>
      <c r="C8284" s="1">
        <v>0.10260971969881599</v>
      </c>
      <c r="D8284" s="4" t="str">
        <f>VLOOKUP(B8284,'yelp-cleaned'!$A$2:$B$151,2,FALSE)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285" spans="1:4" x14ac:dyDescent="0.4">
      <c r="A8285" s="1">
        <v>74</v>
      </c>
      <c r="B8285" s="1">
        <v>110</v>
      </c>
      <c r="C8285" s="1">
        <v>0</v>
      </c>
      <c r="D8285" s="4" t="str">
        <f>VLOOKUP(B8285,'yelp-cleaned'!$A$2:$B$151,2,FALSE)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286" spans="1:4" x14ac:dyDescent="0.4">
      <c r="A8286" s="1">
        <v>74</v>
      </c>
      <c r="B8286" s="1">
        <v>111</v>
      </c>
      <c r="C8286" s="1">
        <v>4.4691154739910803E-2</v>
      </c>
      <c r="D8286" s="4" t="str">
        <f>VLOOKUP(B8286,'yelp-cleaned'!$A$2:$B$151,2,FALSE)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287" spans="1:4" x14ac:dyDescent="0.4">
      <c r="A8287" s="1">
        <v>74</v>
      </c>
      <c r="B8287" s="1">
        <v>112</v>
      </c>
      <c r="C8287" s="1">
        <v>9.1199907066110794E-2</v>
      </c>
      <c r="D8287" s="4" t="str">
        <f>VLOOKUP(B8287,'yelp-cleaned'!$A$2:$B$151,2,FALSE)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288" spans="1:4" x14ac:dyDescent="0.4">
      <c r="A8288" s="1">
        <v>74</v>
      </c>
      <c r="B8288" s="1">
        <v>113</v>
      </c>
      <c r="C8288" s="1">
        <v>0</v>
      </c>
      <c r="D8288" s="4" t="str">
        <f>VLOOKUP(B8288,'yelp-cleaned'!$A$2:$B$151,2,FALSE)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289" spans="1:4" x14ac:dyDescent="0.4">
      <c r="A8289" s="1">
        <v>74</v>
      </c>
      <c r="B8289" s="1">
        <v>114</v>
      </c>
      <c r="C8289" s="1">
        <v>0.13444587023931301</v>
      </c>
      <c r="D8289" s="4" t="str">
        <f>VLOOKUP(B8289,'yelp-cleaned'!$A$2:$B$151,2,FALSE)</f>
        <v>Great lunch options.  Great rooftop feel to this place.  Window seating allows you to overlook JFK street.  Food is edible to great depending on the dish.</v>
      </c>
    </row>
    <row r="8290" spans="1:4" x14ac:dyDescent="0.4">
      <c r="A8290" s="1">
        <v>74</v>
      </c>
      <c r="B8290" s="1">
        <v>115</v>
      </c>
      <c r="C8290" s="1">
        <v>0</v>
      </c>
      <c r="D8290" s="4" t="str">
        <f>VLOOKUP(B8290,'yelp-cleaned'!$A$2:$B$151,2,FALSE)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291" spans="1:4" x14ac:dyDescent="0.4">
      <c r="A8291" s="1">
        <v>74</v>
      </c>
      <c r="B8291" s="1">
        <v>116</v>
      </c>
      <c r="C8291" s="1">
        <v>7.2308377228231205E-2</v>
      </c>
      <c r="D8291" s="4" t="str">
        <f>VLOOKUP(B8291,'yelp-cleaned'!$A$2:$B$151,2,FALSE)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292" spans="1:4" x14ac:dyDescent="0.4">
      <c r="A8292" s="1">
        <v>74</v>
      </c>
      <c r="B8292" s="1">
        <v>117</v>
      </c>
      <c r="C8292" s="1">
        <v>0</v>
      </c>
      <c r="D8292" s="4" t="str">
        <f>VLOOKUP(B8292,'yelp-cleaned'!$A$2:$B$151,2,FALSE)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293" spans="1:4" x14ac:dyDescent="0.4">
      <c r="A8293" s="1">
        <v>74</v>
      </c>
      <c r="B8293" s="1">
        <v>118</v>
      </c>
      <c r="C8293" s="1">
        <v>1.5935838663399E-2</v>
      </c>
      <c r="D8293" s="4" t="str">
        <f>VLOOKUP(B8293,'yelp-cleaned'!$A$2:$B$151,2,FALSE)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294" spans="1:4" x14ac:dyDescent="0.4">
      <c r="A8294" s="1">
        <v>74</v>
      </c>
      <c r="B8294" s="1">
        <v>119</v>
      </c>
      <c r="C8294" s="1">
        <v>6.0523938239032002E-2</v>
      </c>
      <c r="D8294" s="4" t="str">
        <f>VLOOKUP(B8294,'yelp-cleaned'!$A$2:$B$151,2,FALSE)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295" spans="1:4" x14ac:dyDescent="0.4">
      <c r="A8295" s="1">
        <v>74</v>
      </c>
      <c r="B8295" s="1">
        <v>120</v>
      </c>
      <c r="C8295" s="1">
        <v>1.8479810735514302E-2</v>
      </c>
      <c r="D8295" s="4" t="str">
        <f>VLOOKUP(B8295,'yelp-cleaned'!$A$2:$B$151,2,FALSE)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296" spans="1:4" x14ac:dyDescent="0.4">
      <c r="A8296" s="1">
        <v>74</v>
      </c>
      <c r="B8296" s="1">
        <v>121</v>
      </c>
      <c r="C8296" s="1">
        <v>2.95795473475239E-2</v>
      </c>
      <c r="D8296" s="4" t="str">
        <f>VLOOKUP(B8296,'yelp-cleaned'!$A$2:$B$151,2,FALSE)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297" spans="1:4" x14ac:dyDescent="0.4">
      <c r="A8297" s="1">
        <v>74</v>
      </c>
      <c r="B8297" s="1">
        <v>122</v>
      </c>
      <c r="C8297" s="1">
        <v>4.5751225984535002E-2</v>
      </c>
      <c r="D8297" s="4" t="str">
        <f>VLOOKUP(B8297,'yelp-cleaned'!$A$2:$B$151,2,FALSE)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298" spans="1:4" x14ac:dyDescent="0.4">
      <c r="A8298" s="1">
        <v>74</v>
      </c>
      <c r="B8298" s="1">
        <v>123</v>
      </c>
      <c r="C8298" s="1">
        <v>2.7061325998597899E-2</v>
      </c>
      <c r="D8298" s="4" t="str">
        <f>VLOOKUP(B8298,'yelp-cleaned'!$A$2:$B$151,2,FALSE)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299" spans="1:4" x14ac:dyDescent="0.4">
      <c r="A8299" s="1">
        <v>74</v>
      </c>
      <c r="B8299" s="1">
        <v>124</v>
      </c>
      <c r="C8299" s="1">
        <v>4.6078203576979997E-2</v>
      </c>
      <c r="D8299" s="4" t="str">
        <f>VLOOKUP(B8299,'yelp-cleaned'!$A$2:$B$151,2,FALSE)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300" spans="1:4" x14ac:dyDescent="0.4">
      <c r="A8300" s="1">
        <v>74</v>
      </c>
      <c r="B8300" s="1">
        <v>125</v>
      </c>
      <c r="C8300" s="1">
        <v>1.34145176235092E-2</v>
      </c>
      <c r="D8300" s="4" t="str">
        <f>VLOOKUP(B8300,'yelp-cleaned'!$A$2:$B$151,2,FALSE)</f>
        <v>I love this place during summers, when the students clear out of the neighborhood and everything feels nice and chill, and there's always room to sit.  There's a great tap selection here, and nightly drink specials.</v>
      </c>
    </row>
    <row r="8301" spans="1:4" x14ac:dyDescent="0.4">
      <c r="A8301" s="1">
        <v>74</v>
      </c>
      <c r="B8301" s="1">
        <v>126</v>
      </c>
      <c r="C8301" s="1">
        <v>6.0358376654796403E-2</v>
      </c>
      <c r="D8301" s="4" t="str">
        <f>VLOOKUP(B8301,'yelp-cleaned'!$A$2:$B$151,2,FALSE)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302" spans="1:4" x14ac:dyDescent="0.4">
      <c r="A8302" s="1">
        <v>74</v>
      </c>
      <c r="B8302" s="1">
        <v>127</v>
      </c>
      <c r="C8302" s="1">
        <v>1.5402053268033599E-2</v>
      </c>
      <c r="D8302" s="4" t="str">
        <f>VLOOKUP(B8302,'yelp-cleaned'!$A$2:$B$151,2,FALSE)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303" spans="1:4" x14ac:dyDescent="0.4">
      <c r="A8303" s="1">
        <v>74</v>
      </c>
      <c r="B8303" s="1">
        <v>128</v>
      </c>
      <c r="C8303" s="1">
        <v>4.0613769096369302E-2</v>
      </c>
      <c r="D8303" s="4" t="str">
        <f>VLOOKUP(B8303,'yelp-cleaned'!$A$2:$B$151,2,FALSE)</f>
        <v>The best teas around! Seriously, they have an amazing collection, great prices, sweet staff, and cozy atmosphere.</v>
      </c>
    </row>
    <row r="8304" spans="1:4" x14ac:dyDescent="0.4">
      <c r="A8304" s="1">
        <v>74</v>
      </c>
      <c r="B8304" s="1">
        <v>129</v>
      </c>
      <c r="C8304" s="1">
        <v>0</v>
      </c>
      <c r="D8304" s="4" t="str">
        <f>VLOOKUP(B8304,'yelp-cleaned'!$A$2:$B$151,2,FALSE)</f>
        <v>Suffering the same fate as Magnolia. Bad service. Seems some Austin, Texas locations think they can survive on reputation alone. When it takes over a half hour to get a drink I</v>
      </c>
    </row>
    <row r="8305" spans="1:4" x14ac:dyDescent="0.4">
      <c r="A8305" s="1">
        <v>74</v>
      </c>
      <c r="B8305" s="1">
        <v>130</v>
      </c>
      <c r="C8305" s="1">
        <v>1.17618303198737E-2</v>
      </c>
      <c r="D8305" s="4" t="str">
        <f>VLOOKUP(B8305,'yelp-cleaned'!$A$2:$B$151,2,FALSE)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306" spans="1:4" x14ac:dyDescent="0.4">
      <c r="A8306" s="1">
        <v>74</v>
      </c>
      <c r="B8306" s="1">
        <v>131</v>
      </c>
      <c r="C8306" s="1">
        <v>2.0348148488938698E-2</v>
      </c>
      <c r="D8306" s="4" t="str">
        <f>VLOOKUP(B8306,'yelp-cleaned'!$A$2:$B$151,2,FALSE)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307" spans="1:4" x14ac:dyDescent="0.4">
      <c r="A8307" s="1">
        <v>74</v>
      </c>
      <c r="B8307" s="1">
        <v>132</v>
      </c>
      <c r="C8307" s="1">
        <v>2.56626363774363E-2</v>
      </c>
      <c r="D8307" s="4" t="str">
        <f>VLOOKUP(B8307,'yelp-cleaned'!$A$2:$B$151,2,FALSE)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308" spans="1:4" x14ac:dyDescent="0.4">
      <c r="A8308" s="1">
        <v>74</v>
      </c>
      <c r="B8308" s="1">
        <v>133</v>
      </c>
      <c r="C8308" s="1">
        <v>0</v>
      </c>
      <c r="D8308" s="4" t="str">
        <f>VLOOKUP(B8308,'yelp-cleaned'!$A$2:$B$151,2,FALSE)</f>
        <v>came back. It was basically the same as last time, except my lemonade was more sour and the crust was crunchier. Still no major complaints, though, and I would still recommend this place.</v>
      </c>
    </row>
    <row r="8309" spans="1:4" x14ac:dyDescent="0.4">
      <c r="A8309" s="1">
        <v>74</v>
      </c>
      <c r="B8309" s="1">
        <v>134</v>
      </c>
      <c r="C8309" s="1">
        <v>4.9650076834306799E-2</v>
      </c>
      <c r="D8309" s="4" t="str">
        <f>VLOOKUP(B8309,'yelp-cleaned'!$A$2:$B$151,2,FALSE)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310" spans="1:4" x14ac:dyDescent="0.4">
      <c r="A8310" s="1">
        <v>74</v>
      </c>
      <c r="B8310" s="1">
        <v>135</v>
      </c>
      <c r="C8310" s="1">
        <v>5.0067113908173798E-3</v>
      </c>
      <c r="D8310" s="4" t="str">
        <f>VLOOKUP(B8310,'yelp-cleaned'!$A$2:$B$151,2,FALSE)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311" spans="1:4" x14ac:dyDescent="0.4">
      <c r="A8311" s="1">
        <v>74</v>
      </c>
      <c r="B8311" s="1">
        <v>136</v>
      </c>
      <c r="C8311" s="1">
        <v>6.5640488162907297E-3</v>
      </c>
      <c r="D8311" s="4" t="str">
        <f>VLOOKUP(B8311,'yelp-cleaned'!$A$2:$B$151,2,FALSE)</f>
        <v>BROWN RICE.  That is why i go there.  Good food and service but it is the brown rice,</v>
      </c>
    </row>
    <row r="8312" spans="1:4" x14ac:dyDescent="0.4">
      <c r="A8312" s="1">
        <v>74</v>
      </c>
      <c r="B8312" s="1">
        <v>137</v>
      </c>
      <c r="C8312" s="1">
        <v>4.4655730421225004E-3</v>
      </c>
      <c r="D8312" s="4" t="str">
        <f>VLOOKUP(B8312,'yelp-cleaned'!$A$2:$B$151,2,FALSE)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313" spans="1:4" x14ac:dyDescent="0.4">
      <c r="A8313" s="1">
        <v>74</v>
      </c>
      <c r="B8313" s="1">
        <v>138</v>
      </c>
      <c r="C8313" s="1">
        <v>1.9056974526139699E-2</v>
      </c>
      <c r="D8313" s="4" t="str">
        <f>VLOOKUP(B8313,'yelp-cleaned'!$A$2:$B$151,2,FALSE)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314" spans="1:4" x14ac:dyDescent="0.4">
      <c r="A8314" s="1">
        <v>74</v>
      </c>
      <c r="B8314" s="1">
        <v>139</v>
      </c>
      <c r="C8314" s="1">
        <v>2.4715422314146199E-2</v>
      </c>
      <c r="D8314" s="4" t="str">
        <f>VLOOKUP(B8314,'yelp-cleaned'!$A$2:$B$151,2,FALSE)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315" spans="1:4" x14ac:dyDescent="0.4">
      <c r="A8315" s="1">
        <v>74</v>
      </c>
      <c r="B8315" s="1">
        <v>140</v>
      </c>
      <c r="C8315" s="1">
        <v>0</v>
      </c>
      <c r="D8315" s="4" t="str">
        <f>VLOOKUP(B8315,'yelp-cleaned'!$A$2:$B$151,2,FALSE)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316" spans="1:4" x14ac:dyDescent="0.4">
      <c r="A8316" s="1">
        <v>74</v>
      </c>
      <c r="B8316" s="1">
        <v>141</v>
      </c>
      <c r="C8316" s="1">
        <v>0</v>
      </c>
      <c r="D8316" s="4" t="str">
        <f>VLOOKUP(B8316,'yelp-cleaned'!$A$2:$B$151,2,FALSE)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317" spans="1:4" x14ac:dyDescent="0.4">
      <c r="A8317" s="1">
        <v>74</v>
      </c>
      <c r="B8317" s="1">
        <v>142</v>
      </c>
      <c r="C8317" s="1">
        <v>0</v>
      </c>
      <c r="D8317" s="4" t="str">
        <f>VLOOKUP(B8317,'yelp-cleaned'!$A$2:$B$151,2,FALSE)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318" spans="1:4" x14ac:dyDescent="0.4">
      <c r="A8318" s="1">
        <v>74</v>
      </c>
      <c r="B8318" s="1">
        <v>143</v>
      </c>
      <c r="C8318" s="1">
        <v>7.5286455223577395E-2</v>
      </c>
      <c r="D8318" s="4" t="str">
        <f>VLOOKUP(B8318,'yelp-cleaned'!$A$2:$B$151,2,FALSE)</f>
        <v>I have been going here for over 10 years and it never gets old! I love the Falafel sandwich and also order the tabula salad that is tangy and fresh . If you are in the area you owe it to your taste buds to come on in .</v>
      </c>
    </row>
    <row r="8319" spans="1:4" x14ac:dyDescent="0.4">
      <c r="A8319" s="1">
        <v>74</v>
      </c>
      <c r="B8319" s="1">
        <v>144</v>
      </c>
      <c r="C8319" s="1">
        <v>0.115124668866615</v>
      </c>
      <c r="D8319" s="4" t="str">
        <f>VLOOKUP(B8319,'yelp-cleaned'!$A$2:$B$151,2,FALSE)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320" spans="1:4" x14ac:dyDescent="0.4">
      <c r="A8320" s="1">
        <v>74</v>
      </c>
      <c r="B8320" s="1">
        <v>145</v>
      </c>
      <c r="C8320" s="1">
        <v>6.8261633662802398E-2</v>
      </c>
      <c r="D8320" s="4" t="str">
        <f>VLOOKUP(B8320,'yelp-cleaned'!$A$2:$B$151,2,FALSE)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321" spans="1:4" x14ac:dyDescent="0.4">
      <c r="A8321" s="1">
        <v>74</v>
      </c>
      <c r="B8321" s="1">
        <v>146</v>
      </c>
      <c r="C8321" s="1">
        <v>0</v>
      </c>
      <c r="D8321" s="4" t="str">
        <f>VLOOKUP(B8321,'yelp-cleaned'!$A$2:$B$151,2,FALSE)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322" spans="1:4" x14ac:dyDescent="0.4">
      <c r="A8322" s="1">
        <v>74</v>
      </c>
      <c r="B8322" s="1">
        <v>147</v>
      </c>
      <c r="C8322" s="1">
        <v>0</v>
      </c>
      <c r="D8322" s="4" t="str">
        <f>VLOOKUP(B8322,'yelp-cleaned'!$A$2:$B$151,2,FALSE)</f>
        <v xml:space="preserve">It is a cookie, people. With ice cream. Git over it.   I can't say these cookies are a </v>
      </c>
    </row>
    <row r="8323" spans="1:4" x14ac:dyDescent="0.4">
      <c r="A8323" s="1">
        <v>74</v>
      </c>
      <c r="B8323" s="1">
        <v>148</v>
      </c>
      <c r="C8323" s="1">
        <v>8.3106688141808105E-2</v>
      </c>
      <c r="D8323" s="4" t="str">
        <f>VLOOKUP(B8323,'yelp-cleaned'!$A$2:$B$151,2,FALSE)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324" spans="1:4" x14ac:dyDescent="0.4">
      <c r="A8324" s="1">
        <v>74</v>
      </c>
      <c r="B8324" s="1">
        <v>149</v>
      </c>
      <c r="C8324" s="1">
        <v>3.79415947007444E-3</v>
      </c>
      <c r="D8324" s="4" t="str">
        <f>VLOOKUP(B8324,'yelp-cleaned'!$A$2:$B$151,2,FALSE)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325" spans="1:4" x14ac:dyDescent="0.4">
      <c r="A8325" s="1">
        <v>74</v>
      </c>
      <c r="B8325" s="1">
        <v>150</v>
      </c>
      <c r="C8325" s="1">
        <v>1.8714333760584199E-2</v>
      </c>
      <c r="D8325" s="4" t="str">
        <f>VLOOKUP(B8325,'yelp-cleaned'!$A$2:$B$151,2,FALSE)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326" spans="1:4" x14ac:dyDescent="0.4">
      <c r="A8326" s="1">
        <v>75</v>
      </c>
      <c r="B8326" s="1">
        <v>76</v>
      </c>
      <c r="C8326" s="1">
        <v>2.0935557766450601E-2</v>
      </c>
      <c r="D8326" s="4" t="str">
        <f>VLOOKUP(B8326,'yelp-cleaned'!$A$2:$B$151,2,FALSE)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8327" spans="1:4" x14ac:dyDescent="0.4">
      <c r="A8327" s="1">
        <v>75</v>
      </c>
      <c r="B8327" s="1">
        <v>77</v>
      </c>
      <c r="C8327" s="1">
        <v>0</v>
      </c>
      <c r="D8327" s="4" t="str">
        <f>VLOOKUP(B8327,'yelp-cleaned'!$A$2:$B$151,2,FALSE)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328" spans="1:4" x14ac:dyDescent="0.4">
      <c r="A8328" s="1">
        <v>75</v>
      </c>
      <c r="B8328" s="1">
        <v>78</v>
      </c>
      <c r="C8328" s="1">
        <v>6.7349867733554197E-2</v>
      </c>
      <c r="D8328" s="4" t="str">
        <f>VLOOKUP(B8328,'yelp-cleaned'!$A$2:$B$151,2,FALSE)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329" spans="1:4" x14ac:dyDescent="0.4">
      <c r="A8329" s="1">
        <v>75</v>
      </c>
      <c r="B8329" s="1">
        <v>79</v>
      </c>
      <c r="C8329" s="1">
        <v>4.8925970319796001E-2</v>
      </c>
      <c r="D8329" s="4" t="str">
        <f>VLOOKUP(B8329,'yelp-cleaned'!$A$2:$B$151,2,FALSE)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330" spans="1:4" x14ac:dyDescent="0.4">
      <c r="A8330" s="1">
        <v>75</v>
      </c>
      <c r="B8330" s="1">
        <v>80</v>
      </c>
      <c r="C8330" s="1">
        <v>5.7324796865953299E-2</v>
      </c>
      <c r="D8330" s="4" t="str">
        <f>VLOOKUP(B8330,'yelp-cleaned'!$A$2:$B$151,2,FALSE)</f>
        <v>greasy fun, heartburn city, strictly for those under 20 or folks who take prilosec or other antacids on a regular basis</v>
      </c>
    </row>
    <row r="8331" spans="1:4" x14ac:dyDescent="0.4">
      <c r="A8331" s="1">
        <v>75</v>
      </c>
      <c r="B8331" s="1">
        <v>81</v>
      </c>
      <c r="C8331" s="1">
        <v>4.8631007874441502E-2</v>
      </c>
      <c r="D8331" s="4" t="str">
        <f>VLOOKUP(B8331,'yelp-cleaned'!$A$2:$B$151,2,FALSE)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332" spans="1:4" x14ac:dyDescent="0.4">
      <c r="A8332" s="1">
        <v>75</v>
      </c>
      <c r="B8332" s="1">
        <v>82</v>
      </c>
      <c r="C8332" s="1">
        <v>4.4162112017491803E-2</v>
      </c>
      <c r="D8332" s="4" t="str">
        <f>VLOOKUP(B8332,'yelp-cleaned'!$A$2:$B$151,2,FALSE)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333" spans="1:4" x14ac:dyDescent="0.4">
      <c r="A8333" s="1">
        <v>75</v>
      </c>
      <c r="B8333" s="1">
        <v>83</v>
      </c>
      <c r="C8333" s="1">
        <v>0</v>
      </c>
      <c r="D8333" s="4" t="str">
        <f>VLOOKUP(B8333,'yelp-cleaned'!$A$2:$B$151,2,FALSE)</f>
        <v>Beautiful glass jewelry. Great website too!</v>
      </c>
    </row>
    <row r="8334" spans="1:4" x14ac:dyDescent="0.4">
      <c r="A8334" s="1">
        <v>75</v>
      </c>
      <c r="B8334" s="1">
        <v>84</v>
      </c>
      <c r="C8334" s="1">
        <v>1.7595493590041401E-2</v>
      </c>
      <c r="D8334" s="4" t="str">
        <f>VLOOKUP(B8334,'yelp-cleaned'!$A$2:$B$151,2,FALSE)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335" spans="1:4" x14ac:dyDescent="0.4">
      <c r="A8335" s="1">
        <v>75</v>
      </c>
      <c r="B8335" s="1">
        <v>85</v>
      </c>
      <c r="C8335" s="1">
        <v>4.20230730792008E-2</v>
      </c>
      <c r="D8335" s="4" t="str">
        <f>VLOOKUP(B8335,'yelp-cleaned'!$A$2:$B$151,2,FALSE)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336" spans="1:4" x14ac:dyDescent="0.4">
      <c r="A8336" s="1">
        <v>75</v>
      </c>
      <c r="B8336" s="1">
        <v>86</v>
      </c>
      <c r="C8336" s="1">
        <v>0</v>
      </c>
      <c r="D8336" s="4" t="str">
        <f>VLOOKUP(B8336,'yelp-cleaned'!$A$2:$B$151,2,FALSE)</f>
        <v>El mejor pollo rostisado en Claremont!!! Muy sabroso y mas con la salsa...</v>
      </c>
    </row>
    <row r="8337" spans="1:4" x14ac:dyDescent="0.4">
      <c r="A8337" s="1">
        <v>75</v>
      </c>
      <c r="B8337" s="1">
        <v>87</v>
      </c>
      <c r="C8337" s="1">
        <v>3.7412378970465399E-2</v>
      </c>
      <c r="D8337" s="4" t="str">
        <f>VLOOKUP(B8337,'yelp-cleaned'!$A$2:$B$151,2,FALSE)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338" spans="1:4" x14ac:dyDescent="0.4">
      <c r="A8338" s="1">
        <v>75</v>
      </c>
      <c r="B8338" s="1">
        <v>88</v>
      </c>
      <c r="C8338" s="1">
        <v>3.0610013744412599E-2</v>
      </c>
      <c r="D8338" s="4" t="str">
        <f>VLOOKUP(B8338,'yelp-cleaned'!$A$2:$B$151,2,FALSE)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339" spans="1:4" x14ac:dyDescent="0.4">
      <c r="A8339" s="1">
        <v>75</v>
      </c>
      <c r="B8339" s="1">
        <v>89</v>
      </c>
      <c r="C8339" s="1">
        <v>3.35029410395156E-2</v>
      </c>
      <c r="D8339" s="4" t="str">
        <f>VLOOKUP(B8339,'yelp-cleaned'!$A$2:$B$151,2,FALSE)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340" spans="1:4" x14ac:dyDescent="0.4">
      <c r="A8340" s="1">
        <v>75</v>
      </c>
      <c r="B8340" s="1">
        <v>90</v>
      </c>
      <c r="C8340" s="1">
        <v>5.6663094074738803E-2</v>
      </c>
      <c r="D8340" s="4" t="str">
        <f>VLOOKUP(B8340,'yelp-cleaned'!$A$2:$B$151,2,FALSE)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341" spans="1:4" x14ac:dyDescent="0.4">
      <c r="A8341" s="1">
        <v>75</v>
      </c>
      <c r="B8341" s="1">
        <v>91</v>
      </c>
      <c r="C8341" s="1">
        <v>4.5293744722259201E-2</v>
      </c>
      <c r="D8341" s="4" t="str">
        <f>VLOOKUP(B8341,'yelp-cleaned'!$A$2:$B$151,2,FALSE)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342" spans="1:4" x14ac:dyDescent="0.4">
      <c r="A8342" s="1">
        <v>75</v>
      </c>
      <c r="B8342" s="1">
        <v>92</v>
      </c>
      <c r="C8342" s="2">
        <v>9.7844146746014398E-4</v>
      </c>
      <c r="D8342" s="4" t="str">
        <f>VLOOKUP(B8342,'yelp-cleaned'!$A$2:$B$151,2,FALSE)</f>
        <v>Gerry rules! Good canolis  I love the pizza it is a different spin on your typical ny pizza.  The freshly made canolis are the highlight for me.  Best spot on 110th in manhattan!</v>
      </c>
    </row>
    <row r="8343" spans="1:4" x14ac:dyDescent="0.4">
      <c r="A8343" s="1">
        <v>75</v>
      </c>
      <c r="B8343" s="1">
        <v>93</v>
      </c>
      <c r="C8343" s="1">
        <v>9.8687595682926399E-2</v>
      </c>
      <c r="D8343" s="4" t="str">
        <f>VLOOKUP(B8343,'yelp-cleaned'!$A$2:$B$151,2,FALSE)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344" spans="1:4" x14ac:dyDescent="0.4">
      <c r="A8344" s="1">
        <v>75</v>
      </c>
      <c r="B8344" s="1">
        <v>94</v>
      </c>
      <c r="C8344" s="1">
        <v>4.2189798432602198E-2</v>
      </c>
      <c r="D8344" s="4" t="str">
        <f>VLOOKUP(B8344,'yelp-cleaned'!$A$2:$B$151,2,FALSE)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345" spans="1:4" x14ac:dyDescent="0.4">
      <c r="A8345" s="1">
        <v>75</v>
      </c>
      <c r="B8345" s="1">
        <v>95</v>
      </c>
      <c r="C8345" s="1">
        <v>4.23960139292133E-2</v>
      </c>
      <c r="D8345" s="4" t="str">
        <f>VLOOKUP(B8345,'yelp-cleaned'!$A$2:$B$151,2,FALSE)</f>
        <v>Haven't been here in a few years, but definitely the best around.</v>
      </c>
    </row>
    <row r="8346" spans="1:4" x14ac:dyDescent="0.4">
      <c r="A8346" s="1">
        <v>75</v>
      </c>
      <c r="B8346" s="1">
        <v>96</v>
      </c>
      <c r="C8346" s="1">
        <v>4.7577607976126202E-2</v>
      </c>
      <c r="D8346" s="4" t="str">
        <f>VLOOKUP(B8346,'yelp-cleaned'!$A$2:$B$151,2,FALSE)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347" spans="1:4" x14ac:dyDescent="0.4">
      <c r="A8347" s="1">
        <v>75</v>
      </c>
      <c r="B8347" s="1">
        <v>97</v>
      </c>
      <c r="C8347" s="1">
        <v>1.55375330449079E-2</v>
      </c>
      <c r="D8347" s="4" t="str">
        <f>VLOOKUP(B8347,'yelp-cleaned'!$A$2:$B$151,2,FALSE)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348" spans="1:4" x14ac:dyDescent="0.4">
      <c r="A8348" s="1">
        <v>75</v>
      </c>
      <c r="B8348" s="1">
        <v>98</v>
      </c>
      <c r="C8348" s="1">
        <v>4.5974401475305397E-2</v>
      </c>
      <c r="D8348" s="4" t="str">
        <f>VLOOKUP(B8348,'yelp-cleaned'!$A$2:$B$151,2,FALSE)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349" spans="1:4" x14ac:dyDescent="0.4">
      <c r="A8349" s="1">
        <v>75</v>
      </c>
      <c r="B8349" s="1">
        <v>99</v>
      </c>
      <c r="C8349" s="1">
        <v>1.37650183364319E-2</v>
      </c>
      <c r="D8349" s="4" t="str">
        <f>VLOOKUP(B8349,'yelp-cleaned'!$A$2:$B$151,2,FALSE)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350" spans="1:4" x14ac:dyDescent="0.4">
      <c r="A8350" s="1">
        <v>75</v>
      </c>
      <c r="B8350" s="1">
        <v>100</v>
      </c>
      <c r="C8350" s="1">
        <v>3.2817256103126802E-2</v>
      </c>
      <c r="D8350" s="4" t="str">
        <f>VLOOKUP(B8350,'yelp-cleaned'!$A$2:$B$151,2,FALSE)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351" spans="1:4" x14ac:dyDescent="0.4">
      <c r="A8351" s="1">
        <v>75</v>
      </c>
      <c r="B8351" s="1">
        <v>101</v>
      </c>
      <c r="C8351" s="1">
        <v>6.3479703301178095E-2</v>
      </c>
      <c r="D8351" s="4" t="str">
        <f>VLOOKUP(B8351,'yelp-cleaned'!$A$2:$B$151,2,FALSE)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352" spans="1:4" x14ac:dyDescent="0.4">
      <c r="A8352" s="1">
        <v>75</v>
      </c>
      <c r="B8352" s="1">
        <v>102</v>
      </c>
      <c r="C8352" s="1">
        <v>5.0701395029950101E-2</v>
      </c>
      <c r="D8352" s="4" t="str">
        <f>VLOOKUP(B8352,'yelp-cleaned'!$A$2:$B$151,2,FALSE)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353" spans="1:4" x14ac:dyDescent="0.4">
      <c r="A8353" s="1">
        <v>75</v>
      </c>
      <c r="B8353" s="1">
        <v>103</v>
      </c>
      <c r="C8353" s="1">
        <v>2.9582641806737801E-2</v>
      </c>
      <c r="D8353" s="4" t="str">
        <f>VLOOKUP(B8353,'yelp-cleaned'!$A$2:$B$151,2,FALSE)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354" spans="1:4" x14ac:dyDescent="0.4">
      <c r="A8354" s="1">
        <v>75</v>
      </c>
      <c r="B8354" s="1">
        <v>104</v>
      </c>
      <c r="C8354" s="1">
        <v>1.17081852369787E-2</v>
      </c>
      <c r="D8354" s="4" t="str">
        <f>VLOOKUP(B8354,'yelp-cleaned'!$A$2:$B$151,2,FALSE)</f>
        <v>Never dissapoints. Delicious Smores and Red Velvet!</v>
      </c>
    </row>
    <row r="8355" spans="1:4" x14ac:dyDescent="0.4">
      <c r="A8355" s="1">
        <v>75</v>
      </c>
      <c r="B8355" s="1">
        <v>105</v>
      </c>
      <c r="C8355" s="1">
        <v>0</v>
      </c>
      <c r="D8355" s="4" t="str">
        <f>VLOOKUP(B8355,'yelp-cleaned'!$A$2:$B$151,2,FALSE)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356" spans="1:4" x14ac:dyDescent="0.4">
      <c r="A8356" s="1">
        <v>75</v>
      </c>
      <c r="B8356" s="1">
        <v>106</v>
      </c>
      <c r="C8356" s="1">
        <v>1.37658687728192E-2</v>
      </c>
      <c r="D8356" s="4" t="str">
        <f>VLOOKUP(B8356,'yelp-cleaned'!$A$2:$B$151,2,FALSE)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357" spans="1:4" x14ac:dyDescent="0.4">
      <c r="A8357" s="1">
        <v>75</v>
      </c>
      <c r="B8357" s="1">
        <v>107</v>
      </c>
      <c r="C8357" s="1">
        <v>2.77481364023516E-2</v>
      </c>
      <c r="D8357" s="4" t="str">
        <f>VLOOKUP(B8357,'yelp-cleaned'!$A$2:$B$151,2,FALSE)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358" spans="1:4" x14ac:dyDescent="0.4">
      <c r="A8358" s="1">
        <v>75</v>
      </c>
      <c r="B8358" s="1">
        <v>108</v>
      </c>
      <c r="C8358" s="1">
        <v>1.17905263004807E-2</v>
      </c>
      <c r="D8358" s="4" t="str">
        <f>VLOOKUP(B8358,'yelp-cleaned'!$A$2:$B$151,2,FALSE)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359" spans="1:4" x14ac:dyDescent="0.4">
      <c r="A8359" s="1">
        <v>75</v>
      </c>
      <c r="B8359" s="1">
        <v>109</v>
      </c>
      <c r="C8359" s="1">
        <v>4.2377275584216202E-2</v>
      </c>
      <c r="D8359" s="4" t="str">
        <f>VLOOKUP(B8359,'yelp-cleaned'!$A$2:$B$151,2,FALSE)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360" spans="1:4" x14ac:dyDescent="0.4">
      <c r="A8360" s="1">
        <v>75</v>
      </c>
      <c r="B8360" s="1">
        <v>110</v>
      </c>
      <c r="C8360" s="1">
        <v>1.7937584896320101E-2</v>
      </c>
      <c r="D8360" s="4" t="str">
        <f>VLOOKUP(B8360,'yelp-cleaned'!$A$2:$B$151,2,FALSE)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361" spans="1:4" x14ac:dyDescent="0.4">
      <c r="A8361" s="1">
        <v>75</v>
      </c>
      <c r="B8361" s="1">
        <v>111</v>
      </c>
      <c r="C8361" s="1">
        <v>1.5725095563116701E-2</v>
      </c>
      <c r="D8361" s="4" t="str">
        <f>VLOOKUP(B8361,'yelp-cleaned'!$A$2:$B$151,2,FALSE)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362" spans="1:4" x14ac:dyDescent="0.4">
      <c r="A8362" s="1">
        <v>75</v>
      </c>
      <c r="B8362" s="1">
        <v>112</v>
      </c>
      <c r="C8362" s="1">
        <v>3.4448735621137601E-2</v>
      </c>
      <c r="D8362" s="4" t="str">
        <f>VLOOKUP(B8362,'yelp-cleaned'!$A$2:$B$151,2,FALSE)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363" spans="1:4" x14ac:dyDescent="0.4">
      <c r="A8363" s="1">
        <v>75</v>
      </c>
      <c r="B8363" s="1">
        <v>113</v>
      </c>
      <c r="C8363" s="1">
        <v>1.50568613419854E-2</v>
      </c>
      <c r="D8363" s="4" t="str">
        <f>VLOOKUP(B8363,'yelp-cleaned'!$A$2:$B$151,2,FALSE)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364" spans="1:4" x14ac:dyDescent="0.4">
      <c r="A8364" s="1">
        <v>75</v>
      </c>
      <c r="B8364" s="1">
        <v>114</v>
      </c>
      <c r="C8364" s="1">
        <v>0</v>
      </c>
      <c r="D8364" s="4" t="str">
        <f>VLOOKUP(B8364,'yelp-cleaned'!$A$2:$B$151,2,FALSE)</f>
        <v>Great lunch options.  Great rooftop feel to this place.  Window seating allows you to overlook JFK street.  Food is edible to great depending on the dish.</v>
      </c>
    </row>
    <row r="8365" spans="1:4" x14ac:dyDescent="0.4">
      <c r="A8365" s="1">
        <v>75</v>
      </c>
      <c r="B8365" s="1">
        <v>115</v>
      </c>
      <c r="C8365" s="1">
        <v>1.01113273033676E-2</v>
      </c>
      <c r="D8365" s="4" t="str">
        <f>VLOOKUP(B8365,'yelp-cleaned'!$A$2:$B$151,2,FALSE)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366" spans="1:4" x14ac:dyDescent="0.4">
      <c r="A8366" s="1">
        <v>75</v>
      </c>
      <c r="B8366" s="1">
        <v>116</v>
      </c>
      <c r="C8366" s="1">
        <v>5.1796235150774798E-2</v>
      </c>
      <c r="D8366" s="4" t="str">
        <f>VLOOKUP(B8366,'yelp-cleaned'!$A$2:$B$151,2,FALSE)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367" spans="1:4" x14ac:dyDescent="0.4">
      <c r="A8367" s="1">
        <v>75</v>
      </c>
      <c r="B8367" s="1">
        <v>117</v>
      </c>
      <c r="C8367" s="1">
        <v>0</v>
      </c>
      <c r="D8367" s="4" t="str">
        <f>VLOOKUP(B8367,'yelp-cleaned'!$A$2:$B$151,2,FALSE)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368" spans="1:4" x14ac:dyDescent="0.4">
      <c r="A8368" s="1">
        <v>75</v>
      </c>
      <c r="B8368" s="1">
        <v>118</v>
      </c>
      <c r="C8368" s="1">
        <v>1.7352966185622602E-2</v>
      </c>
      <c r="D8368" s="4" t="str">
        <f>VLOOKUP(B8368,'yelp-cleaned'!$A$2:$B$151,2,FALSE)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369" spans="1:4" x14ac:dyDescent="0.4">
      <c r="A8369" s="1">
        <v>75</v>
      </c>
      <c r="B8369" s="1">
        <v>119</v>
      </c>
      <c r="C8369" s="1">
        <v>6.6123415577517303E-2</v>
      </c>
      <c r="D8369" s="4" t="str">
        <f>VLOOKUP(B8369,'yelp-cleaned'!$A$2:$B$151,2,FALSE)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370" spans="1:4" x14ac:dyDescent="0.4">
      <c r="A8370" s="1">
        <v>75</v>
      </c>
      <c r="B8370" s="1">
        <v>120</v>
      </c>
      <c r="C8370" s="1">
        <v>2.35519812151153E-2</v>
      </c>
      <c r="D8370" s="4" t="str">
        <f>VLOOKUP(B8370,'yelp-cleaned'!$A$2:$B$151,2,FALSE)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371" spans="1:4" x14ac:dyDescent="0.4">
      <c r="A8371" s="1">
        <v>75</v>
      </c>
      <c r="B8371" s="1">
        <v>121</v>
      </c>
      <c r="C8371" s="1">
        <v>1.45379257386117E-2</v>
      </c>
      <c r="D8371" s="4" t="str">
        <f>VLOOKUP(B8371,'yelp-cleaned'!$A$2:$B$151,2,FALSE)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372" spans="1:4" x14ac:dyDescent="0.4">
      <c r="A8372" s="1">
        <v>75</v>
      </c>
      <c r="B8372" s="1">
        <v>122</v>
      </c>
      <c r="C8372" s="1">
        <v>3.6579914636417799E-2</v>
      </c>
      <c r="D8372" s="4" t="str">
        <f>VLOOKUP(B8372,'yelp-cleaned'!$A$2:$B$151,2,FALSE)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373" spans="1:4" x14ac:dyDescent="0.4">
      <c r="A8373" s="1">
        <v>75</v>
      </c>
      <c r="B8373" s="1">
        <v>123</v>
      </c>
      <c r="C8373" s="1">
        <v>1.39653503614495E-2</v>
      </c>
      <c r="D8373" s="4" t="str">
        <f>VLOOKUP(B8373,'yelp-cleaned'!$A$2:$B$151,2,FALSE)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374" spans="1:4" x14ac:dyDescent="0.4">
      <c r="A8374" s="1">
        <v>75</v>
      </c>
      <c r="B8374" s="1">
        <v>124</v>
      </c>
      <c r="C8374" s="1">
        <v>3.7454906445371902E-2</v>
      </c>
      <c r="D8374" s="4" t="str">
        <f>VLOOKUP(B8374,'yelp-cleaned'!$A$2:$B$151,2,FALSE)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375" spans="1:4" x14ac:dyDescent="0.4">
      <c r="A8375" s="1">
        <v>75</v>
      </c>
      <c r="B8375" s="1">
        <v>125</v>
      </c>
      <c r="C8375" s="1">
        <v>2.5802200560873199E-2</v>
      </c>
      <c r="D8375" s="4" t="str">
        <f>VLOOKUP(B8375,'yelp-cleaned'!$A$2:$B$151,2,FALSE)</f>
        <v>I love this place during summers, when the students clear out of the neighborhood and everything feels nice and chill, and there's always room to sit.  There's a great tap selection here, and nightly drink specials.</v>
      </c>
    </row>
    <row r="8376" spans="1:4" x14ac:dyDescent="0.4">
      <c r="A8376" s="1">
        <v>75</v>
      </c>
      <c r="B8376" s="1">
        <v>126</v>
      </c>
      <c r="C8376" s="1">
        <v>3.6543064731814803E-2</v>
      </c>
      <c r="D8376" s="4" t="str">
        <f>VLOOKUP(B8376,'yelp-cleaned'!$A$2:$B$151,2,FALSE)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377" spans="1:4" x14ac:dyDescent="0.4">
      <c r="A8377" s="1">
        <v>75</v>
      </c>
      <c r="B8377" s="1">
        <v>127</v>
      </c>
      <c r="C8377" s="1">
        <v>0</v>
      </c>
      <c r="D8377" s="4" t="str">
        <f>VLOOKUP(B8377,'yelp-cleaned'!$A$2:$B$151,2,FALSE)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378" spans="1:4" x14ac:dyDescent="0.4">
      <c r="A8378" s="1">
        <v>75</v>
      </c>
      <c r="B8378" s="1">
        <v>128</v>
      </c>
      <c r="C8378" s="1">
        <v>2.5553605114618998E-2</v>
      </c>
      <c r="D8378" s="4" t="str">
        <f>VLOOKUP(B8378,'yelp-cleaned'!$A$2:$B$151,2,FALSE)</f>
        <v>The best teas around! Seriously, they have an amazing collection, great prices, sweet staff, and cozy atmosphere.</v>
      </c>
    </row>
    <row r="8379" spans="1:4" x14ac:dyDescent="0.4">
      <c r="A8379" s="1">
        <v>75</v>
      </c>
      <c r="B8379" s="1">
        <v>129</v>
      </c>
      <c r="C8379" s="1">
        <v>3.3839347691007597E-2</v>
      </c>
      <c r="D8379" s="4" t="str">
        <f>VLOOKUP(B8379,'yelp-cleaned'!$A$2:$B$151,2,FALSE)</f>
        <v>Suffering the same fate as Magnolia. Bad service. Seems some Austin, Texas locations think they can survive on reputation alone. When it takes over a half hour to get a drink I</v>
      </c>
    </row>
    <row r="8380" spans="1:4" x14ac:dyDescent="0.4">
      <c r="A8380" s="1">
        <v>75</v>
      </c>
      <c r="B8380" s="1">
        <v>130</v>
      </c>
      <c r="C8380" s="2">
        <v>9.29060919173496E-4</v>
      </c>
      <c r="D8380" s="4" t="str">
        <f>VLOOKUP(B8380,'yelp-cleaned'!$A$2:$B$151,2,FALSE)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381" spans="1:4" x14ac:dyDescent="0.4">
      <c r="A8381" s="1">
        <v>75</v>
      </c>
      <c r="B8381" s="1">
        <v>131</v>
      </c>
      <c r="C8381" s="1">
        <v>3.7477001087275003E-2</v>
      </c>
      <c r="D8381" s="4" t="str">
        <f>VLOOKUP(B8381,'yelp-cleaned'!$A$2:$B$151,2,FALSE)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382" spans="1:4" x14ac:dyDescent="0.4">
      <c r="A8382" s="1">
        <v>75</v>
      </c>
      <c r="B8382" s="1">
        <v>132</v>
      </c>
      <c r="C8382" s="1">
        <v>4.67194787026863E-2</v>
      </c>
      <c r="D8382" s="4" t="str">
        <f>VLOOKUP(B8382,'yelp-cleaned'!$A$2:$B$151,2,FALSE)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383" spans="1:4" x14ac:dyDescent="0.4">
      <c r="A8383" s="1">
        <v>75</v>
      </c>
      <c r="B8383" s="1">
        <v>133</v>
      </c>
      <c r="C8383" s="1">
        <v>1.44934043387014E-2</v>
      </c>
      <c r="D8383" s="4" t="str">
        <f>VLOOKUP(B8383,'yelp-cleaned'!$A$2:$B$151,2,FALSE)</f>
        <v>came back. It was basically the same as last time, except my lemonade was more sour and the crust was crunchier. Still no major complaints, though, and I would still recommend this place.</v>
      </c>
    </row>
    <row r="8384" spans="1:4" x14ac:dyDescent="0.4">
      <c r="A8384" s="1">
        <v>75</v>
      </c>
      <c r="B8384" s="1">
        <v>134</v>
      </c>
      <c r="C8384" s="1">
        <v>8.5266185387570595E-2</v>
      </c>
      <c r="D8384" s="4" t="str">
        <f>VLOOKUP(B8384,'yelp-cleaned'!$A$2:$B$151,2,FALSE)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385" spans="1:4" x14ac:dyDescent="0.4">
      <c r="A8385" s="1">
        <v>75</v>
      </c>
      <c r="B8385" s="1">
        <v>135</v>
      </c>
      <c r="C8385" s="1">
        <v>5.0231163360503199E-2</v>
      </c>
      <c r="D8385" s="4" t="str">
        <f>VLOOKUP(B8385,'yelp-cleaned'!$A$2:$B$151,2,FALSE)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386" spans="1:4" x14ac:dyDescent="0.4">
      <c r="A8386" s="1">
        <v>75</v>
      </c>
      <c r="B8386" s="1">
        <v>136</v>
      </c>
      <c r="C8386" s="1">
        <v>6.8502694608714504E-3</v>
      </c>
      <c r="D8386" s="4" t="str">
        <f>VLOOKUP(B8386,'yelp-cleaned'!$A$2:$B$151,2,FALSE)</f>
        <v>BROWN RICE.  That is why i go there.  Good food and service but it is the brown rice,</v>
      </c>
    </row>
    <row r="8387" spans="1:4" x14ac:dyDescent="0.4">
      <c r="A8387" s="1">
        <v>75</v>
      </c>
      <c r="B8387" s="1">
        <v>137</v>
      </c>
      <c r="C8387" s="1">
        <v>7.51144360711321E-3</v>
      </c>
      <c r="D8387" s="4" t="str">
        <f>VLOOKUP(B8387,'yelp-cleaned'!$A$2:$B$151,2,FALSE)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388" spans="1:4" x14ac:dyDescent="0.4">
      <c r="A8388" s="1">
        <v>75</v>
      </c>
      <c r="B8388" s="1">
        <v>138</v>
      </c>
      <c r="C8388" s="1">
        <v>9.5247177643909692E-3</v>
      </c>
      <c r="D8388" s="4" t="str">
        <f>VLOOKUP(B8388,'yelp-cleaned'!$A$2:$B$151,2,FALSE)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389" spans="1:4" x14ac:dyDescent="0.4">
      <c r="A8389" s="1">
        <v>75</v>
      </c>
      <c r="B8389" s="1">
        <v>139</v>
      </c>
      <c r="C8389" s="1">
        <v>3.7881826011028803E-2</v>
      </c>
      <c r="D8389" s="4" t="str">
        <f>VLOOKUP(B8389,'yelp-cleaned'!$A$2:$B$151,2,FALSE)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390" spans="1:4" x14ac:dyDescent="0.4">
      <c r="A8390" s="1">
        <v>75</v>
      </c>
      <c r="B8390" s="1">
        <v>140</v>
      </c>
      <c r="C8390" s="1">
        <v>5.1149435062422298E-3</v>
      </c>
      <c r="D8390" s="4" t="str">
        <f>VLOOKUP(B8390,'yelp-cleaned'!$A$2:$B$151,2,FALSE)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391" spans="1:4" x14ac:dyDescent="0.4">
      <c r="A8391" s="1">
        <v>75</v>
      </c>
      <c r="B8391" s="1">
        <v>141</v>
      </c>
      <c r="C8391" s="1">
        <v>0.14620374662840399</v>
      </c>
      <c r="D8391" s="4" t="str">
        <f>VLOOKUP(B8391,'yelp-cleaned'!$A$2:$B$151,2,FALSE)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392" spans="1:4" x14ac:dyDescent="0.4">
      <c r="A8392" s="1">
        <v>75</v>
      </c>
      <c r="B8392" s="1">
        <v>142</v>
      </c>
      <c r="C8392" s="1">
        <v>2.94790886795856E-2</v>
      </c>
      <c r="D8392" s="4" t="str">
        <f>VLOOKUP(B8392,'yelp-cleaned'!$A$2:$B$151,2,FALSE)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393" spans="1:4" x14ac:dyDescent="0.4">
      <c r="A8393" s="1">
        <v>75</v>
      </c>
      <c r="B8393" s="1">
        <v>143</v>
      </c>
      <c r="C8393" s="1">
        <v>0.12669836156424599</v>
      </c>
      <c r="D8393" s="4" t="str">
        <f>VLOOKUP(B8393,'yelp-cleaned'!$A$2:$B$151,2,FALSE)</f>
        <v>I have been going here for over 10 years and it never gets old! I love the Falafel sandwich and also order the tabula salad that is tangy and fresh . If you are in the area you owe it to your taste buds to come on in .</v>
      </c>
    </row>
    <row r="8394" spans="1:4" x14ac:dyDescent="0.4">
      <c r="A8394" s="1">
        <v>75</v>
      </c>
      <c r="B8394" s="1">
        <v>144</v>
      </c>
      <c r="C8394" s="1">
        <v>5.4351865199204402E-2</v>
      </c>
      <c r="D8394" s="4" t="str">
        <f>VLOOKUP(B8394,'yelp-cleaned'!$A$2:$B$151,2,FALSE)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395" spans="1:4" x14ac:dyDescent="0.4">
      <c r="A8395" s="1">
        <v>75</v>
      </c>
      <c r="B8395" s="1">
        <v>145</v>
      </c>
      <c r="C8395" s="1">
        <v>0.10163484820592</v>
      </c>
      <c r="D8395" s="4" t="str">
        <f>VLOOKUP(B8395,'yelp-cleaned'!$A$2:$B$151,2,FALSE)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396" spans="1:4" x14ac:dyDescent="0.4">
      <c r="A8396" s="1">
        <v>75</v>
      </c>
      <c r="B8396" s="1">
        <v>146</v>
      </c>
      <c r="C8396" s="1">
        <v>1.05428936087156E-2</v>
      </c>
      <c r="D8396" s="4" t="str">
        <f>VLOOKUP(B8396,'yelp-cleaned'!$A$2:$B$151,2,FALSE)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397" spans="1:4" x14ac:dyDescent="0.4">
      <c r="A8397" s="1">
        <v>75</v>
      </c>
      <c r="B8397" s="1">
        <v>147</v>
      </c>
      <c r="C8397" s="1">
        <v>2.1252276173088998E-2</v>
      </c>
      <c r="D8397" s="4" t="str">
        <f>VLOOKUP(B8397,'yelp-cleaned'!$A$2:$B$151,2,FALSE)</f>
        <v xml:space="preserve">It is a cookie, people. With ice cream. Git over it.   I can't say these cookies are a </v>
      </c>
    </row>
    <row r="8398" spans="1:4" x14ac:dyDescent="0.4">
      <c r="A8398" s="1">
        <v>75</v>
      </c>
      <c r="B8398" s="1">
        <v>148</v>
      </c>
      <c r="C8398" s="1">
        <v>3.0760740939146901E-2</v>
      </c>
      <c r="D8398" s="4" t="str">
        <f>VLOOKUP(B8398,'yelp-cleaned'!$A$2:$B$151,2,FALSE)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399" spans="1:4" x14ac:dyDescent="0.4">
      <c r="A8399" s="1">
        <v>75</v>
      </c>
      <c r="B8399" s="1">
        <v>149</v>
      </c>
      <c r="C8399" s="1">
        <v>2.2624264632297501E-2</v>
      </c>
      <c r="D8399" s="4" t="str">
        <f>VLOOKUP(B8399,'yelp-cleaned'!$A$2:$B$151,2,FALSE)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400" spans="1:4" x14ac:dyDescent="0.4">
      <c r="A8400" s="1">
        <v>75</v>
      </c>
      <c r="B8400" s="1">
        <v>150</v>
      </c>
      <c r="C8400" s="1">
        <v>1.01382395690116E-2</v>
      </c>
      <c r="D8400" s="4" t="str">
        <f>VLOOKUP(B8400,'yelp-cleaned'!$A$2:$B$151,2,FALSE)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401" spans="1:4" x14ac:dyDescent="0.4">
      <c r="A8401" s="1">
        <v>76</v>
      </c>
      <c r="B8401" s="1">
        <v>77</v>
      </c>
      <c r="C8401" s="1">
        <v>0</v>
      </c>
      <c r="D8401" s="4" t="str">
        <f>VLOOKUP(B8401,'yelp-cleaned'!$A$2:$B$151,2,FALSE)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402" spans="1:4" x14ac:dyDescent="0.4">
      <c r="A8402" s="1">
        <v>76</v>
      </c>
      <c r="B8402" s="1">
        <v>78</v>
      </c>
      <c r="C8402" s="1">
        <v>2.2529846090196801E-2</v>
      </c>
      <c r="D8402" s="4" t="str">
        <f>VLOOKUP(B8402,'yelp-cleaned'!$A$2:$B$151,2,FALSE)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403" spans="1:4" x14ac:dyDescent="0.4">
      <c r="A8403" s="1">
        <v>76</v>
      </c>
      <c r="B8403" s="1">
        <v>79</v>
      </c>
      <c r="C8403" s="1">
        <v>3.1661771539705001E-2</v>
      </c>
      <c r="D8403" s="4" t="str">
        <f>VLOOKUP(B8403,'yelp-cleaned'!$A$2:$B$151,2,FALSE)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404" spans="1:4" x14ac:dyDescent="0.4">
      <c r="A8404" s="1">
        <v>76</v>
      </c>
      <c r="B8404" s="1">
        <v>80</v>
      </c>
      <c r="C8404" s="1">
        <v>0</v>
      </c>
      <c r="D8404" s="4" t="str">
        <f>VLOOKUP(B8404,'yelp-cleaned'!$A$2:$B$151,2,FALSE)</f>
        <v>greasy fun, heartburn city, strictly for those under 20 or folks who take prilosec or other antacids on a regular basis</v>
      </c>
    </row>
    <row r="8405" spans="1:4" x14ac:dyDescent="0.4">
      <c r="A8405" s="1">
        <v>76</v>
      </c>
      <c r="B8405" s="1">
        <v>81</v>
      </c>
      <c r="C8405" s="1">
        <v>1.58714837732471E-2</v>
      </c>
      <c r="D8405" s="4" t="str">
        <f>VLOOKUP(B8405,'yelp-cleaned'!$A$2:$B$151,2,FALSE)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406" spans="1:4" x14ac:dyDescent="0.4">
      <c r="A8406" s="1">
        <v>76</v>
      </c>
      <c r="B8406" s="1">
        <v>82</v>
      </c>
      <c r="C8406" s="1">
        <v>1.19160292549848E-2</v>
      </c>
      <c r="D8406" s="4" t="str">
        <f>VLOOKUP(B8406,'yelp-cleaned'!$A$2:$B$151,2,FALSE)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407" spans="1:4" x14ac:dyDescent="0.4">
      <c r="A8407" s="1">
        <v>76</v>
      </c>
      <c r="B8407" s="1">
        <v>83</v>
      </c>
      <c r="C8407" s="1">
        <v>0</v>
      </c>
      <c r="D8407" s="4" t="str">
        <f>VLOOKUP(B8407,'yelp-cleaned'!$A$2:$B$151,2,FALSE)</f>
        <v>Beautiful glass jewelry. Great website too!</v>
      </c>
    </row>
    <row r="8408" spans="1:4" x14ac:dyDescent="0.4">
      <c r="A8408" s="1">
        <v>76</v>
      </c>
      <c r="B8408" s="1">
        <v>84</v>
      </c>
      <c r="C8408" s="1">
        <v>0</v>
      </c>
      <c r="D8408" s="4" t="str">
        <f>VLOOKUP(B8408,'yelp-cleaned'!$A$2:$B$151,2,FALSE)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409" spans="1:4" x14ac:dyDescent="0.4">
      <c r="A8409" s="1">
        <v>76</v>
      </c>
      <c r="B8409" s="1">
        <v>85</v>
      </c>
      <c r="C8409" s="1">
        <v>0</v>
      </c>
      <c r="D8409" s="4" t="str">
        <f>VLOOKUP(B8409,'yelp-cleaned'!$A$2:$B$151,2,FALSE)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410" spans="1:4" x14ac:dyDescent="0.4">
      <c r="A8410" s="1">
        <v>76</v>
      </c>
      <c r="B8410" s="1">
        <v>86</v>
      </c>
      <c r="C8410" s="1">
        <v>0</v>
      </c>
      <c r="D8410" s="4" t="str">
        <f>VLOOKUP(B8410,'yelp-cleaned'!$A$2:$B$151,2,FALSE)</f>
        <v>El mejor pollo rostisado en Claremont!!! Muy sabroso y mas con la salsa...</v>
      </c>
    </row>
    <row r="8411" spans="1:4" x14ac:dyDescent="0.4">
      <c r="A8411" s="1">
        <v>76</v>
      </c>
      <c r="B8411" s="1">
        <v>87</v>
      </c>
      <c r="C8411" s="1">
        <v>2.8098631477427999E-2</v>
      </c>
      <c r="D8411" s="4" t="str">
        <f>VLOOKUP(B8411,'yelp-cleaned'!$A$2:$B$151,2,FALSE)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412" spans="1:4" x14ac:dyDescent="0.4">
      <c r="A8412" s="1">
        <v>76</v>
      </c>
      <c r="B8412" s="1">
        <v>88</v>
      </c>
      <c r="C8412" s="1">
        <v>2.1605829001884399E-2</v>
      </c>
      <c r="D8412" s="4" t="str">
        <f>VLOOKUP(B8412,'yelp-cleaned'!$A$2:$B$151,2,FALSE)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413" spans="1:4" x14ac:dyDescent="0.4">
      <c r="A8413" s="1">
        <v>76</v>
      </c>
      <c r="B8413" s="1">
        <v>89</v>
      </c>
      <c r="C8413" s="1">
        <v>8.99889447891568E-3</v>
      </c>
      <c r="D8413" s="4" t="str">
        <f>VLOOKUP(B8413,'yelp-cleaned'!$A$2:$B$151,2,FALSE)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414" spans="1:4" x14ac:dyDescent="0.4">
      <c r="A8414" s="1">
        <v>76</v>
      </c>
      <c r="B8414" s="1">
        <v>90</v>
      </c>
      <c r="C8414" s="1">
        <v>9.2422014117373007E-3</v>
      </c>
      <c r="D8414" s="4" t="str">
        <f>VLOOKUP(B8414,'yelp-cleaned'!$A$2:$B$151,2,FALSE)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415" spans="1:4" x14ac:dyDescent="0.4">
      <c r="A8415" s="1">
        <v>76</v>
      </c>
      <c r="B8415" s="1">
        <v>91</v>
      </c>
      <c r="C8415" s="1">
        <v>1.3158849077732401E-2</v>
      </c>
      <c r="D8415" s="4" t="str">
        <f>VLOOKUP(B8415,'yelp-cleaned'!$A$2:$B$151,2,FALSE)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416" spans="1:4" x14ac:dyDescent="0.4">
      <c r="A8416" s="1">
        <v>76</v>
      </c>
      <c r="B8416" s="1">
        <v>92</v>
      </c>
      <c r="C8416" s="1">
        <v>0</v>
      </c>
      <c r="D8416" s="4" t="str">
        <f>VLOOKUP(B8416,'yelp-cleaned'!$A$2:$B$151,2,FALSE)</f>
        <v>Gerry rules! Good canolis  I love the pizza it is a different spin on your typical ny pizza.  The freshly made canolis are the highlight for me.  Best spot on 110th in manhattan!</v>
      </c>
    </row>
    <row r="8417" spans="1:4" x14ac:dyDescent="0.4">
      <c r="A8417" s="1">
        <v>76</v>
      </c>
      <c r="B8417" s="1">
        <v>93</v>
      </c>
      <c r="C8417" s="1">
        <v>3.5327349632862097E-2</v>
      </c>
      <c r="D8417" s="4" t="str">
        <f>VLOOKUP(B8417,'yelp-cleaned'!$A$2:$B$151,2,FALSE)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418" spans="1:4" x14ac:dyDescent="0.4">
      <c r="A8418" s="1">
        <v>76</v>
      </c>
      <c r="B8418" s="1">
        <v>94</v>
      </c>
      <c r="C8418" s="1">
        <v>4.0468428208628501E-3</v>
      </c>
      <c r="D8418" s="4" t="str">
        <f>VLOOKUP(B8418,'yelp-cleaned'!$A$2:$B$151,2,FALSE)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419" spans="1:4" x14ac:dyDescent="0.4">
      <c r="A8419" s="1">
        <v>76</v>
      </c>
      <c r="B8419" s="1">
        <v>95</v>
      </c>
      <c r="C8419" s="1">
        <v>0</v>
      </c>
      <c r="D8419" s="4" t="str">
        <f>VLOOKUP(B8419,'yelp-cleaned'!$A$2:$B$151,2,FALSE)</f>
        <v>Haven't been here in a few years, but definitely the best around.</v>
      </c>
    </row>
    <row r="8420" spans="1:4" x14ac:dyDescent="0.4">
      <c r="A8420" s="1">
        <v>76</v>
      </c>
      <c r="B8420" s="1">
        <v>96</v>
      </c>
      <c r="C8420" s="1">
        <v>6.4613165106153598E-3</v>
      </c>
      <c r="D8420" s="4" t="str">
        <f>VLOOKUP(B8420,'yelp-cleaned'!$A$2:$B$151,2,FALSE)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421" spans="1:4" x14ac:dyDescent="0.4">
      <c r="A8421" s="1">
        <v>76</v>
      </c>
      <c r="B8421" s="1">
        <v>97</v>
      </c>
      <c r="C8421" s="1">
        <v>9.5599419861633408E-3</v>
      </c>
      <c r="D8421" s="4" t="str">
        <f>VLOOKUP(B8421,'yelp-cleaned'!$A$2:$B$151,2,FALSE)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422" spans="1:4" x14ac:dyDescent="0.4">
      <c r="A8422" s="1">
        <v>76</v>
      </c>
      <c r="B8422" s="1">
        <v>98</v>
      </c>
      <c r="C8422" s="1">
        <v>8.1841358774616107E-3</v>
      </c>
      <c r="D8422" s="4" t="str">
        <f>VLOOKUP(B8422,'yelp-cleaned'!$A$2:$B$151,2,FALSE)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423" spans="1:4" x14ac:dyDescent="0.4">
      <c r="A8423" s="1">
        <v>76</v>
      </c>
      <c r="B8423" s="1">
        <v>99</v>
      </c>
      <c r="C8423" s="1">
        <v>0</v>
      </c>
      <c r="D8423" s="4" t="str">
        <f>VLOOKUP(B8423,'yelp-cleaned'!$A$2:$B$151,2,FALSE)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424" spans="1:4" x14ac:dyDescent="0.4">
      <c r="A8424" s="1">
        <v>76</v>
      </c>
      <c r="B8424" s="1">
        <v>100</v>
      </c>
      <c r="C8424" s="1">
        <v>0</v>
      </c>
      <c r="D8424" s="4" t="str">
        <f>VLOOKUP(B8424,'yelp-cleaned'!$A$2:$B$151,2,FALSE)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425" spans="1:4" x14ac:dyDescent="0.4">
      <c r="A8425" s="1">
        <v>76</v>
      </c>
      <c r="B8425" s="1">
        <v>101</v>
      </c>
      <c r="C8425" s="1">
        <v>3.84110674472035E-3</v>
      </c>
      <c r="D8425" s="4" t="str">
        <f>VLOOKUP(B8425,'yelp-cleaned'!$A$2:$B$151,2,FALSE)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426" spans="1:4" x14ac:dyDescent="0.4">
      <c r="A8426" s="1">
        <v>76</v>
      </c>
      <c r="B8426" s="1">
        <v>102</v>
      </c>
      <c r="C8426" s="1">
        <v>2.6768435241128499E-2</v>
      </c>
      <c r="D8426" s="4" t="str">
        <f>VLOOKUP(B8426,'yelp-cleaned'!$A$2:$B$151,2,FALSE)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427" spans="1:4" x14ac:dyDescent="0.4">
      <c r="A8427" s="1">
        <v>76</v>
      </c>
      <c r="B8427" s="1">
        <v>103</v>
      </c>
      <c r="C8427" s="1">
        <v>2.8249450885723199E-2</v>
      </c>
      <c r="D8427" s="4" t="str">
        <f>VLOOKUP(B8427,'yelp-cleaned'!$A$2:$B$151,2,FALSE)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428" spans="1:4" x14ac:dyDescent="0.4">
      <c r="A8428" s="1">
        <v>76</v>
      </c>
      <c r="B8428" s="1">
        <v>104</v>
      </c>
      <c r="C8428" s="1">
        <v>0</v>
      </c>
      <c r="D8428" s="4" t="str">
        <f>VLOOKUP(B8428,'yelp-cleaned'!$A$2:$B$151,2,FALSE)</f>
        <v>Never dissapoints. Delicious Smores and Red Velvet!</v>
      </c>
    </row>
    <row r="8429" spans="1:4" x14ac:dyDescent="0.4">
      <c r="A8429" s="1">
        <v>76</v>
      </c>
      <c r="B8429" s="1">
        <v>105</v>
      </c>
      <c r="C8429" s="1">
        <v>0</v>
      </c>
      <c r="D8429" s="4" t="str">
        <f>VLOOKUP(B8429,'yelp-cleaned'!$A$2:$B$151,2,FALSE)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430" spans="1:4" x14ac:dyDescent="0.4">
      <c r="A8430" s="1">
        <v>76</v>
      </c>
      <c r="B8430" s="1">
        <v>106</v>
      </c>
      <c r="C8430" s="1">
        <v>6.6650537682048398E-3</v>
      </c>
      <c r="D8430" s="4" t="str">
        <f>VLOOKUP(B8430,'yelp-cleaned'!$A$2:$B$151,2,FALSE)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431" spans="1:4" x14ac:dyDescent="0.4">
      <c r="A8431" s="1">
        <v>76</v>
      </c>
      <c r="B8431" s="1">
        <v>107</v>
      </c>
      <c r="C8431" s="1">
        <v>0</v>
      </c>
      <c r="D8431" s="4" t="str">
        <f>VLOOKUP(B8431,'yelp-cleaned'!$A$2:$B$151,2,FALSE)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432" spans="1:4" x14ac:dyDescent="0.4">
      <c r="A8432" s="1">
        <v>76</v>
      </c>
      <c r="B8432" s="1">
        <v>108</v>
      </c>
      <c r="C8432" s="1">
        <v>0</v>
      </c>
      <c r="D8432" s="4" t="str">
        <f>VLOOKUP(B8432,'yelp-cleaned'!$A$2:$B$151,2,FALSE)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433" spans="1:4" x14ac:dyDescent="0.4">
      <c r="A8433" s="1">
        <v>76</v>
      </c>
      <c r="B8433" s="1">
        <v>109</v>
      </c>
      <c r="C8433" s="1">
        <v>1.19188136303057E-2</v>
      </c>
      <c r="D8433" s="4" t="str">
        <f>VLOOKUP(B8433,'yelp-cleaned'!$A$2:$B$151,2,FALSE)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434" spans="1:4" x14ac:dyDescent="0.4">
      <c r="A8434" s="1">
        <v>76</v>
      </c>
      <c r="B8434" s="1">
        <v>110</v>
      </c>
      <c r="C8434" s="1">
        <v>0</v>
      </c>
      <c r="D8434" s="4" t="str">
        <f>VLOOKUP(B8434,'yelp-cleaned'!$A$2:$B$151,2,FALSE)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435" spans="1:4" x14ac:dyDescent="0.4">
      <c r="A8435" s="1">
        <v>76</v>
      </c>
      <c r="B8435" s="1">
        <v>111</v>
      </c>
      <c r="C8435" s="1">
        <v>1.96765990073225E-2</v>
      </c>
      <c r="D8435" s="4" t="str">
        <f>VLOOKUP(B8435,'yelp-cleaned'!$A$2:$B$151,2,FALSE)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436" spans="1:4" x14ac:dyDescent="0.4">
      <c r="A8436" s="1">
        <v>76</v>
      </c>
      <c r="B8436" s="1">
        <v>112</v>
      </c>
      <c r="C8436" s="1">
        <v>6.4926682197697802E-2</v>
      </c>
      <c r="D8436" s="4" t="str">
        <f>VLOOKUP(B8436,'yelp-cleaned'!$A$2:$B$151,2,FALSE)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437" spans="1:4" x14ac:dyDescent="0.4">
      <c r="A8437" s="1">
        <v>76</v>
      </c>
      <c r="B8437" s="1">
        <v>113</v>
      </c>
      <c r="C8437" s="1">
        <v>2.4137317706125299E-2</v>
      </c>
      <c r="D8437" s="4" t="str">
        <f>VLOOKUP(B8437,'yelp-cleaned'!$A$2:$B$151,2,FALSE)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438" spans="1:4" x14ac:dyDescent="0.4">
      <c r="A8438" s="1">
        <v>76</v>
      </c>
      <c r="B8438" s="1">
        <v>114</v>
      </c>
      <c r="C8438" s="1">
        <v>2.5944741717406201E-2</v>
      </c>
      <c r="D8438" s="4" t="str">
        <f>VLOOKUP(B8438,'yelp-cleaned'!$A$2:$B$151,2,FALSE)</f>
        <v>Great lunch options.  Great rooftop feel to this place.  Window seating allows you to overlook JFK street.  Food is edible to great depending on the dish.</v>
      </c>
    </row>
    <row r="8439" spans="1:4" x14ac:dyDescent="0.4">
      <c r="A8439" s="1">
        <v>76</v>
      </c>
      <c r="B8439" s="1">
        <v>115</v>
      </c>
      <c r="C8439" s="1">
        <v>0</v>
      </c>
      <c r="D8439" s="4" t="str">
        <f>VLOOKUP(B8439,'yelp-cleaned'!$A$2:$B$151,2,FALSE)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440" spans="1:4" x14ac:dyDescent="0.4">
      <c r="A8440" s="1">
        <v>76</v>
      </c>
      <c r="B8440" s="1">
        <v>116</v>
      </c>
      <c r="C8440" s="1">
        <v>1.6227868754315099E-2</v>
      </c>
      <c r="D8440" s="4" t="str">
        <f>VLOOKUP(B8440,'yelp-cleaned'!$A$2:$B$151,2,FALSE)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441" spans="1:4" x14ac:dyDescent="0.4">
      <c r="A8441" s="1">
        <v>76</v>
      </c>
      <c r="B8441" s="1">
        <v>117</v>
      </c>
      <c r="C8441" s="1">
        <v>6.0133755484409902E-3</v>
      </c>
      <c r="D8441" s="4" t="str">
        <f>VLOOKUP(B8441,'yelp-cleaned'!$A$2:$B$151,2,FALSE)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442" spans="1:4" x14ac:dyDescent="0.4">
      <c r="A8442" s="1">
        <v>76</v>
      </c>
      <c r="B8442" s="1">
        <v>118</v>
      </c>
      <c r="C8442" s="1">
        <v>1.0409473169579299E-2</v>
      </c>
      <c r="D8442" s="4" t="str">
        <f>VLOOKUP(B8442,'yelp-cleaned'!$A$2:$B$151,2,FALSE)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443" spans="1:4" x14ac:dyDescent="0.4">
      <c r="A8443" s="1">
        <v>76</v>
      </c>
      <c r="B8443" s="1">
        <v>119</v>
      </c>
      <c r="C8443" s="1">
        <v>0</v>
      </c>
      <c r="D8443" s="4" t="str">
        <f>VLOOKUP(B8443,'yelp-cleaned'!$A$2:$B$151,2,FALSE)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444" spans="1:4" x14ac:dyDescent="0.4">
      <c r="A8444" s="1">
        <v>76</v>
      </c>
      <c r="B8444" s="1">
        <v>120</v>
      </c>
      <c r="C8444" s="1">
        <v>4.7244910078286302E-2</v>
      </c>
      <c r="D8444" s="4" t="str">
        <f>VLOOKUP(B8444,'yelp-cleaned'!$A$2:$B$151,2,FALSE)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445" spans="1:4" x14ac:dyDescent="0.4">
      <c r="A8445" s="1">
        <v>76</v>
      </c>
      <c r="B8445" s="1">
        <v>121</v>
      </c>
      <c r="C8445" s="1">
        <v>6.8536833175299504E-3</v>
      </c>
      <c r="D8445" s="4" t="str">
        <f>VLOOKUP(B8445,'yelp-cleaned'!$A$2:$B$151,2,FALSE)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446" spans="1:4" x14ac:dyDescent="0.4">
      <c r="A8446" s="1">
        <v>76</v>
      </c>
      <c r="B8446" s="1">
        <v>122</v>
      </c>
      <c r="C8446" s="1">
        <v>0</v>
      </c>
      <c r="D8446" s="4" t="str">
        <f>VLOOKUP(B8446,'yelp-cleaned'!$A$2:$B$151,2,FALSE)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447" spans="1:4" x14ac:dyDescent="0.4">
      <c r="A8447" s="1">
        <v>76</v>
      </c>
      <c r="B8447" s="1">
        <v>123</v>
      </c>
      <c r="C8447" s="1">
        <v>0</v>
      </c>
      <c r="D8447" s="4" t="str">
        <f>VLOOKUP(B8447,'yelp-cleaned'!$A$2:$B$151,2,FALSE)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448" spans="1:4" x14ac:dyDescent="0.4">
      <c r="A8448" s="1">
        <v>76</v>
      </c>
      <c r="B8448" s="1">
        <v>124</v>
      </c>
      <c r="C8448" s="1">
        <v>0</v>
      </c>
      <c r="D8448" s="4" t="str">
        <f>VLOOKUP(B8448,'yelp-cleaned'!$A$2:$B$151,2,FALSE)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449" spans="1:4" x14ac:dyDescent="0.4">
      <c r="A8449" s="1">
        <v>76</v>
      </c>
      <c r="B8449" s="1">
        <v>125</v>
      </c>
      <c r="C8449" s="1">
        <v>0</v>
      </c>
      <c r="D8449" s="4" t="str">
        <f>VLOOKUP(B8449,'yelp-cleaned'!$A$2:$B$151,2,FALSE)</f>
        <v>I love this place during summers, when the students clear out of the neighborhood and everything feels nice and chill, and there's always room to sit.  There's a great tap selection here, and nightly drink specials.</v>
      </c>
    </row>
    <row r="8450" spans="1:4" x14ac:dyDescent="0.4">
      <c r="A8450" s="1">
        <v>76</v>
      </c>
      <c r="B8450" s="1">
        <v>126</v>
      </c>
      <c r="C8450" s="1">
        <v>2.2408588989415501E-2</v>
      </c>
      <c r="D8450" s="4" t="str">
        <f>VLOOKUP(B8450,'yelp-cleaned'!$A$2:$B$151,2,FALSE)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451" spans="1:4" x14ac:dyDescent="0.4">
      <c r="A8451" s="1">
        <v>76</v>
      </c>
      <c r="B8451" s="1">
        <v>127</v>
      </c>
      <c r="C8451" s="1">
        <v>5.03080500438221E-3</v>
      </c>
      <c r="D8451" s="4" t="str">
        <f>VLOOKUP(B8451,'yelp-cleaned'!$A$2:$B$151,2,FALSE)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452" spans="1:4" x14ac:dyDescent="0.4">
      <c r="A8452" s="1">
        <v>76</v>
      </c>
      <c r="B8452" s="1">
        <v>128</v>
      </c>
      <c r="C8452" s="1">
        <v>9.63624026177313E-3</v>
      </c>
      <c r="D8452" s="4" t="str">
        <f>VLOOKUP(B8452,'yelp-cleaned'!$A$2:$B$151,2,FALSE)</f>
        <v>The best teas around! Seriously, they have an amazing collection, great prices, sweet staff, and cozy atmosphere.</v>
      </c>
    </row>
    <row r="8453" spans="1:4" x14ac:dyDescent="0.4">
      <c r="A8453" s="1">
        <v>76</v>
      </c>
      <c r="B8453" s="1">
        <v>129</v>
      </c>
      <c r="C8453" s="1">
        <v>0</v>
      </c>
      <c r="D8453" s="4" t="str">
        <f>VLOOKUP(B8453,'yelp-cleaned'!$A$2:$B$151,2,FALSE)</f>
        <v>Suffering the same fate as Magnolia. Bad service. Seems some Austin, Texas locations think they can survive on reputation alone. When it takes over a half hour to get a drink I</v>
      </c>
    </row>
    <row r="8454" spans="1:4" x14ac:dyDescent="0.4">
      <c r="A8454" s="1">
        <v>76</v>
      </c>
      <c r="B8454" s="1">
        <v>130</v>
      </c>
      <c r="C8454" s="1">
        <v>4.3595049137873397E-2</v>
      </c>
      <c r="D8454" s="4" t="str">
        <f>VLOOKUP(B8454,'yelp-cleaned'!$A$2:$B$151,2,FALSE)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455" spans="1:4" x14ac:dyDescent="0.4">
      <c r="A8455" s="1">
        <v>76</v>
      </c>
      <c r="B8455" s="1">
        <v>131</v>
      </c>
      <c r="C8455" s="1">
        <v>0</v>
      </c>
      <c r="D8455" s="4" t="str">
        <f>VLOOKUP(B8455,'yelp-cleaned'!$A$2:$B$151,2,FALSE)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456" spans="1:4" x14ac:dyDescent="0.4">
      <c r="A8456" s="1">
        <v>76</v>
      </c>
      <c r="B8456" s="1">
        <v>132</v>
      </c>
      <c r="C8456" s="1">
        <v>2.8352467575817998E-3</v>
      </c>
      <c r="D8456" s="4" t="str">
        <f>VLOOKUP(B8456,'yelp-cleaned'!$A$2:$B$151,2,FALSE)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457" spans="1:4" x14ac:dyDescent="0.4">
      <c r="A8457" s="1">
        <v>76</v>
      </c>
      <c r="B8457" s="1">
        <v>133</v>
      </c>
      <c r="C8457" s="1">
        <v>3.0354217705015601E-2</v>
      </c>
      <c r="D8457" s="4" t="str">
        <f>VLOOKUP(B8457,'yelp-cleaned'!$A$2:$B$151,2,FALSE)</f>
        <v>came back. It was basically the same as last time, except my lemonade was more sour and the crust was crunchier. Still no major complaints, though, and I would still recommend this place.</v>
      </c>
    </row>
    <row r="8458" spans="1:4" x14ac:dyDescent="0.4">
      <c r="A8458" s="1">
        <v>76</v>
      </c>
      <c r="B8458" s="1">
        <v>134</v>
      </c>
      <c r="C8458" s="1">
        <v>8.6011321739999091E-3</v>
      </c>
      <c r="D8458" s="4" t="str">
        <f>VLOOKUP(B8458,'yelp-cleaned'!$A$2:$B$151,2,FALSE)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459" spans="1:4" x14ac:dyDescent="0.4">
      <c r="A8459" s="1">
        <v>76</v>
      </c>
      <c r="B8459" s="1">
        <v>135</v>
      </c>
      <c r="C8459" s="1">
        <v>1.42065930599339E-2</v>
      </c>
      <c r="D8459" s="4" t="str">
        <f>VLOOKUP(B8459,'yelp-cleaned'!$A$2:$B$151,2,FALSE)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460" spans="1:4" x14ac:dyDescent="0.4">
      <c r="A8460" s="1">
        <v>76</v>
      </c>
      <c r="B8460" s="1">
        <v>136</v>
      </c>
      <c r="C8460" s="1">
        <v>0</v>
      </c>
      <c r="D8460" s="4" t="str">
        <f>VLOOKUP(B8460,'yelp-cleaned'!$A$2:$B$151,2,FALSE)</f>
        <v>BROWN RICE.  That is why i go there.  Good food and service but it is the brown rice,</v>
      </c>
    </row>
    <row r="8461" spans="1:4" x14ac:dyDescent="0.4">
      <c r="A8461" s="1">
        <v>76</v>
      </c>
      <c r="B8461" s="1">
        <v>137</v>
      </c>
      <c r="C8461" s="1">
        <v>6.4007316301577704E-3</v>
      </c>
      <c r="D8461" s="4" t="str">
        <f>VLOOKUP(B8461,'yelp-cleaned'!$A$2:$B$151,2,FALSE)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462" spans="1:4" x14ac:dyDescent="0.4">
      <c r="A8462" s="1">
        <v>76</v>
      </c>
      <c r="B8462" s="1">
        <v>138</v>
      </c>
      <c r="C8462" s="1">
        <v>1.6318976277139099E-2</v>
      </c>
      <c r="D8462" s="4" t="str">
        <f>VLOOKUP(B8462,'yelp-cleaned'!$A$2:$B$151,2,FALSE)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463" spans="1:4" x14ac:dyDescent="0.4">
      <c r="A8463" s="1">
        <v>76</v>
      </c>
      <c r="B8463" s="1">
        <v>139</v>
      </c>
      <c r="C8463" s="1">
        <v>7.2141745627612103E-3</v>
      </c>
      <c r="D8463" s="4" t="str">
        <f>VLOOKUP(B8463,'yelp-cleaned'!$A$2:$B$151,2,FALSE)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464" spans="1:4" x14ac:dyDescent="0.4">
      <c r="A8464" s="1">
        <v>76</v>
      </c>
      <c r="B8464" s="1">
        <v>140</v>
      </c>
      <c r="C8464" s="1">
        <v>1.1915224933943E-2</v>
      </c>
      <c r="D8464" s="4" t="str">
        <f>VLOOKUP(B8464,'yelp-cleaned'!$A$2:$B$151,2,FALSE)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465" spans="1:4" x14ac:dyDescent="0.4">
      <c r="A8465" s="1">
        <v>76</v>
      </c>
      <c r="B8465" s="1">
        <v>141</v>
      </c>
      <c r="C8465" s="1">
        <v>2.62072167433751E-2</v>
      </c>
      <c r="D8465" s="4" t="str">
        <f>VLOOKUP(B8465,'yelp-cleaned'!$A$2:$B$151,2,FALSE)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466" spans="1:4" x14ac:dyDescent="0.4">
      <c r="A8466" s="1">
        <v>76</v>
      </c>
      <c r="B8466" s="1">
        <v>142</v>
      </c>
      <c r="C8466" s="1">
        <v>0</v>
      </c>
      <c r="D8466" s="4" t="str">
        <f>VLOOKUP(B8466,'yelp-cleaned'!$A$2:$B$151,2,FALSE)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467" spans="1:4" x14ac:dyDescent="0.4">
      <c r="A8467" s="1">
        <v>76</v>
      </c>
      <c r="B8467" s="1">
        <v>143</v>
      </c>
      <c r="C8467" s="1">
        <v>7.3623130310636496E-3</v>
      </c>
      <c r="D8467" s="4" t="str">
        <f>VLOOKUP(B8467,'yelp-cleaned'!$A$2:$B$151,2,FALSE)</f>
        <v>I have been going here for over 10 years and it never gets old! I love the Falafel sandwich and also order the tabula salad that is tangy and fresh . If you are in the area you owe it to your taste buds to come on in .</v>
      </c>
    </row>
    <row r="8468" spans="1:4" x14ac:dyDescent="0.4">
      <c r="A8468" s="1">
        <v>76</v>
      </c>
      <c r="B8468" s="1">
        <v>144</v>
      </c>
      <c r="C8468" s="1">
        <v>2.3463620375800499E-2</v>
      </c>
      <c r="D8468" s="4" t="str">
        <f>VLOOKUP(B8468,'yelp-cleaned'!$A$2:$B$151,2,FALSE)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469" spans="1:4" x14ac:dyDescent="0.4">
      <c r="A8469" s="1">
        <v>76</v>
      </c>
      <c r="B8469" s="1">
        <v>145</v>
      </c>
      <c r="C8469" s="1">
        <v>1.2961764598900799E-2</v>
      </c>
      <c r="D8469" s="4" t="str">
        <f>VLOOKUP(B8469,'yelp-cleaned'!$A$2:$B$151,2,FALSE)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470" spans="1:4" x14ac:dyDescent="0.4">
      <c r="A8470" s="1">
        <v>76</v>
      </c>
      <c r="B8470" s="1">
        <v>146</v>
      </c>
      <c r="C8470" s="1">
        <v>8.4835243674175297E-3</v>
      </c>
      <c r="D8470" s="4" t="str">
        <f>VLOOKUP(B8470,'yelp-cleaned'!$A$2:$B$151,2,FALSE)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471" spans="1:4" x14ac:dyDescent="0.4">
      <c r="A8471" s="1">
        <v>76</v>
      </c>
      <c r="B8471" s="1">
        <v>147</v>
      </c>
      <c r="C8471" s="1">
        <v>0</v>
      </c>
      <c r="D8471" s="4" t="str">
        <f>VLOOKUP(B8471,'yelp-cleaned'!$A$2:$B$151,2,FALSE)</f>
        <v xml:space="preserve">It is a cookie, people. With ice cream. Git over it.   I can't say these cookies are a </v>
      </c>
    </row>
    <row r="8472" spans="1:4" x14ac:dyDescent="0.4">
      <c r="A8472" s="1">
        <v>76</v>
      </c>
      <c r="B8472" s="1">
        <v>148</v>
      </c>
      <c r="C8472" s="1">
        <v>0</v>
      </c>
      <c r="D8472" s="4" t="str">
        <f>VLOOKUP(B8472,'yelp-cleaned'!$A$2:$B$151,2,FALSE)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473" spans="1:4" x14ac:dyDescent="0.4">
      <c r="A8473" s="1">
        <v>76</v>
      </c>
      <c r="B8473" s="1">
        <v>149</v>
      </c>
      <c r="C8473" s="1">
        <v>4.6939999363331698E-3</v>
      </c>
      <c r="D8473" s="4" t="str">
        <f>VLOOKUP(B8473,'yelp-cleaned'!$A$2:$B$151,2,FALSE)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474" spans="1:4" x14ac:dyDescent="0.4">
      <c r="A8474" s="1">
        <v>76</v>
      </c>
      <c r="B8474" s="1">
        <v>150</v>
      </c>
      <c r="C8474" s="1">
        <v>0</v>
      </c>
      <c r="D8474" s="4" t="str">
        <f>VLOOKUP(B8474,'yelp-cleaned'!$A$2:$B$151,2,FALSE)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475" spans="1:4" x14ac:dyDescent="0.4">
      <c r="A8475" s="1">
        <v>77</v>
      </c>
      <c r="B8475" s="1">
        <v>78</v>
      </c>
      <c r="C8475" s="1">
        <v>3.2924544111425098E-2</v>
      </c>
      <c r="D8475" s="4" t="str">
        <f>VLOOKUP(B8475,'yelp-cleaned'!$A$2:$B$151,2,FALSE)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476" spans="1:4" x14ac:dyDescent="0.4">
      <c r="A8476" s="1">
        <v>77</v>
      </c>
      <c r="B8476" s="1">
        <v>79</v>
      </c>
      <c r="C8476" s="1">
        <v>5.6940828970168202E-2</v>
      </c>
      <c r="D8476" s="4" t="str">
        <f>VLOOKUP(B8476,'yelp-cleaned'!$A$2:$B$151,2,FALSE)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477" spans="1:4" x14ac:dyDescent="0.4">
      <c r="A8477" s="1">
        <v>77</v>
      </c>
      <c r="B8477" s="1">
        <v>80</v>
      </c>
      <c r="C8477" s="1">
        <v>0</v>
      </c>
      <c r="D8477" s="4" t="str">
        <f>VLOOKUP(B8477,'yelp-cleaned'!$A$2:$B$151,2,FALSE)</f>
        <v>greasy fun, heartburn city, strictly for those under 20 or folks who take prilosec or other antacids on a regular basis</v>
      </c>
    </row>
    <row r="8478" spans="1:4" x14ac:dyDescent="0.4">
      <c r="A8478" s="1">
        <v>77</v>
      </c>
      <c r="B8478" s="1">
        <v>81</v>
      </c>
      <c r="C8478" s="1">
        <v>0</v>
      </c>
      <c r="D8478" s="4" t="str">
        <f>VLOOKUP(B8478,'yelp-cleaned'!$A$2:$B$151,2,FALSE)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479" spans="1:4" x14ac:dyDescent="0.4">
      <c r="A8479" s="1">
        <v>77</v>
      </c>
      <c r="B8479" s="1">
        <v>82</v>
      </c>
      <c r="C8479" s="1">
        <v>0</v>
      </c>
      <c r="D8479" s="4" t="str">
        <f>VLOOKUP(B8479,'yelp-cleaned'!$A$2:$B$151,2,FALSE)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480" spans="1:4" x14ac:dyDescent="0.4">
      <c r="A8480" s="1">
        <v>77</v>
      </c>
      <c r="B8480" s="1">
        <v>83</v>
      </c>
      <c r="C8480" s="1">
        <v>0</v>
      </c>
      <c r="D8480" s="4" t="str">
        <f>VLOOKUP(B8480,'yelp-cleaned'!$A$2:$B$151,2,FALSE)</f>
        <v>Beautiful glass jewelry. Great website too!</v>
      </c>
    </row>
    <row r="8481" spans="1:4" x14ac:dyDescent="0.4">
      <c r="A8481" s="1">
        <v>77</v>
      </c>
      <c r="B8481" s="1">
        <v>84</v>
      </c>
      <c r="C8481" s="1">
        <v>3.36240501199691E-2</v>
      </c>
      <c r="D8481" s="4" t="str">
        <f>VLOOKUP(B8481,'yelp-cleaned'!$A$2:$B$151,2,FALSE)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482" spans="1:4" x14ac:dyDescent="0.4">
      <c r="A8482" s="1">
        <v>77</v>
      </c>
      <c r="B8482" s="1">
        <v>85</v>
      </c>
      <c r="C8482" s="1">
        <v>4.7240799638036603E-2</v>
      </c>
      <c r="D8482" s="4" t="str">
        <f>VLOOKUP(B8482,'yelp-cleaned'!$A$2:$B$151,2,FALSE)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483" spans="1:4" x14ac:dyDescent="0.4">
      <c r="A8483" s="1">
        <v>77</v>
      </c>
      <c r="B8483" s="1">
        <v>86</v>
      </c>
      <c r="C8483" s="1">
        <v>0</v>
      </c>
      <c r="D8483" s="4" t="str">
        <f>VLOOKUP(B8483,'yelp-cleaned'!$A$2:$B$151,2,FALSE)</f>
        <v>El mejor pollo rostisado en Claremont!!! Muy sabroso y mas con la salsa...</v>
      </c>
    </row>
    <row r="8484" spans="1:4" x14ac:dyDescent="0.4">
      <c r="A8484" s="1">
        <v>77</v>
      </c>
      <c r="B8484" s="1">
        <v>87</v>
      </c>
      <c r="C8484" s="1">
        <v>8.2743175575156105E-2</v>
      </c>
      <c r="D8484" s="4" t="str">
        <f>VLOOKUP(B8484,'yelp-cleaned'!$A$2:$B$151,2,FALSE)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485" spans="1:4" x14ac:dyDescent="0.4">
      <c r="A8485" s="1">
        <v>77</v>
      </c>
      <c r="B8485" s="1">
        <v>88</v>
      </c>
      <c r="C8485" s="1">
        <v>1.3027236811618E-2</v>
      </c>
      <c r="D8485" s="4" t="str">
        <f>VLOOKUP(B8485,'yelp-cleaned'!$A$2:$B$151,2,FALSE)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486" spans="1:4" x14ac:dyDescent="0.4">
      <c r="A8486" s="1">
        <v>77</v>
      </c>
      <c r="B8486" s="1">
        <v>89</v>
      </c>
      <c r="C8486" s="1">
        <v>1.21650869352055E-2</v>
      </c>
      <c r="D8486" s="4" t="str">
        <f>VLOOKUP(B8486,'yelp-cleaned'!$A$2:$B$151,2,FALSE)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487" spans="1:4" x14ac:dyDescent="0.4">
      <c r="A8487" s="1">
        <v>77</v>
      </c>
      <c r="B8487" s="1">
        <v>90</v>
      </c>
      <c r="C8487" s="1">
        <v>1.26156154428814E-2</v>
      </c>
      <c r="D8487" s="4" t="str">
        <f>VLOOKUP(B8487,'yelp-cleaned'!$A$2:$B$151,2,FALSE)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488" spans="1:4" x14ac:dyDescent="0.4">
      <c r="A8488" s="1">
        <v>77</v>
      </c>
      <c r="B8488" s="1">
        <v>91</v>
      </c>
      <c r="C8488" s="1">
        <v>6.4205327977600903E-3</v>
      </c>
      <c r="D8488" s="4" t="str">
        <f>VLOOKUP(B8488,'yelp-cleaned'!$A$2:$B$151,2,FALSE)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489" spans="1:4" x14ac:dyDescent="0.4">
      <c r="A8489" s="1">
        <v>77</v>
      </c>
      <c r="B8489" s="1">
        <v>92</v>
      </c>
      <c r="C8489" s="1">
        <v>0.10009692096014</v>
      </c>
      <c r="D8489" s="4" t="str">
        <f>VLOOKUP(B8489,'yelp-cleaned'!$A$2:$B$151,2,FALSE)</f>
        <v>Gerry rules! Good canolis  I love the pizza it is a different spin on your typical ny pizza.  The freshly made canolis are the highlight for me.  Best spot on 110th in manhattan!</v>
      </c>
    </row>
    <row r="8490" spans="1:4" x14ac:dyDescent="0.4">
      <c r="A8490" s="1">
        <v>77</v>
      </c>
      <c r="B8490" s="1">
        <v>93</v>
      </c>
      <c r="C8490" s="1">
        <v>1.1568122728955899E-2</v>
      </c>
      <c r="D8490" s="4" t="str">
        <f>VLOOKUP(B8490,'yelp-cleaned'!$A$2:$B$151,2,FALSE)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491" spans="1:4" x14ac:dyDescent="0.4">
      <c r="A8491" s="1">
        <v>77</v>
      </c>
      <c r="B8491" s="1">
        <v>94</v>
      </c>
      <c r="C8491" s="1">
        <v>0</v>
      </c>
      <c r="D8491" s="4" t="str">
        <f>VLOOKUP(B8491,'yelp-cleaned'!$A$2:$B$151,2,FALSE)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492" spans="1:4" x14ac:dyDescent="0.4">
      <c r="A8492" s="1">
        <v>77</v>
      </c>
      <c r="B8492" s="1">
        <v>95</v>
      </c>
      <c r="C8492" s="1">
        <v>0</v>
      </c>
      <c r="D8492" s="4" t="str">
        <f>VLOOKUP(B8492,'yelp-cleaned'!$A$2:$B$151,2,FALSE)</f>
        <v>Haven't been here in a few years, but definitely the best around.</v>
      </c>
    </row>
    <row r="8493" spans="1:4" x14ac:dyDescent="0.4">
      <c r="A8493" s="1">
        <v>77</v>
      </c>
      <c r="B8493" s="1">
        <v>96</v>
      </c>
      <c r="C8493" s="1">
        <v>0</v>
      </c>
      <c r="D8493" s="4" t="str">
        <f>VLOOKUP(B8493,'yelp-cleaned'!$A$2:$B$151,2,FALSE)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494" spans="1:4" x14ac:dyDescent="0.4">
      <c r="A8494" s="1">
        <v>77</v>
      </c>
      <c r="B8494" s="1">
        <v>97</v>
      </c>
      <c r="C8494" s="1">
        <v>2.1580769500994499E-2</v>
      </c>
      <c r="D8494" s="4" t="str">
        <f>VLOOKUP(B8494,'yelp-cleaned'!$A$2:$B$151,2,FALSE)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495" spans="1:4" x14ac:dyDescent="0.4">
      <c r="A8495" s="1">
        <v>77</v>
      </c>
      <c r="B8495" s="1">
        <v>98</v>
      </c>
      <c r="C8495" s="1">
        <v>2.46301341272157E-3</v>
      </c>
      <c r="D8495" s="4" t="str">
        <f>VLOOKUP(B8495,'yelp-cleaned'!$A$2:$B$151,2,FALSE)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496" spans="1:4" x14ac:dyDescent="0.4">
      <c r="A8496" s="1">
        <v>77</v>
      </c>
      <c r="B8496" s="1">
        <v>99</v>
      </c>
      <c r="C8496" s="1">
        <v>4.4087279274895398E-2</v>
      </c>
      <c r="D8496" s="4" t="str">
        <f>VLOOKUP(B8496,'yelp-cleaned'!$A$2:$B$151,2,FALSE)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497" spans="1:4" x14ac:dyDescent="0.4">
      <c r="A8497" s="1">
        <v>77</v>
      </c>
      <c r="B8497" s="1">
        <v>100</v>
      </c>
      <c r="C8497" s="1">
        <v>2.25172213922143E-2</v>
      </c>
      <c r="D8497" s="4" t="str">
        <f>VLOOKUP(B8497,'yelp-cleaned'!$A$2:$B$151,2,FALSE)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498" spans="1:4" x14ac:dyDescent="0.4">
      <c r="A8498" s="1">
        <v>77</v>
      </c>
      <c r="B8498" s="1">
        <v>101</v>
      </c>
      <c r="C8498" s="1">
        <v>1.6702804305430499E-3</v>
      </c>
      <c r="D8498" s="4" t="str">
        <f>VLOOKUP(B8498,'yelp-cleaned'!$A$2:$B$151,2,FALSE)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499" spans="1:4" x14ac:dyDescent="0.4">
      <c r="A8499" s="1">
        <v>77</v>
      </c>
      <c r="B8499" s="1">
        <v>102</v>
      </c>
      <c r="C8499" s="1">
        <v>0</v>
      </c>
      <c r="D8499" s="4" t="str">
        <f>VLOOKUP(B8499,'yelp-cleaned'!$A$2:$B$151,2,FALSE)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500" spans="1:4" x14ac:dyDescent="0.4">
      <c r="A8500" s="1">
        <v>77</v>
      </c>
      <c r="B8500" s="1">
        <v>103</v>
      </c>
      <c r="C8500" s="1">
        <v>1.3264720287978199E-2</v>
      </c>
      <c r="D8500" s="4" t="str">
        <f>VLOOKUP(B8500,'yelp-cleaned'!$A$2:$B$151,2,FALSE)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501" spans="1:4" x14ac:dyDescent="0.4">
      <c r="A8501" s="1">
        <v>77</v>
      </c>
      <c r="B8501" s="1">
        <v>104</v>
      </c>
      <c r="C8501" s="1">
        <v>0</v>
      </c>
      <c r="D8501" s="4" t="str">
        <f>VLOOKUP(B8501,'yelp-cleaned'!$A$2:$B$151,2,FALSE)</f>
        <v>Never dissapoints. Delicious Smores and Red Velvet!</v>
      </c>
    </row>
    <row r="8502" spans="1:4" x14ac:dyDescent="0.4">
      <c r="A8502" s="1">
        <v>77</v>
      </c>
      <c r="B8502" s="1">
        <v>105</v>
      </c>
      <c r="C8502" s="1">
        <v>5.1458823856474298E-3</v>
      </c>
      <c r="D8502" s="4" t="str">
        <f>VLOOKUP(B8502,'yelp-cleaned'!$A$2:$B$151,2,FALSE)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503" spans="1:4" x14ac:dyDescent="0.4">
      <c r="A8503" s="1">
        <v>77</v>
      </c>
      <c r="B8503" s="1">
        <v>106</v>
      </c>
      <c r="C8503" s="1">
        <v>5.3288596627020499E-2</v>
      </c>
      <c r="D8503" s="4" t="str">
        <f>VLOOKUP(B8503,'yelp-cleaned'!$A$2:$B$151,2,FALSE)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504" spans="1:4" x14ac:dyDescent="0.4">
      <c r="A8504" s="1">
        <v>77</v>
      </c>
      <c r="B8504" s="1">
        <v>107</v>
      </c>
      <c r="C8504" s="1">
        <v>3.8476923484546101E-2</v>
      </c>
      <c r="D8504" s="4" t="str">
        <f>VLOOKUP(B8504,'yelp-cleaned'!$A$2:$B$151,2,FALSE)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505" spans="1:4" x14ac:dyDescent="0.4">
      <c r="A8505" s="1">
        <v>77</v>
      </c>
      <c r="B8505" s="1">
        <v>108</v>
      </c>
      <c r="C8505" s="1">
        <v>0</v>
      </c>
      <c r="D8505" s="4" t="str">
        <f>VLOOKUP(B8505,'yelp-cleaned'!$A$2:$B$151,2,FALSE)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506" spans="1:4" x14ac:dyDescent="0.4">
      <c r="A8506" s="1">
        <v>77</v>
      </c>
      <c r="B8506" s="1">
        <v>109</v>
      </c>
      <c r="C8506" s="1">
        <v>7.3241799993502502E-3</v>
      </c>
      <c r="D8506" s="4" t="str">
        <f>VLOOKUP(B8506,'yelp-cleaned'!$A$2:$B$151,2,FALSE)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507" spans="1:4" x14ac:dyDescent="0.4">
      <c r="A8507" s="1">
        <v>77</v>
      </c>
      <c r="B8507" s="1">
        <v>110</v>
      </c>
      <c r="C8507" s="1">
        <v>6.0593309630913601E-3</v>
      </c>
      <c r="D8507" s="4" t="str">
        <f>VLOOKUP(B8507,'yelp-cleaned'!$A$2:$B$151,2,FALSE)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508" spans="1:4" x14ac:dyDescent="0.4">
      <c r="A8508" s="1">
        <v>77</v>
      </c>
      <c r="B8508" s="1">
        <v>111</v>
      </c>
      <c r="C8508" s="1">
        <v>3.6717428285938498E-2</v>
      </c>
      <c r="D8508" s="4" t="str">
        <f>VLOOKUP(B8508,'yelp-cleaned'!$A$2:$B$151,2,FALSE)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509" spans="1:4" x14ac:dyDescent="0.4">
      <c r="A8509" s="1">
        <v>77</v>
      </c>
      <c r="B8509" s="1">
        <v>112</v>
      </c>
      <c r="C8509" s="1">
        <v>0</v>
      </c>
      <c r="D8509" s="4" t="str">
        <f>VLOOKUP(B8509,'yelp-cleaned'!$A$2:$B$151,2,FALSE)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510" spans="1:4" x14ac:dyDescent="0.4">
      <c r="A8510" s="1">
        <v>77</v>
      </c>
      <c r="B8510" s="1">
        <v>113</v>
      </c>
      <c r="C8510" s="1">
        <v>1.8023679731437901E-2</v>
      </c>
      <c r="D8510" s="4" t="str">
        <f>VLOOKUP(B8510,'yelp-cleaned'!$A$2:$B$151,2,FALSE)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511" spans="1:4" x14ac:dyDescent="0.4">
      <c r="A8511" s="1">
        <v>77</v>
      </c>
      <c r="B8511" s="1">
        <v>114</v>
      </c>
      <c r="C8511" s="1">
        <v>3.95898800031491E-2</v>
      </c>
      <c r="D8511" s="4" t="str">
        <f>VLOOKUP(B8511,'yelp-cleaned'!$A$2:$B$151,2,FALSE)</f>
        <v>Great lunch options.  Great rooftop feel to this place.  Window seating allows you to overlook JFK street.  Food is edible to great depending on the dish.</v>
      </c>
    </row>
    <row r="8512" spans="1:4" x14ac:dyDescent="0.4">
      <c r="A8512" s="1">
        <v>77</v>
      </c>
      <c r="B8512" s="1">
        <v>115</v>
      </c>
      <c r="C8512" s="1">
        <v>5.7463588031978702E-3</v>
      </c>
      <c r="D8512" s="4" t="str">
        <f>VLOOKUP(B8512,'yelp-cleaned'!$A$2:$B$151,2,FALSE)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513" spans="1:4" x14ac:dyDescent="0.4">
      <c r="A8513" s="1">
        <v>77</v>
      </c>
      <c r="B8513" s="1">
        <v>116</v>
      </c>
      <c r="C8513" s="1">
        <v>3.1422587938854801E-2</v>
      </c>
      <c r="D8513" s="4" t="str">
        <f>VLOOKUP(B8513,'yelp-cleaned'!$A$2:$B$151,2,FALSE)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514" spans="1:4" x14ac:dyDescent="0.4">
      <c r="A8514" s="1">
        <v>77</v>
      </c>
      <c r="B8514" s="1">
        <v>117</v>
      </c>
      <c r="C8514" s="1">
        <v>5.2297549469942396E-3</v>
      </c>
      <c r="D8514" s="4" t="str">
        <f>VLOOKUP(B8514,'yelp-cleaned'!$A$2:$B$151,2,FALSE)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515" spans="1:4" x14ac:dyDescent="0.4">
      <c r="A8515" s="1">
        <v>77</v>
      </c>
      <c r="B8515" s="1">
        <v>118</v>
      </c>
      <c r="C8515" s="1">
        <v>0</v>
      </c>
      <c r="D8515" s="4" t="str">
        <f>VLOOKUP(B8515,'yelp-cleaned'!$A$2:$B$151,2,FALSE)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516" spans="1:4" x14ac:dyDescent="0.4">
      <c r="A8516" s="1">
        <v>77</v>
      </c>
      <c r="B8516" s="1">
        <v>119</v>
      </c>
      <c r="C8516" s="1">
        <v>0</v>
      </c>
      <c r="D8516" s="4" t="str">
        <f>VLOOKUP(B8516,'yelp-cleaned'!$A$2:$B$151,2,FALSE)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517" spans="1:4" x14ac:dyDescent="0.4">
      <c r="A8517" s="1">
        <v>77</v>
      </c>
      <c r="B8517" s="1">
        <v>120</v>
      </c>
      <c r="C8517" s="1">
        <v>0</v>
      </c>
      <c r="D8517" s="4" t="str">
        <f>VLOOKUP(B8517,'yelp-cleaned'!$A$2:$B$151,2,FALSE)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518" spans="1:4" x14ac:dyDescent="0.4">
      <c r="A8518" s="1">
        <v>77</v>
      </c>
      <c r="B8518" s="1">
        <v>121</v>
      </c>
      <c r="C8518" s="1">
        <v>2.0287363891341101E-2</v>
      </c>
      <c r="D8518" s="4" t="str">
        <f>VLOOKUP(B8518,'yelp-cleaned'!$A$2:$B$151,2,FALSE)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519" spans="1:4" x14ac:dyDescent="0.4">
      <c r="A8519" s="1">
        <v>77</v>
      </c>
      <c r="B8519" s="1">
        <v>122</v>
      </c>
      <c r="C8519" s="1">
        <v>0</v>
      </c>
      <c r="D8519" s="4" t="str">
        <f>VLOOKUP(B8519,'yelp-cleaned'!$A$2:$B$151,2,FALSE)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520" spans="1:4" x14ac:dyDescent="0.4">
      <c r="A8520" s="1">
        <v>77</v>
      </c>
      <c r="B8520" s="1">
        <v>123</v>
      </c>
      <c r="C8520" s="1">
        <v>4.8412172351978401E-2</v>
      </c>
      <c r="D8520" s="4" t="str">
        <f>VLOOKUP(B8520,'yelp-cleaned'!$A$2:$B$151,2,FALSE)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521" spans="1:4" x14ac:dyDescent="0.4">
      <c r="A8521" s="1">
        <v>77</v>
      </c>
      <c r="B8521" s="1">
        <v>124</v>
      </c>
      <c r="C8521" s="1">
        <v>0</v>
      </c>
      <c r="D8521" s="4" t="str">
        <f>VLOOKUP(B8521,'yelp-cleaned'!$A$2:$B$151,2,FALSE)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522" spans="1:4" x14ac:dyDescent="0.4">
      <c r="A8522" s="1">
        <v>77</v>
      </c>
      <c r="B8522" s="1">
        <v>125</v>
      </c>
      <c r="C8522" s="1">
        <v>5.2350547791116801E-2</v>
      </c>
      <c r="D8522" s="4" t="str">
        <f>VLOOKUP(B8522,'yelp-cleaned'!$A$2:$B$151,2,FALSE)</f>
        <v>I love this place during summers, when the students clear out of the neighborhood and everything feels nice and chill, and there's always room to sit.  There's a great tap selection here, and nightly drink specials.</v>
      </c>
    </row>
    <row r="8523" spans="1:4" x14ac:dyDescent="0.4">
      <c r="A8523" s="1">
        <v>77</v>
      </c>
      <c r="B8523" s="1">
        <v>126</v>
      </c>
      <c r="C8523" s="1">
        <v>3.84796481777851E-3</v>
      </c>
      <c r="D8523" s="4" t="str">
        <f>VLOOKUP(B8523,'yelp-cleaned'!$A$2:$B$151,2,FALSE)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524" spans="1:4" x14ac:dyDescent="0.4">
      <c r="A8524" s="1">
        <v>77</v>
      </c>
      <c r="B8524" s="1">
        <v>127</v>
      </c>
      <c r="C8524" s="1">
        <v>4.3752260518391001E-3</v>
      </c>
      <c r="D8524" s="4" t="str">
        <f>VLOOKUP(B8524,'yelp-cleaned'!$A$2:$B$151,2,FALSE)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525" spans="1:4" x14ac:dyDescent="0.4">
      <c r="A8525" s="1">
        <v>77</v>
      </c>
      <c r="B8525" s="1">
        <v>128</v>
      </c>
      <c r="C8525" s="1">
        <v>0</v>
      </c>
      <c r="D8525" s="4" t="str">
        <f>VLOOKUP(B8525,'yelp-cleaned'!$A$2:$B$151,2,FALSE)</f>
        <v>The best teas around! Seriously, they have an amazing collection, great prices, sweet staff, and cozy atmosphere.</v>
      </c>
    </row>
    <row r="8526" spans="1:4" x14ac:dyDescent="0.4">
      <c r="A8526" s="1">
        <v>77</v>
      </c>
      <c r="B8526" s="1">
        <v>129</v>
      </c>
      <c r="C8526" s="1">
        <v>3.5938716878237603E-2</v>
      </c>
      <c r="D8526" s="4" t="str">
        <f>VLOOKUP(B8526,'yelp-cleaned'!$A$2:$B$151,2,FALSE)</f>
        <v>Suffering the same fate as Magnolia. Bad service. Seems some Austin, Texas locations think they can survive on reputation alone. When it takes over a half hour to get a drink I</v>
      </c>
    </row>
    <row r="8527" spans="1:4" x14ac:dyDescent="0.4">
      <c r="A8527" s="1">
        <v>77</v>
      </c>
      <c r="B8527" s="1">
        <v>130</v>
      </c>
      <c r="C8527" s="1">
        <v>9.3153999687986405E-3</v>
      </c>
      <c r="D8527" s="4" t="str">
        <f>VLOOKUP(B8527,'yelp-cleaned'!$A$2:$B$151,2,FALSE)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528" spans="1:4" x14ac:dyDescent="0.4">
      <c r="A8528" s="1">
        <v>77</v>
      </c>
      <c r="B8528" s="1">
        <v>131</v>
      </c>
      <c r="C8528" s="1">
        <v>2.6551577185706901E-2</v>
      </c>
      <c r="D8528" s="4" t="str">
        <f>VLOOKUP(B8528,'yelp-cleaned'!$A$2:$B$151,2,FALSE)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529" spans="1:4" x14ac:dyDescent="0.4">
      <c r="A8529" s="1">
        <v>77</v>
      </c>
      <c r="B8529" s="1">
        <v>132</v>
      </c>
      <c r="C8529" s="1">
        <v>3.07011413366821E-2</v>
      </c>
      <c r="D8529" s="4" t="str">
        <f>VLOOKUP(B8529,'yelp-cleaned'!$A$2:$B$151,2,FALSE)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530" spans="1:4" x14ac:dyDescent="0.4">
      <c r="A8530" s="1">
        <v>77</v>
      </c>
      <c r="B8530" s="1">
        <v>133</v>
      </c>
      <c r="C8530" s="1">
        <v>7.00131174009692E-3</v>
      </c>
      <c r="D8530" s="4" t="str">
        <f>VLOOKUP(B8530,'yelp-cleaned'!$A$2:$B$151,2,FALSE)</f>
        <v>came back. It was basically the same as last time, except my lemonade was more sour and the crust was crunchier. Still no major complaints, though, and I would still recommend this place.</v>
      </c>
    </row>
    <row r="8531" spans="1:4" x14ac:dyDescent="0.4">
      <c r="A8531" s="1">
        <v>77</v>
      </c>
      <c r="B8531" s="1">
        <v>134</v>
      </c>
      <c r="C8531" s="1">
        <v>1.9409668107547198E-2</v>
      </c>
      <c r="D8531" s="4" t="str">
        <f>VLOOKUP(B8531,'yelp-cleaned'!$A$2:$B$151,2,FALSE)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532" spans="1:4" x14ac:dyDescent="0.4">
      <c r="A8532" s="1">
        <v>77</v>
      </c>
      <c r="B8532" s="1">
        <v>135</v>
      </c>
      <c r="C8532" s="1">
        <v>0</v>
      </c>
      <c r="D8532" s="4" t="str">
        <f>VLOOKUP(B8532,'yelp-cleaned'!$A$2:$B$151,2,FALSE)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533" spans="1:4" x14ac:dyDescent="0.4">
      <c r="A8533" s="1">
        <v>77</v>
      </c>
      <c r="B8533" s="1">
        <v>136</v>
      </c>
      <c r="C8533" s="1">
        <v>0</v>
      </c>
      <c r="D8533" s="4" t="str">
        <f>VLOOKUP(B8533,'yelp-cleaned'!$A$2:$B$151,2,FALSE)</f>
        <v>BROWN RICE.  That is why i go there.  Good food and service but it is the brown rice,</v>
      </c>
    </row>
    <row r="8534" spans="1:4" x14ac:dyDescent="0.4">
      <c r="A8534" s="1">
        <v>77</v>
      </c>
      <c r="B8534" s="1">
        <v>137</v>
      </c>
      <c r="C8534" s="1">
        <v>0</v>
      </c>
      <c r="D8534" s="4" t="str">
        <f>VLOOKUP(B8534,'yelp-cleaned'!$A$2:$B$151,2,FALSE)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535" spans="1:4" x14ac:dyDescent="0.4">
      <c r="A8535" s="1">
        <v>77</v>
      </c>
      <c r="B8535" s="1">
        <v>138</v>
      </c>
      <c r="C8535" s="1">
        <v>4.2598208827249696E-3</v>
      </c>
      <c r="D8535" s="4" t="str">
        <f>VLOOKUP(B8535,'yelp-cleaned'!$A$2:$B$151,2,FALSE)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536" spans="1:4" x14ac:dyDescent="0.4">
      <c r="A8536" s="1">
        <v>77</v>
      </c>
      <c r="B8536" s="1">
        <v>139</v>
      </c>
      <c r="C8536" s="1">
        <v>6.4297312336009896E-2</v>
      </c>
      <c r="D8536" s="4" t="str">
        <f>VLOOKUP(B8536,'yelp-cleaned'!$A$2:$B$151,2,FALSE)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537" spans="1:4" x14ac:dyDescent="0.4">
      <c r="A8537" s="1">
        <v>77</v>
      </c>
      <c r="B8537" s="1">
        <v>140</v>
      </c>
      <c r="C8537" s="1">
        <v>0</v>
      </c>
      <c r="D8537" s="4" t="str">
        <f>VLOOKUP(B8537,'yelp-cleaned'!$A$2:$B$151,2,FALSE)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538" spans="1:4" x14ac:dyDescent="0.4">
      <c r="A8538" s="1">
        <v>77</v>
      </c>
      <c r="B8538" s="1">
        <v>141</v>
      </c>
      <c r="C8538" s="1">
        <v>2.3615563604610298E-2</v>
      </c>
      <c r="D8538" s="4" t="str">
        <f>VLOOKUP(B8538,'yelp-cleaned'!$A$2:$B$151,2,FALSE)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539" spans="1:4" x14ac:dyDescent="0.4">
      <c r="A8539" s="1">
        <v>77</v>
      </c>
      <c r="B8539" s="1">
        <v>142</v>
      </c>
      <c r="C8539" s="1">
        <v>7.6134851106643498E-3</v>
      </c>
      <c r="D8539" s="4" t="str">
        <f>VLOOKUP(B8539,'yelp-cleaned'!$A$2:$B$151,2,FALSE)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540" spans="1:4" x14ac:dyDescent="0.4">
      <c r="A8540" s="1">
        <v>77</v>
      </c>
      <c r="B8540" s="1">
        <v>143</v>
      </c>
      <c r="C8540" s="1">
        <v>5.4485192352539499E-2</v>
      </c>
      <c r="D8540" s="4" t="str">
        <f>VLOOKUP(B8540,'yelp-cleaned'!$A$2:$B$151,2,FALSE)</f>
        <v>I have been going here for over 10 years and it never gets old! I love the Falafel sandwich and also order the tabula salad that is tangy and fresh . If you are in the area you owe it to your taste buds to come on in .</v>
      </c>
    </row>
    <row r="8541" spans="1:4" x14ac:dyDescent="0.4">
      <c r="A8541" s="1">
        <v>77</v>
      </c>
      <c r="B8541" s="1">
        <v>144</v>
      </c>
      <c r="C8541" s="1">
        <v>1.39302550459374E-2</v>
      </c>
      <c r="D8541" s="4" t="str">
        <f>VLOOKUP(B8541,'yelp-cleaned'!$A$2:$B$151,2,FALSE)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542" spans="1:4" x14ac:dyDescent="0.4">
      <c r="A8542" s="1">
        <v>77</v>
      </c>
      <c r="B8542" s="1">
        <v>145</v>
      </c>
      <c r="C8542" s="1">
        <v>1.30610121950835E-2</v>
      </c>
      <c r="D8542" s="4" t="str">
        <f>VLOOKUP(B8542,'yelp-cleaned'!$A$2:$B$151,2,FALSE)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543" spans="1:4" x14ac:dyDescent="0.4">
      <c r="A8543" s="1">
        <v>77</v>
      </c>
      <c r="B8543" s="1">
        <v>146</v>
      </c>
      <c r="C8543" s="1">
        <v>0</v>
      </c>
      <c r="D8543" s="4" t="str">
        <f>VLOOKUP(B8543,'yelp-cleaned'!$A$2:$B$151,2,FALSE)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544" spans="1:4" x14ac:dyDescent="0.4">
      <c r="A8544" s="1">
        <v>77</v>
      </c>
      <c r="B8544" s="1">
        <v>147</v>
      </c>
      <c r="C8544" s="1">
        <v>0</v>
      </c>
      <c r="D8544" s="4" t="str">
        <f>VLOOKUP(B8544,'yelp-cleaned'!$A$2:$B$151,2,FALSE)</f>
        <v xml:space="preserve">It is a cookie, people. With ice cream. Git over it.   I can't say these cookies are a </v>
      </c>
    </row>
    <row r="8545" spans="1:4" x14ac:dyDescent="0.4">
      <c r="A8545" s="1">
        <v>77</v>
      </c>
      <c r="B8545" s="1">
        <v>148</v>
      </c>
      <c r="C8545" s="1">
        <v>3.1967271132524101E-2</v>
      </c>
      <c r="D8545" s="4" t="str">
        <f>VLOOKUP(B8545,'yelp-cleaned'!$A$2:$B$151,2,FALSE)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546" spans="1:4" x14ac:dyDescent="0.4">
      <c r="A8546" s="1">
        <v>77</v>
      </c>
      <c r="B8546" s="1">
        <v>149</v>
      </c>
      <c r="C8546" s="1">
        <v>4.0823110398606997E-3</v>
      </c>
      <c r="D8546" s="4" t="str">
        <f>VLOOKUP(B8546,'yelp-cleaned'!$A$2:$B$151,2,FALSE)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547" spans="1:4" x14ac:dyDescent="0.4">
      <c r="A8547" s="1">
        <v>77</v>
      </c>
      <c r="B8547" s="1">
        <v>150</v>
      </c>
      <c r="C8547" s="1">
        <v>4.8311500098063703E-2</v>
      </c>
      <c r="D8547" s="4" t="str">
        <f>VLOOKUP(B8547,'yelp-cleaned'!$A$2:$B$151,2,FALSE)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548" spans="1:4" x14ac:dyDescent="0.4">
      <c r="A8548" s="1">
        <v>78</v>
      </c>
      <c r="B8548" s="1">
        <v>79</v>
      </c>
      <c r="C8548" s="1">
        <v>0.115279008816943</v>
      </c>
      <c r="D8548" s="4" t="str">
        <f>VLOOKUP(B8548,'yelp-cleaned'!$A$2:$B$151,2,FALSE)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549" spans="1:4" x14ac:dyDescent="0.4">
      <c r="A8549" s="1">
        <v>78</v>
      </c>
      <c r="B8549" s="1">
        <v>80</v>
      </c>
      <c r="C8549" s="1">
        <v>0</v>
      </c>
      <c r="D8549" s="4" t="str">
        <f>VLOOKUP(B8549,'yelp-cleaned'!$A$2:$B$151,2,FALSE)</f>
        <v>greasy fun, heartburn city, strictly for those under 20 or folks who take prilosec or other antacids on a regular basis</v>
      </c>
    </row>
    <row r="8550" spans="1:4" x14ac:dyDescent="0.4">
      <c r="A8550" s="1">
        <v>78</v>
      </c>
      <c r="B8550" s="1">
        <v>81</v>
      </c>
      <c r="C8550" s="1">
        <v>0.15634917500905701</v>
      </c>
      <c r="D8550" s="4" t="str">
        <f>VLOOKUP(B8550,'yelp-cleaned'!$A$2:$B$151,2,FALSE)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551" spans="1:4" x14ac:dyDescent="0.4">
      <c r="A8551" s="1">
        <v>78</v>
      </c>
      <c r="B8551" s="1">
        <v>82</v>
      </c>
      <c r="C8551" s="1">
        <v>3.4561438554911401E-2</v>
      </c>
      <c r="D8551" s="4" t="str">
        <f>VLOOKUP(B8551,'yelp-cleaned'!$A$2:$B$151,2,FALSE)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552" spans="1:4" x14ac:dyDescent="0.4">
      <c r="A8552" s="1">
        <v>78</v>
      </c>
      <c r="B8552" s="1">
        <v>83</v>
      </c>
      <c r="C8552" s="1">
        <v>0</v>
      </c>
      <c r="D8552" s="4" t="str">
        <f>VLOOKUP(B8552,'yelp-cleaned'!$A$2:$B$151,2,FALSE)</f>
        <v>Beautiful glass jewelry. Great website too!</v>
      </c>
    </row>
    <row r="8553" spans="1:4" x14ac:dyDescent="0.4">
      <c r="A8553" s="1">
        <v>78</v>
      </c>
      <c r="B8553" s="1">
        <v>84</v>
      </c>
      <c r="C8553" s="1">
        <v>1.02872231688805E-2</v>
      </c>
      <c r="D8553" s="4" t="str">
        <f>VLOOKUP(B8553,'yelp-cleaned'!$A$2:$B$151,2,FALSE)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554" spans="1:4" x14ac:dyDescent="0.4">
      <c r="A8554" s="1">
        <v>78</v>
      </c>
      <c r="B8554" s="1">
        <v>85</v>
      </c>
      <c r="C8554" s="1">
        <v>2.7007316217050902E-2</v>
      </c>
      <c r="D8554" s="4" t="str">
        <f>VLOOKUP(B8554,'yelp-cleaned'!$A$2:$B$151,2,FALSE)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555" spans="1:4" x14ac:dyDescent="0.4">
      <c r="A8555" s="1">
        <v>78</v>
      </c>
      <c r="B8555" s="1">
        <v>86</v>
      </c>
      <c r="C8555" s="1">
        <v>0</v>
      </c>
      <c r="D8555" s="4" t="str">
        <f>VLOOKUP(B8555,'yelp-cleaned'!$A$2:$B$151,2,FALSE)</f>
        <v>El mejor pollo rostisado en Claremont!!! Muy sabroso y mas con la salsa...</v>
      </c>
    </row>
    <row r="8556" spans="1:4" x14ac:dyDescent="0.4">
      <c r="A8556" s="1">
        <v>78</v>
      </c>
      <c r="B8556" s="1">
        <v>87</v>
      </c>
      <c r="C8556" s="1">
        <v>4.96206952757915E-2</v>
      </c>
      <c r="D8556" s="4" t="str">
        <f>VLOOKUP(B8556,'yelp-cleaned'!$A$2:$B$151,2,FALSE)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557" spans="1:4" x14ac:dyDescent="0.4">
      <c r="A8557" s="1">
        <v>78</v>
      </c>
      <c r="B8557" s="1">
        <v>88</v>
      </c>
      <c r="C8557" s="1">
        <v>7.2514088746827202E-2</v>
      </c>
      <c r="D8557" s="4" t="str">
        <f>VLOOKUP(B8557,'yelp-cleaned'!$A$2:$B$151,2,FALSE)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558" spans="1:4" x14ac:dyDescent="0.4">
      <c r="A8558" s="1">
        <v>78</v>
      </c>
      <c r="B8558" s="1">
        <v>89</v>
      </c>
      <c r="C8558" s="1">
        <v>4.8493104226311902E-2</v>
      </c>
      <c r="D8558" s="4" t="str">
        <f>VLOOKUP(B8558,'yelp-cleaned'!$A$2:$B$151,2,FALSE)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559" spans="1:4" x14ac:dyDescent="0.4">
      <c r="A8559" s="1">
        <v>78</v>
      </c>
      <c r="B8559" s="1">
        <v>90</v>
      </c>
      <c r="C8559" s="1">
        <v>5.9328697975113101E-2</v>
      </c>
      <c r="D8559" s="4" t="str">
        <f>VLOOKUP(B8559,'yelp-cleaned'!$A$2:$B$151,2,FALSE)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560" spans="1:4" x14ac:dyDescent="0.4">
      <c r="A8560" s="1">
        <v>78</v>
      </c>
      <c r="B8560" s="1">
        <v>91</v>
      </c>
      <c r="C8560" s="1">
        <v>9.4842731396675602E-3</v>
      </c>
      <c r="D8560" s="4" t="str">
        <f>VLOOKUP(B8560,'yelp-cleaned'!$A$2:$B$151,2,FALSE)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561" spans="1:4" x14ac:dyDescent="0.4">
      <c r="A8561" s="1">
        <v>78</v>
      </c>
      <c r="B8561" s="1">
        <v>92</v>
      </c>
      <c r="C8561" s="1">
        <v>4.5110208785162599E-3</v>
      </c>
      <c r="D8561" s="4" t="str">
        <f>VLOOKUP(B8561,'yelp-cleaned'!$A$2:$B$151,2,FALSE)</f>
        <v>Gerry rules! Good canolis  I love the pizza it is a different spin on your typical ny pizza.  The freshly made canolis are the highlight for me.  Best spot on 110th in manhattan!</v>
      </c>
    </row>
    <row r="8562" spans="1:4" x14ac:dyDescent="0.4">
      <c r="A8562" s="1">
        <v>78</v>
      </c>
      <c r="B8562" s="1">
        <v>93</v>
      </c>
      <c r="C8562" s="1">
        <v>4.0060262139299301E-2</v>
      </c>
      <c r="D8562" s="4" t="str">
        <f>VLOOKUP(B8562,'yelp-cleaned'!$A$2:$B$151,2,FALSE)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563" spans="1:4" x14ac:dyDescent="0.4">
      <c r="A8563" s="1">
        <v>78</v>
      </c>
      <c r="B8563" s="1">
        <v>94</v>
      </c>
      <c r="C8563" s="1">
        <v>2.62735540213942E-2</v>
      </c>
      <c r="D8563" s="4" t="str">
        <f>VLOOKUP(B8563,'yelp-cleaned'!$A$2:$B$151,2,FALSE)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564" spans="1:4" x14ac:dyDescent="0.4">
      <c r="A8564" s="1">
        <v>78</v>
      </c>
      <c r="B8564" s="1">
        <v>95</v>
      </c>
      <c r="C8564" s="1">
        <v>4.8865800960223998E-2</v>
      </c>
      <c r="D8564" s="4" t="str">
        <f>VLOOKUP(B8564,'yelp-cleaned'!$A$2:$B$151,2,FALSE)</f>
        <v>Haven't been here in a few years, but definitely the best around.</v>
      </c>
    </row>
    <row r="8565" spans="1:4" x14ac:dyDescent="0.4">
      <c r="A8565" s="1">
        <v>78</v>
      </c>
      <c r="B8565" s="1">
        <v>96</v>
      </c>
      <c r="C8565" s="1">
        <v>2.1601441463160401E-2</v>
      </c>
      <c r="D8565" s="4" t="str">
        <f>VLOOKUP(B8565,'yelp-cleaned'!$A$2:$B$151,2,FALSE)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566" spans="1:4" x14ac:dyDescent="0.4">
      <c r="A8566" s="1">
        <v>78</v>
      </c>
      <c r="B8566" s="1">
        <v>97</v>
      </c>
      <c r="C8566" s="1">
        <v>4.4776642658278E-2</v>
      </c>
      <c r="D8566" s="4" t="str">
        <f>VLOOKUP(B8566,'yelp-cleaned'!$A$2:$B$151,2,FALSE)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567" spans="1:4" x14ac:dyDescent="0.4">
      <c r="A8567" s="1">
        <v>78</v>
      </c>
      <c r="B8567" s="1">
        <v>98</v>
      </c>
      <c r="C8567" s="1">
        <v>0.120155486044391</v>
      </c>
      <c r="D8567" s="4" t="str">
        <f>VLOOKUP(B8567,'yelp-cleaned'!$A$2:$B$151,2,FALSE)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568" spans="1:4" x14ac:dyDescent="0.4">
      <c r="A8568" s="1">
        <v>78</v>
      </c>
      <c r="B8568" s="1">
        <v>99</v>
      </c>
      <c r="C8568" s="1">
        <v>3.81627424538779E-2</v>
      </c>
      <c r="D8568" s="4" t="str">
        <f>VLOOKUP(B8568,'yelp-cleaned'!$A$2:$B$151,2,FALSE)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569" spans="1:4" x14ac:dyDescent="0.4">
      <c r="A8569" s="1">
        <v>78</v>
      </c>
      <c r="B8569" s="1">
        <v>100</v>
      </c>
      <c r="C8569" s="1">
        <v>3.07806096029324E-3</v>
      </c>
      <c r="D8569" s="4" t="str">
        <f>VLOOKUP(B8569,'yelp-cleaned'!$A$2:$B$151,2,FALSE)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570" spans="1:4" x14ac:dyDescent="0.4">
      <c r="A8570" s="1">
        <v>78</v>
      </c>
      <c r="B8570" s="1">
        <v>101</v>
      </c>
      <c r="C8570" s="1">
        <v>2.99223447788526E-2</v>
      </c>
      <c r="D8570" s="4" t="str">
        <f>VLOOKUP(B8570,'yelp-cleaned'!$A$2:$B$151,2,FALSE)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571" spans="1:4" x14ac:dyDescent="0.4">
      <c r="A8571" s="1">
        <v>78</v>
      </c>
      <c r="B8571" s="1">
        <v>102</v>
      </c>
      <c r="C8571" s="1">
        <v>1.27186275101248E-2</v>
      </c>
      <c r="D8571" s="4" t="str">
        <f>VLOOKUP(B8571,'yelp-cleaned'!$A$2:$B$151,2,FALSE)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572" spans="1:4" x14ac:dyDescent="0.4">
      <c r="A8572" s="1">
        <v>78</v>
      </c>
      <c r="B8572" s="1">
        <v>103</v>
      </c>
      <c r="C8572" s="1">
        <v>6.7358745768348799E-2</v>
      </c>
      <c r="D8572" s="4" t="str">
        <f>VLOOKUP(B8572,'yelp-cleaned'!$A$2:$B$151,2,FALSE)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573" spans="1:4" x14ac:dyDescent="0.4">
      <c r="A8573" s="1">
        <v>78</v>
      </c>
      <c r="B8573" s="1">
        <v>104</v>
      </c>
      <c r="C8573" s="1">
        <v>0</v>
      </c>
      <c r="D8573" s="4" t="str">
        <f>VLOOKUP(B8573,'yelp-cleaned'!$A$2:$B$151,2,FALSE)</f>
        <v>Never dissapoints. Delicious Smores and Red Velvet!</v>
      </c>
    </row>
    <row r="8574" spans="1:4" x14ac:dyDescent="0.4">
      <c r="A8574" s="1">
        <v>78</v>
      </c>
      <c r="B8574" s="1">
        <v>105</v>
      </c>
      <c r="C8574" s="1">
        <v>4.6977313889100397E-2</v>
      </c>
      <c r="D8574" s="4" t="str">
        <f>VLOOKUP(B8574,'yelp-cleaned'!$A$2:$B$151,2,FALSE)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575" spans="1:4" x14ac:dyDescent="0.4">
      <c r="A8575" s="1">
        <v>78</v>
      </c>
      <c r="B8575" s="1">
        <v>106</v>
      </c>
      <c r="C8575" s="1">
        <v>0.11346980928742</v>
      </c>
      <c r="D8575" s="4" t="str">
        <f>VLOOKUP(B8575,'yelp-cleaned'!$A$2:$B$151,2,FALSE)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576" spans="1:4" x14ac:dyDescent="0.4">
      <c r="A8576" s="1">
        <v>78</v>
      </c>
      <c r="B8576" s="1">
        <v>107</v>
      </c>
      <c r="C8576" s="1">
        <v>1.45489257325251E-2</v>
      </c>
      <c r="D8576" s="4" t="str">
        <f>VLOOKUP(B8576,'yelp-cleaned'!$A$2:$B$151,2,FALSE)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577" spans="1:4" x14ac:dyDescent="0.4">
      <c r="A8577" s="1">
        <v>78</v>
      </c>
      <c r="B8577" s="1">
        <v>108</v>
      </c>
      <c r="C8577" s="1">
        <v>1.9843009076951201E-2</v>
      </c>
      <c r="D8577" s="4" t="str">
        <f>VLOOKUP(B8577,'yelp-cleaned'!$A$2:$B$151,2,FALSE)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578" spans="1:4" x14ac:dyDescent="0.4">
      <c r="A8578" s="1">
        <v>78</v>
      </c>
      <c r="B8578" s="1">
        <v>109</v>
      </c>
      <c r="C8578" s="1">
        <v>9.5551339001537602E-2</v>
      </c>
      <c r="D8578" s="4" t="str">
        <f>VLOOKUP(B8578,'yelp-cleaned'!$A$2:$B$151,2,FALSE)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579" spans="1:4" x14ac:dyDescent="0.4">
      <c r="A8579" s="1">
        <v>78</v>
      </c>
      <c r="B8579" s="1">
        <v>110</v>
      </c>
      <c r="C8579" s="1">
        <v>6.2564075083054302E-3</v>
      </c>
      <c r="D8579" s="4" t="str">
        <f>VLOOKUP(B8579,'yelp-cleaned'!$A$2:$B$151,2,FALSE)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580" spans="1:4" x14ac:dyDescent="0.4">
      <c r="A8580" s="1">
        <v>78</v>
      </c>
      <c r="B8580" s="1">
        <v>111</v>
      </c>
      <c r="C8580" s="1">
        <v>4.5589449957164102E-2</v>
      </c>
      <c r="D8580" s="4" t="str">
        <f>VLOOKUP(B8580,'yelp-cleaned'!$A$2:$B$151,2,FALSE)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581" spans="1:4" x14ac:dyDescent="0.4">
      <c r="A8581" s="1">
        <v>78</v>
      </c>
      <c r="B8581" s="1">
        <v>112</v>
      </c>
      <c r="C8581" s="1">
        <v>1.8343040919942901E-2</v>
      </c>
      <c r="D8581" s="4" t="str">
        <f>VLOOKUP(B8581,'yelp-cleaned'!$A$2:$B$151,2,FALSE)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582" spans="1:4" x14ac:dyDescent="0.4">
      <c r="A8582" s="1">
        <v>78</v>
      </c>
      <c r="B8582" s="1">
        <v>113</v>
      </c>
      <c r="C8582" s="1">
        <v>3.9927904385572699E-2</v>
      </c>
      <c r="D8582" s="4" t="str">
        <f>VLOOKUP(B8582,'yelp-cleaned'!$A$2:$B$151,2,FALSE)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583" spans="1:4" x14ac:dyDescent="0.4">
      <c r="A8583" s="1">
        <v>78</v>
      </c>
      <c r="B8583" s="1">
        <v>114</v>
      </c>
      <c r="C8583" s="1">
        <v>3.58480296180652E-2</v>
      </c>
      <c r="D8583" s="4" t="str">
        <f>VLOOKUP(B8583,'yelp-cleaned'!$A$2:$B$151,2,FALSE)</f>
        <v>Great lunch options.  Great rooftop feel to this place.  Window seating allows you to overlook JFK street.  Food is edible to great depending on the dish.</v>
      </c>
    </row>
    <row r="8584" spans="1:4" x14ac:dyDescent="0.4">
      <c r="A8584" s="1">
        <v>78</v>
      </c>
      <c r="B8584" s="1">
        <v>115</v>
      </c>
      <c r="C8584" s="1">
        <v>7.3222758254267897E-2</v>
      </c>
      <c r="D8584" s="4" t="str">
        <f>VLOOKUP(B8584,'yelp-cleaned'!$A$2:$B$151,2,FALSE)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585" spans="1:4" x14ac:dyDescent="0.4">
      <c r="A8585" s="1">
        <v>78</v>
      </c>
      <c r="B8585" s="1">
        <v>116</v>
      </c>
      <c r="C8585" s="1">
        <v>9.92113787014446E-2</v>
      </c>
      <c r="D8585" s="4" t="str">
        <f>VLOOKUP(B8585,'yelp-cleaned'!$A$2:$B$151,2,FALSE)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586" spans="1:4" x14ac:dyDescent="0.4">
      <c r="A8586" s="1">
        <v>78</v>
      </c>
      <c r="B8586" s="1">
        <v>117</v>
      </c>
      <c r="C8586" s="1">
        <v>5.3998499696209503E-3</v>
      </c>
      <c r="D8586" s="4" t="str">
        <f>VLOOKUP(B8586,'yelp-cleaned'!$A$2:$B$151,2,FALSE)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587" spans="1:4" x14ac:dyDescent="0.4">
      <c r="A8587" s="1">
        <v>78</v>
      </c>
      <c r="B8587" s="1">
        <v>118</v>
      </c>
      <c r="C8587" s="1">
        <v>8.0798799306591701E-2</v>
      </c>
      <c r="D8587" s="4" t="str">
        <f>VLOOKUP(B8587,'yelp-cleaned'!$A$2:$B$151,2,FALSE)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588" spans="1:4" x14ac:dyDescent="0.4">
      <c r="A8588" s="1">
        <v>78</v>
      </c>
      <c r="B8588" s="1">
        <v>119</v>
      </c>
      <c r="C8588" s="1">
        <v>6.0347453424899597E-2</v>
      </c>
      <c r="D8588" s="4" t="str">
        <f>VLOOKUP(B8588,'yelp-cleaned'!$A$2:$B$151,2,FALSE)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589" spans="1:4" x14ac:dyDescent="0.4">
      <c r="A8589" s="1">
        <v>78</v>
      </c>
      <c r="B8589" s="1">
        <v>120</v>
      </c>
      <c r="C8589" s="1">
        <v>2.5903178461535201E-2</v>
      </c>
      <c r="D8589" s="4" t="str">
        <f>VLOOKUP(B8589,'yelp-cleaned'!$A$2:$B$151,2,FALSE)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590" spans="1:4" x14ac:dyDescent="0.4">
      <c r="A8590" s="1">
        <v>78</v>
      </c>
      <c r="B8590" s="1">
        <v>121</v>
      </c>
      <c r="C8590" s="1">
        <v>4.9803315837381401E-2</v>
      </c>
      <c r="D8590" s="4" t="str">
        <f>VLOOKUP(B8590,'yelp-cleaned'!$A$2:$B$151,2,FALSE)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591" spans="1:4" x14ac:dyDescent="0.4">
      <c r="A8591" s="1">
        <v>78</v>
      </c>
      <c r="B8591" s="1">
        <v>122</v>
      </c>
      <c r="C8591" s="1">
        <v>3.2713746296257298E-2</v>
      </c>
      <c r="D8591" s="4" t="str">
        <f>VLOOKUP(B8591,'yelp-cleaned'!$A$2:$B$151,2,FALSE)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592" spans="1:4" x14ac:dyDescent="0.4">
      <c r="A8592" s="1">
        <v>78</v>
      </c>
      <c r="B8592" s="1">
        <v>123</v>
      </c>
      <c r="C8592" s="1">
        <v>6.6566481387248494E-2</v>
      </c>
      <c r="D8592" s="4" t="str">
        <f>VLOOKUP(B8592,'yelp-cleaned'!$A$2:$B$151,2,FALSE)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593" spans="1:4" x14ac:dyDescent="0.4">
      <c r="A8593" s="1">
        <v>78</v>
      </c>
      <c r="B8593" s="1">
        <v>124</v>
      </c>
      <c r="C8593" s="1">
        <v>2.5366284573285301E-2</v>
      </c>
      <c r="D8593" s="4" t="str">
        <f>VLOOKUP(B8593,'yelp-cleaned'!$A$2:$B$151,2,FALSE)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594" spans="1:4" x14ac:dyDescent="0.4">
      <c r="A8594" s="1">
        <v>78</v>
      </c>
      <c r="B8594" s="1">
        <v>125</v>
      </c>
      <c r="C8594" s="1">
        <v>3.0592472350780199E-2</v>
      </c>
      <c r="D8594" s="4" t="str">
        <f>VLOOKUP(B8594,'yelp-cleaned'!$A$2:$B$151,2,FALSE)</f>
        <v>I love this place during summers, when the students clear out of the neighborhood and everything feels nice and chill, and there's always room to sit.  There's a great tap selection here, and nightly drink specials.</v>
      </c>
    </row>
    <row r="8595" spans="1:4" x14ac:dyDescent="0.4">
      <c r="A8595" s="1">
        <v>78</v>
      </c>
      <c r="B8595" s="1">
        <v>126</v>
      </c>
      <c r="C8595" s="1">
        <v>9.1834359218769396E-2</v>
      </c>
      <c r="D8595" s="4" t="str">
        <f>VLOOKUP(B8595,'yelp-cleaned'!$A$2:$B$151,2,FALSE)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596" spans="1:4" x14ac:dyDescent="0.4">
      <c r="A8596" s="1">
        <v>78</v>
      </c>
      <c r="B8596" s="1">
        <v>127</v>
      </c>
      <c r="C8596" s="1">
        <v>5.1900273830677898E-2</v>
      </c>
      <c r="D8596" s="4" t="str">
        <f>VLOOKUP(B8596,'yelp-cleaned'!$A$2:$B$151,2,FALSE)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597" spans="1:4" x14ac:dyDescent="0.4">
      <c r="A8597" s="1">
        <v>78</v>
      </c>
      <c r="B8597" s="1">
        <v>128</v>
      </c>
      <c r="C8597" s="1">
        <v>2.97738752318914E-2</v>
      </c>
      <c r="D8597" s="4" t="str">
        <f>VLOOKUP(B8597,'yelp-cleaned'!$A$2:$B$151,2,FALSE)</f>
        <v>The best teas around! Seriously, they have an amazing collection, great prices, sweet staff, and cozy atmosphere.</v>
      </c>
    </row>
    <row r="8598" spans="1:4" x14ac:dyDescent="0.4">
      <c r="A8598" s="1">
        <v>78</v>
      </c>
      <c r="B8598" s="1">
        <v>129</v>
      </c>
      <c r="C8598" s="1">
        <v>0</v>
      </c>
      <c r="D8598" s="4" t="str">
        <f>VLOOKUP(B8598,'yelp-cleaned'!$A$2:$B$151,2,FALSE)</f>
        <v>Suffering the same fate as Magnolia. Bad service. Seems some Austin, Texas locations think they can survive on reputation alone. When it takes over a half hour to get a drink I</v>
      </c>
    </row>
    <row r="8599" spans="1:4" x14ac:dyDescent="0.4">
      <c r="A8599" s="1">
        <v>78</v>
      </c>
      <c r="B8599" s="1">
        <v>130</v>
      </c>
      <c r="C8599" s="1">
        <v>5.85340274406939E-2</v>
      </c>
      <c r="D8599" s="4" t="str">
        <f>VLOOKUP(B8599,'yelp-cleaned'!$A$2:$B$151,2,FALSE)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600" spans="1:4" x14ac:dyDescent="0.4">
      <c r="A8600" s="1">
        <v>78</v>
      </c>
      <c r="B8600" s="1">
        <v>131</v>
      </c>
      <c r="C8600" s="1">
        <v>1.7033470563760401E-2</v>
      </c>
      <c r="D8600" s="4" t="str">
        <f>VLOOKUP(B8600,'yelp-cleaned'!$A$2:$B$151,2,FALSE)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601" spans="1:4" x14ac:dyDescent="0.4">
      <c r="A8601" s="1">
        <v>78</v>
      </c>
      <c r="B8601" s="1">
        <v>132</v>
      </c>
      <c r="C8601" s="1">
        <v>2.8217920664744701E-2</v>
      </c>
      <c r="D8601" s="4" t="str">
        <f>VLOOKUP(B8601,'yelp-cleaned'!$A$2:$B$151,2,FALSE)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602" spans="1:4" x14ac:dyDescent="0.4">
      <c r="A8602" s="1">
        <v>78</v>
      </c>
      <c r="B8602" s="1">
        <v>133</v>
      </c>
      <c r="C8602" s="1">
        <v>1.7036565227110102E-2</v>
      </c>
      <c r="D8602" s="4" t="str">
        <f>VLOOKUP(B8602,'yelp-cleaned'!$A$2:$B$151,2,FALSE)</f>
        <v>came back. It was basically the same as last time, except my lemonade was more sour and the crust was crunchier. Still no major complaints, though, and I would still recommend this place.</v>
      </c>
    </row>
    <row r="8603" spans="1:4" x14ac:dyDescent="0.4">
      <c r="A8603" s="1">
        <v>78</v>
      </c>
      <c r="B8603" s="1">
        <v>134</v>
      </c>
      <c r="C8603" s="1">
        <v>6.6927984073569494E-2</v>
      </c>
      <c r="D8603" s="4" t="str">
        <f>VLOOKUP(B8603,'yelp-cleaned'!$A$2:$B$151,2,FALSE)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604" spans="1:4" x14ac:dyDescent="0.4">
      <c r="A8604" s="1">
        <v>78</v>
      </c>
      <c r="B8604" s="1">
        <v>135</v>
      </c>
      <c r="C8604" s="1">
        <v>6.7579792011539699E-2</v>
      </c>
      <c r="D8604" s="4" t="str">
        <f>VLOOKUP(B8604,'yelp-cleaned'!$A$2:$B$151,2,FALSE)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605" spans="1:4" x14ac:dyDescent="0.4">
      <c r="A8605" s="1">
        <v>78</v>
      </c>
      <c r="B8605" s="1">
        <v>136</v>
      </c>
      <c r="C8605" s="1">
        <v>9.0914062645557191E-3</v>
      </c>
      <c r="D8605" s="4" t="str">
        <f>VLOOKUP(B8605,'yelp-cleaned'!$A$2:$B$151,2,FALSE)</f>
        <v>BROWN RICE.  That is why i go there.  Good food and service but it is the brown rice,</v>
      </c>
    </row>
    <row r="8606" spans="1:4" x14ac:dyDescent="0.4">
      <c r="A8606" s="1">
        <v>78</v>
      </c>
      <c r="B8606" s="1">
        <v>137</v>
      </c>
      <c r="C8606" s="1">
        <v>5.43830453134505E-2</v>
      </c>
      <c r="D8606" s="4" t="str">
        <f>VLOOKUP(B8606,'yelp-cleaned'!$A$2:$B$151,2,FALSE)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607" spans="1:4" x14ac:dyDescent="0.4">
      <c r="A8607" s="1">
        <v>78</v>
      </c>
      <c r="B8607" s="1">
        <v>138</v>
      </c>
      <c r="C8607" s="1">
        <v>4.2781298635529201E-2</v>
      </c>
      <c r="D8607" s="4" t="str">
        <f>VLOOKUP(B8607,'yelp-cleaned'!$A$2:$B$151,2,FALSE)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608" spans="1:4" x14ac:dyDescent="0.4">
      <c r="A8608" s="1">
        <v>78</v>
      </c>
      <c r="B8608" s="1">
        <v>139</v>
      </c>
      <c r="C8608" s="1">
        <v>5.9694831266193099E-2</v>
      </c>
      <c r="D8608" s="4" t="str">
        <f>VLOOKUP(B8608,'yelp-cleaned'!$A$2:$B$151,2,FALSE)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609" spans="1:4" x14ac:dyDescent="0.4">
      <c r="A8609" s="1">
        <v>78</v>
      </c>
      <c r="B8609" s="1">
        <v>140</v>
      </c>
      <c r="C8609" s="1">
        <v>3.5751887251496202E-2</v>
      </c>
      <c r="D8609" s="4" t="str">
        <f>VLOOKUP(B8609,'yelp-cleaned'!$A$2:$B$151,2,FALSE)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610" spans="1:4" x14ac:dyDescent="0.4">
      <c r="A8610" s="1">
        <v>78</v>
      </c>
      <c r="B8610" s="1">
        <v>141</v>
      </c>
      <c r="C8610" s="1">
        <v>1.1691584454180899E-2</v>
      </c>
      <c r="D8610" s="4" t="str">
        <f>VLOOKUP(B8610,'yelp-cleaned'!$A$2:$B$151,2,FALSE)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611" spans="1:4" x14ac:dyDescent="0.4">
      <c r="A8611" s="1">
        <v>78</v>
      </c>
      <c r="B8611" s="1">
        <v>142</v>
      </c>
      <c r="C8611" s="1">
        <v>5.2224185053236297E-2</v>
      </c>
      <c r="D8611" s="4" t="str">
        <f>VLOOKUP(B8611,'yelp-cleaned'!$A$2:$B$151,2,FALSE)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612" spans="1:4" x14ac:dyDescent="0.4">
      <c r="A8612" s="1">
        <v>78</v>
      </c>
      <c r="B8612" s="1">
        <v>143</v>
      </c>
      <c r="C8612" s="1">
        <v>5.0707316221079997E-2</v>
      </c>
      <c r="D8612" s="4" t="str">
        <f>VLOOKUP(B8612,'yelp-cleaned'!$A$2:$B$151,2,FALSE)</f>
        <v>I have been going here for over 10 years and it never gets old! I love the Falafel sandwich and also order the tabula salad that is tangy and fresh . If you are in the area you owe it to your taste buds to come on in .</v>
      </c>
    </row>
    <row r="8613" spans="1:4" x14ac:dyDescent="0.4">
      <c r="A8613" s="1">
        <v>78</v>
      </c>
      <c r="B8613" s="1">
        <v>144</v>
      </c>
      <c r="C8613" s="1">
        <v>8.7139919182642203E-2</v>
      </c>
      <c r="D8613" s="4" t="str">
        <f>VLOOKUP(B8613,'yelp-cleaned'!$A$2:$B$151,2,FALSE)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614" spans="1:4" x14ac:dyDescent="0.4">
      <c r="A8614" s="1">
        <v>78</v>
      </c>
      <c r="B8614" s="1">
        <v>145</v>
      </c>
      <c r="C8614" s="1">
        <v>0.130063002036578</v>
      </c>
      <c r="D8614" s="4" t="str">
        <f>VLOOKUP(B8614,'yelp-cleaned'!$A$2:$B$151,2,FALSE)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615" spans="1:4" x14ac:dyDescent="0.4">
      <c r="A8615" s="1">
        <v>78</v>
      </c>
      <c r="B8615" s="1">
        <v>146</v>
      </c>
      <c r="C8615" s="1">
        <v>3.3496756449893798E-2</v>
      </c>
      <c r="D8615" s="4" t="str">
        <f>VLOOKUP(B8615,'yelp-cleaned'!$A$2:$B$151,2,FALSE)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616" spans="1:4" x14ac:dyDescent="0.4">
      <c r="A8616" s="1">
        <v>78</v>
      </c>
      <c r="B8616" s="1">
        <v>147</v>
      </c>
      <c r="C8616" s="1">
        <v>1.5830730662207599E-2</v>
      </c>
      <c r="D8616" s="4" t="str">
        <f>VLOOKUP(B8616,'yelp-cleaned'!$A$2:$B$151,2,FALSE)</f>
        <v xml:space="preserve">It is a cookie, people. With ice cream. Git over it.   I can't say these cookies are a </v>
      </c>
    </row>
    <row r="8617" spans="1:4" x14ac:dyDescent="0.4">
      <c r="A8617" s="1">
        <v>78</v>
      </c>
      <c r="B8617" s="1">
        <v>148</v>
      </c>
      <c r="C8617" s="1">
        <v>6.0964085875736498E-2</v>
      </c>
      <c r="D8617" s="4" t="str">
        <f>VLOOKUP(B8617,'yelp-cleaned'!$A$2:$B$151,2,FALSE)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618" spans="1:4" x14ac:dyDescent="0.4">
      <c r="A8618" s="1">
        <v>78</v>
      </c>
      <c r="B8618" s="1">
        <v>149</v>
      </c>
      <c r="C8618" s="1">
        <v>2.48754979375766E-2</v>
      </c>
      <c r="D8618" s="4" t="str">
        <f>VLOOKUP(B8618,'yelp-cleaned'!$A$2:$B$151,2,FALSE)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619" spans="1:4" x14ac:dyDescent="0.4">
      <c r="A8619" s="1">
        <v>78</v>
      </c>
      <c r="B8619" s="1">
        <v>150</v>
      </c>
      <c r="C8619" s="1">
        <v>9.4498407527432798E-2</v>
      </c>
      <c r="D8619" s="4" t="str">
        <f>VLOOKUP(B8619,'yelp-cleaned'!$A$2:$B$151,2,FALSE)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620" spans="1:4" x14ac:dyDescent="0.4">
      <c r="A8620" s="1">
        <v>79</v>
      </c>
      <c r="B8620" s="1">
        <v>80</v>
      </c>
      <c r="C8620" s="1">
        <v>0</v>
      </c>
      <c r="D8620" s="4" t="str">
        <f>VLOOKUP(B8620,'yelp-cleaned'!$A$2:$B$151,2,FALSE)</f>
        <v>greasy fun, heartburn city, strictly for those under 20 or folks who take prilosec or other antacids on a regular basis</v>
      </c>
    </row>
    <row r="8621" spans="1:4" x14ac:dyDescent="0.4">
      <c r="A8621" s="1">
        <v>79</v>
      </c>
      <c r="B8621" s="1">
        <v>81</v>
      </c>
      <c r="C8621" s="1">
        <v>2.3505770246798102E-2</v>
      </c>
      <c r="D8621" s="4" t="str">
        <f>VLOOKUP(B8621,'yelp-cleaned'!$A$2:$B$151,2,FALSE)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622" spans="1:4" x14ac:dyDescent="0.4">
      <c r="A8622" s="1">
        <v>79</v>
      </c>
      <c r="B8622" s="1">
        <v>82</v>
      </c>
      <c r="C8622" s="1">
        <v>8.3088607913976292E-3</v>
      </c>
      <c r="D8622" s="4" t="str">
        <f>VLOOKUP(B8622,'yelp-cleaned'!$A$2:$B$151,2,FALSE)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623" spans="1:4" x14ac:dyDescent="0.4">
      <c r="A8623" s="1">
        <v>79</v>
      </c>
      <c r="B8623" s="1">
        <v>83</v>
      </c>
      <c r="C8623" s="1">
        <v>0</v>
      </c>
      <c r="D8623" s="4" t="str">
        <f>VLOOKUP(B8623,'yelp-cleaned'!$A$2:$B$151,2,FALSE)</f>
        <v>Beautiful glass jewelry. Great website too!</v>
      </c>
    </row>
    <row r="8624" spans="1:4" x14ac:dyDescent="0.4">
      <c r="A8624" s="1">
        <v>79</v>
      </c>
      <c r="B8624" s="1">
        <v>84</v>
      </c>
      <c r="C8624" s="1">
        <v>1.28116359481393E-2</v>
      </c>
      <c r="D8624" s="4" t="str">
        <f>VLOOKUP(B8624,'yelp-cleaned'!$A$2:$B$151,2,FALSE)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625" spans="1:4" x14ac:dyDescent="0.4">
      <c r="A8625" s="1">
        <v>79</v>
      </c>
      <c r="B8625" s="1">
        <v>85</v>
      </c>
      <c r="C8625" s="1">
        <v>3.3461353903952398E-2</v>
      </c>
      <c r="D8625" s="4" t="str">
        <f>VLOOKUP(B8625,'yelp-cleaned'!$A$2:$B$151,2,FALSE)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626" spans="1:4" x14ac:dyDescent="0.4">
      <c r="A8626" s="1">
        <v>79</v>
      </c>
      <c r="B8626" s="1">
        <v>86</v>
      </c>
      <c r="C8626" s="1">
        <v>2.68115738533686E-2</v>
      </c>
      <c r="D8626" s="4" t="str">
        <f>VLOOKUP(B8626,'yelp-cleaned'!$A$2:$B$151,2,FALSE)</f>
        <v>El mejor pollo rostisado en Claremont!!! Muy sabroso y mas con la salsa...</v>
      </c>
    </row>
    <row r="8627" spans="1:4" x14ac:dyDescent="0.4">
      <c r="A8627" s="1">
        <v>79</v>
      </c>
      <c r="B8627" s="1">
        <v>87</v>
      </c>
      <c r="C8627" s="1">
        <v>2.6537380228903201E-2</v>
      </c>
      <c r="D8627" s="4" t="str">
        <f>VLOOKUP(B8627,'yelp-cleaned'!$A$2:$B$151,2,FALSE)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628" spans="1:4" x14ac:dyDescent="0.4">
      <c r="A8628" s="1">
        <v>79</v>
      </c>
      <c r="B8628" s="1">
        <v>88</v>
      </c>
      <c r="C8628" s="1">
        <v>4.2551508569160498E-2</v>
      </c>
      <c r="D8628" s="4" t="str">
        <f>VLOOKUP(B8628,'yelp-cleaned'!$A$2:$B$151,2,FALSE)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629" spans="1:4" x14ac:dyDescent="0.4">
      <c r="A8629" s="1">
        <v>79</v>
      </c>
      <c r="B8629" s="1">
        <v>89</v>
      </c>
      <c r="C8629" s="1">
        <v>1.2192176350859001E-2</v>
      </c>
      <c r="D8629" s="4" t="str">
        <f>VLOOKUP(B8629,'yelp-cleaned'!$A$2:$B$151,2,FALSE)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630" spans="1:4" x14ac:dyDescent="0.4">
      <c r="A8630" s="1">
        <v>79</v>
      </c>
      <c r="B8630" s="1">
        <v>90</v>
      </c>
      <c r="C8630" s="1">
        <v>1.26493441597117E-2</v>
      </c>
      <c r="D8630" s="4" t="str">
        <f>VLOOKUP(B8630,'yelp-cleaned'!$A$2:$B$151,2,FALSE)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631" spans="1:4" x14ac:dyDescent="0.4">
      <c r="A8631" s="1">
        <v>79</v>
      </c>
      <c r="B8631" s="1">
        <v>91</v>
      </c>
      <c r="C8631" s="1">
        <v>7.7884285406469196E-3</v>
      </c>
      <c r="D8631" s="4" t="str">
        <f>VLOOKUP(B8631,'yelp-cleaned'!$A$2:$B$151,2,FALSE)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632" spans="1:4" x14ac:dyDescent="0.4">
      <c r="A8632" s="1">
        <v>79</v>
      </c>
      <c r="B8632" s="1">
        <v>92</v>
      </c>
      <c r="C8632" s="1">
        <v>1.1565066903487801E-2</v>
      </c>
      <c r="D8632" s="4" t="str">
        <f>VLOOKUP(B8632,'yelp-cleaned'!$A$2:$B$151,2,FALSE)</f>
        <v>Gerry rules! Good canolis  I love the pizza it is a different spin on your typical ny pizza.  The freshly made canolis are the highlight for me.  Best spot on 110th in manhattan!</v>
      </c>
    </row>
    <row r="8633" spans="1:4" x14ac:dyDescent="0.4">
      <c r="A8633" s="1">
        <v>79</v>
      </c>
      <c r="B8633" s="1">
        <v>93</v>
      </c>
      <c r="C8633" s="1">
        <v>2.7048808403339801E-3</v>
      </c>
      <c r="D8633" s="4" t="str">
        <f>VLOOKUP(B8633,'yelp-cleaned'!$A$2:$B$151,2,FALSE)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634" spans="1:4" x14ac:dyDescent="0.4">
      <c r="A8634" s="1">
        <v>79</v>
      </c>
      <c r="B8634" s="1">
        <v>94</v>
      </c>
      <c r="C8634" s="1">
        <v>6.7278447419547903E-3</v>
      </c>
      <c r="D8634" s="4" t="str">
        <f>VLOOKUP(B8634,'yelp-cleaned'!$A$2:$B$151,2,FALSE)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635" spans="1:4" x14ac:dyDescent="0.4">
      <c r="A8635" s="1">
        <v>79</v>
      </c>
      <c r="B8635" s="1">
        <v>95</v>
      </c>
      <c r="C8635" s="1">
        <v>4.2367890455405302E-2</v>
      </c>
      <c r="D8635" s="4" t="str">
        <f>VLOOKUP(B8635,'yelp-cleaned'!$A$2:$B$151,2,FALSE)</f>
        <v>Haven't been here in a few years, but definitely the best around.</v>
      </c>
    </row>
    <row r="8636" spans="1:4" x14ac:dyDescent="0.4">
      <c r="A8636" s="1">
        <v>79</v>
      </c>
      <c r="B8636" s="1">
        <v>96</v>
      </c>
      <c r="C8636" s="1">
        <v>7.6719357974942603E-3</v>
      </c>
      <c r="D8636" s="4" t="str">
        <f>VLOOKUP(B8636,'yelp-cleaned'!$A$2:$B$151,2,FALSE)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637" spans="1:4" x14ac:dyDescent="0.4">
      <c r="A8637" s="1">
        <v>79</v>
      </c>
      <c r="B8637" s="1">
        <v>97</v>
      </c>
      <c r="C8637" s="1">
        <v>2.54770009958399E-2</v>
      </c>
      <c r="D8637" s="4" t="str">
        <f>VLOOKUP(B8637,'yelp-cleaned'!$A$2:$B$151,2,FALSE)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638" spans="1:4" x14ac:dyDescent="0.4">
      <c r="A8638" s="1">
        <v>79</v>
      </c>
      <c r="B8638" s="1">
        <v>98</v>
      </c>
      <c r="C8638" s="1">
        <v>4.7276714929926897E-2</v>
      </c>
      <c r="D8638" s="4" t="str">
        <f>VLOOKUP(B8638,'yelp-cleaned'!$A$2:$B$151,2,FALSE)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639" spans="1:4" x14ac:dyDescent="0.4">
      <c r="A8639" s="1">
        <v>79</v>
      </c>
      <c r="B8639" s="1">
        <v>99</v>
      </c>
      <c r="C8639" s="1">
        <v>3.4199458590301102E-2</v>
      </c>
      <c r="D8639" s="4" t="str">
        <f>VLOOKUP(B8639,'yelp-cleaned'!$A$2:$B$151,2,FALSE)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640" spans="1:4" x14ac:dyDescent="0.4">
      <c r="A8640" s="1">
        <v>79</v>
      </c>
      <c r="B8640" s="1">
        <v>100</v>
      </c>
      <c r="C8640" s="1">
        <v>7.8913358854845201E-3</v>
      </c>
      <c r="D8640" s="4" t="str">
        <f>VLOOKUP(B8640,'yelp-cleaned'!$A$2:$B$151,2,FALSE)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641" spans="1:4" x14ac:dyDescent="0.4">
      <c r="A8641" s="1">
        <v>79</v>
      </c>
      <c r="B8641" s="1">
        <v>101</v>
      </c>
      <c r="C8641" s="1">
        <v>1.5806917970746698E-2</v>
      </c>
      <c r="D8641" s="4" t="str">
        <f>VLOOKUP(B8641,'yelp-cleaned'!$A$2:$B$151,2,FALSE)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642" spans="1:4" x14ac:dyDescent="0.4">
      <c r="A8642" s="1">
        <v>79</v>
      </c>
      <c r="B8642" s="1">
        <v>102</v>
      </c>
      <c r="C8642" s="1">
        <v>3.7656366519024903E-2</v>
      </c>
      <c r="D8642" s="4" t="str">
        <f>VLOOKUP(B8642,'yelp-cleaned'!$A$2:$B$151,2,FALSE)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643" spans="1:4" x14ac:dyDescent="0.4">
      <c r="A8643" s="1">
        <v>79</v>
      </c>
      <c r="B8643" s="1">
        <v>103</v>
      </c>
      <c r="C8643" s="1">
        <v>2.48153754228209E-2</v>
      </c>
      <c r="D8643" s="4" t="str">
        <f>VLOOKUP(B8643,'yelp-cleaned'!$A$2:$B$151,2,FALSE)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644" spans="1:4" x14ac:dyDescent="0.4">
      <c r="A8644" s="1">
        <v>79</v>
      </c>
      <c r="B8644" s="1">
        <v>104</v>
      </c>
      <c r="C8644" s="1">
        <v>1.52800396356929E-2</v>
      </c>
      <c r="D8644" s="4" t="str">
        <f>VLOOKUP(B8644,'yelp-cleaned'!$A$2:$B$151,2,FALSE)</f>
        <v>Never dissapoints. Delicious Smores and Red Velvet!</v>
      </c>
    </row>
    <row r="8645" spans="1:4" x14ac:dyDescent="0.4">
      <c r="A8645" s="1">
        <v>79</v>
      </c>
      <c r="B8645" s="1">
        <v>105</v>
      </c>
      <c r="C8645" s="1">
        <v>2.4066367168438602E-2</v>
      </c>
      <c r="D8645" s="4" t="str">
        <f>VLOOKUP(B8645,'yelp-cleaned'!$A$2:$B$151,2,FALSE)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646" spans="1:4" x14ac:dyDescent="0.4">
      <c r="A8646" s="1">
        <v>79</v>
      </c>
      <c r="B8646" s="1">
        <v>106</v>
      </c>
      <c r="C8646" s="1">
        <v>7.0569929054975E-2</v>
      </c>
      <c r="D8646" s="4" t="str">
        <f>VLOOKUP(B8646,'yelp-cleaned'!$A$2:$B$151,2,FALSE)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647" spans="1:4" x14ac:dyDescent="0.4">
      <c r="A8647" s="1">
        <v>79</v>
      </c>
      <c r="B8647" s="1">
        <v>107</v>
      </c>
      <c r="C8647" s="1">
        <v>2.3414876019019801E-2</v>
      </c>
      <c r="D8647" s="4" t="str">
        <f>VLOOKUP(B8647,'yelp-cleaned'!$A$2:$B$151,2,FALSE)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648" spans="1:4" x14ac:dyDescent="0.4">
      <c r="A8648" s="1">
        <v>79</v>
      </c>
      <c r="B8648" s="1">
        <v>108</v>
      </c>
      <c r="C8648" s="1">
        <v>0</v>
      </c>
      <c r="D8648" s="4" t="str">
        <f>VLOOKUP(B8648,'yelp-cleaned'!$A$2:$B$151,2,FALSE)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649" spans="1:4" x14ac:dyDescent="0.4">
      <c r="A8649" s="1">
        <v>79</v>
      </c>
      <c r="B8649" s="1">
        <v>109</v>
      </c>
      <c r="C8649" s="1">
        <v>4.7823454576397501E-2</v>
      </c>
      <c r="D8649" s="4" t="str">
        <f>VLOOKUP(B8649,'yelp-cleaned'!$A$2:$B$151,2,FALSE)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650" spans="1:4" x14ac:dyDescent="0.4">
      <c r="A8650" s="1">
        <v>79</v>
      </c>
      <c r="B8650" s="1">
        <v>110</v>
      </c>
      <c r="C8650" s="1">
        <v>4.0943005232499101E-2</v>
      </c>
      <c r="D8650" s="4" t="str">
        <f>VLOOKUP(B8650,'yelp-cleaned'!$A$2:$B$151,2,FALSE)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651" spans="1:4" x14ac:dyDescent="0.4">
      <c r="A8651" s="1">
        <v>79</v>
      </c>
      <c r="B8651" s="1">
        <v>111</v>
      </c>
      <c r="C8651" s="1">
        <v>2.5299664646193699E-2</v>
      </c>
      <c r="D8651" s="4" t="str">
        <f>VLOOKUP(B8651,'yelp-cleaned'!$A$2:$B$151,2,FALSE)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652" spans="1:4" x14ac:dyDescent="0.4">
      <c r="A8652" s="1">
        <v>79</v>
      </c>
      <c r="B8652" s="1">
        <v>112</v>
      </c>
      <c r="C8652" s="1">
        <v>2.0792866869298599E-2</v>
      </c>
      <c r="D8652" s="4" t="str">
        <f>VLOOKUP(B8652,'yelp-cleaned'!$A$2:$B$151,2,FALSE)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653" spans="1:4" x14ac:dyDescent="0.4">
      <c r="A8653" s="1">
        <v>79</v>
      </c>
      <c r="B8653" s="1">
        <v>113</v>
      </c>
      <c r="C8653" s="1">
        <v>2.0947791936057E-2</v>
      </c>
      <c r="D8653" s="4" t="str">
        <f>VLOOKUP(B8653,'yelp-cleaned'!$A$2:$B$151,2,FALSE)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654" spans="1:4" x14ac:dyDescent="0.4">
      <c r="A8654" s="1">
        <v>79</v>
      </c>
      <c r="B8654" s="1">
        <v>114</v>
      </c>
      <c r="C8654" s="1">
        <v>3.1589269288158903E-2</v>
      </c>
      <c r="D8654" s="4" t="str">
        <f>VLOOKUP(B8654,'yelp-cleaned'!$A$2:$B$151,2,FALSE)</f>
        <v>Great lunch options.  Great rooftop feel to this place.  Window seating allows you to overlook JFK street.  Food is edible to great depending on the dish.</v>
      </c>
    </row>
    <row r="8655" spans="1:4" x14ac:dyDescent="0.4">
      <c r="A8655" s="1">
        <v>79</v>
      </c>
      <c r="B8655" s="1">
        <v>115</v>
      </c>
      <c r="C8655" s="1">
        <v>2.4900796888483699E-2</v>
      </c>
      <c r="D8655" s="4" t="str">
        <f>VLOOKUP(B8655,'yelp-cleaned'!$A$2:$B$151,2,FALSE)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656" spans="1:4" x14ac:dyDescent="0.4">
      <c r="A8656" s="1">
        <v>79</v>
      </c>
      <c r="B8656" s="1">
        <v>116</v>
      </c>
      <c r="C8656" s="1">
        <v>5.2390837382320497E-2</v>
      </c>
      <c r="D8656" s="4" t="str">
        <f>VLOOKUP(B8656,'yelp-cleaned'!$A$2:$B$151,2,FALSE)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657" spans="1:4" x14ac:dyDescent="0.4">
      <c r="A8657" s="1">
        <v>79</v>
      </c>
      <c r="B8657" s="1">
        <v>117</v>
      </c>
      <c r="C8657" s="1">
        <v>1.22283142107044E-3</v>
      </c>
      <c r="D8657" s="4" t="str">
        <f>VLOOKUP(B8657,'yelp-cleaned'!$A$2:$B$151,2,FALSE)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658" spans="1:4" x14ac:dyDescent="0.4">
      <c r="A8658" s="1">
        <v>79</v>
      </c>
      <c r="B8658" s="1">
        <v>118</v>
      </c>
      <c r="C8658" s="1">
        <v>4.0340885617800297E-2</v>
      </c>
      <c r="D8658" s="4" t="str">
        <f>VLOOKUP(B8658,'yelp-cleaned'!$A$2:$B$151,2,FALSE)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659" spans="1:4" x14ac:dyDescent="0.4">
      <c r="A8659" s="1">
        <v>79</v>
      </c>
      <c r="B8659" s="1">
        <v>119</v>
      </c>
      <c r="C8659" s="1">
        <v>0</v>
      </c>
      <c r="D8659" s="4" t="str">
        <f>VLOOKUP(B8659,'yelp-cleaned'!$A$2:$B$151,2,FALSE)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660" spans="1:4" x14ac:dyDescent="0.4">
      <c r="A8660" s="1">
        <v>79</v>
      </c>
      <c r="B8660" s="1">
        <v>120</v>
      </c>
      <c r="C8660" s="1">
        <v>1.3117670438502999E-2</v>
      </c>
      <c r="D8660" s="4" t="str">
        <f>VLOOKUP(B8660,'yelp-cleaned'!$A$2:$B$151,2,FALSE)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661" spans="1:4" x14ac:dyDescent="0.4">
      <c r="A8661" s="1">
        <v>79</v>
      </c>
      <c r="B8661" s="1">
        <v>121</v>
      </c>
      <c r="C8661" s="1">
        <v>3.5382019630039403E-2</v>
      </c>
      <c r="D8661" s="4" t="str">
        <f>VLOOKUP(B8661,'yelp-cleaned'!$A$2:$B$151,2,FALSE)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662" spans="1:4" x14ac:dyDescent="0.4">
      <c r="A8662" s="1">
        <v>79</v>
      </c>
      <c r="B8662" s="1">
        <v>122</v>
      </c>
      <c r="C8662" s="1">
        <v>1.4067300127692899E-2</v>
      </c>
      <c r="D8662" s="4" t="str">
        <f>VLOOKUP(B8662,'yelp-cleaned'!$A$2:$B$151,2,FALSE)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663" spans="1:4" x14ac:dyDescent="0.4">
      <c r="A8663" s="1">
        <v>79</v>
      </c>
      <c r="B8663" s="1">
        <v>123</v>
      </c>
      <c r="C8663" s="1">
        <v>2.4386025273178201E-2</v>
      </c>
      <c r="D8663" s="4" t="str">
        <f>VLOOKUP(B8663,'yelp-cleaned'!$A$2:$B$151,2,FALSE)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664" spans="1:4" x14ac:dyDescent="0.4">
      <c r="A8664" s="1">
        <v>79</v>
      </c>
      <c r="B8664" s="1">
        <v>124</v>
      </c>
      <c r="C8664" s="1">
        <v>4.7871244105127303E-2</v>
      </c>
      <c r="D8664" s="4" t="str">
        <f>VLOOKUP(B8664,'yelp-cleaned'!$A$2:$B$151,2,FALSE)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665" spans="1:4" x14ac:dyDescent="0.4">
      <c r="A8665" s="1">
        <v>79</v>
      </c>
      <c r="B8665" s="1">
        <v>125</v>
      </c>
      <c r="C8665" s="1">
        <v>1.57773190332028E-2</v>
      </c>
      <c r="D8665" s="4" t="str">
        <f>VLOOKUP(B8665,'yelp-cleaned'!$A$2:$B$151,2,FALSE)</f>
        <v>I love this place during summers, when the students clear out of the neighborhood and everything feels nice and chill, and there's always room to sit.  There's a great tap selection here, and nightly drink specials.</v>
      </c>
    </row>
    <row r="8666" spans="1:4" x14ac:dyDescent="0.4">
      <c r="A8666" s="1">
        <v>79</v>
      </c>
      <c r="B8666" s="1">
        <v>126</v>
      </c>
      <c r="C8666" s="1">
        <v>7.7997311956827395E-2</v>
      </c>
      <c r="D8666" s="4" t="str">
        <f>VLOOKUP(B8666,'yelp-cleaned'!$A$2:$B$151,2,FALSE)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667" spans="1:4" x14ac:dyDescent="0.4">
      <c r="A8667" s="1">
        <v>79</v>
      </c>
      <c r="B8667" s="1">
        <v>127</v>
      </c>
      <c r="C8667" s="1">
        <v>8.4903072391038208E-3</v>
      </c>
      <c r="D8667" s="4" t="str">
        <f>VLOOKUP(B8667,'yelp-cleaned'!$A$2:$B$151,2,FALSE)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668" spans="1:4" x14ac:dyDescent="0.4">
      <c r="A8668" s="1">
        <v>79</v>
      </c>
      <c r="B8668" s="1">
        <v>128</v>
      </c>
      <c r="C8668" s="1">
        <v>4.7669844334160903E-2</v>
      </c>
      <c r="D8668" s="4" t="str">
        <f>VLOOKUP(B8668,'yelp-cleaned'!$A$2:$B$151,2,FALSE)</f>
        <v>The best teas around! Seriously, they have an amazing collection, great prices, sweet staff, and cozy atmosphere.</v>
      </c>
    </row>
    <row r="8669" spans="1:4" x14ac:dyDescent="0.4">
      <c r="A8669" s="1">
        <v>79</v>
      </c>
      <c r="B8669" s="1">
        <v>129</v>
      </c>
      <c r="C8669" s="1">
        <v>2.27881350098386E-2</v>
      </c>
      <c r="D8669" s="4" t="str">
        <f>VLOOKUP(B8669,'yelp-cleaned'!$A$2:$B$151,2,FALSE)</f>
        <v>Suffering the same fate as Magnolia. Bad service. Seems some Austin, Texas locations think they can survive on reputation alone. When it takes over a half hour to get a drink I</v>
      </c>
    </row>
    <row r="8670" spans="1:4" x14ac:dyDescent="0.4">
      <c r="A8670" s="1">
        <v>79</v>
      </c>
      <c r="B8670" s="1">
        <v>130</v>
      </c>
      <c r="C8670" s="1">
        <v>6.7812748416602401E-3</v>
      </c>
      <c r="D8670" s="4" t="str">
        <f>VLOOKUP(B8670,'yelp-cleaned'!$A$2:$B$151,2,FALSE)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671" spans="1:4" x14ac:dyDescent="0.4">
      <c r="A8671" s="1">
        <v>79</v>
      </c>
      <c r="B8671" s="1">
        <v>131</v>
      </c>
      <c r="C8671" s="1">
        <v>2.1436112155693E-2</v>
      </c>
      <c r="D8671" s="4" t="str">
        <f>VLOOKUP(B8671,'yelp-cleaned'!$A$2:$B$151,2,FALSE)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672" spans="1:4" x14ac:dyDescent="0.4">
      <c r="A8672" s="1">
        <v>79</v>
      </c>
      <c r="B8672" s="1">
        <v>132</v>
      </c>
      <c r="C8672" s="1">
        <v>1.1866654830020499E-2</v>
      </c>
      <c r="D8672" s="4" t="str">
        <f>VLOOKUP(B8672,'yelp-cleaned'!$A$2:$B$151,2,FALSE)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673" spans="1:4" x14ac:dyDescent="0.4">
      <c r="A8673" s="1">
        <v>79</v>
      </c>
      <c r="B8673" s="1">
        <v>133</v>
      </c>
      <c r="C8673" s="1">
        <v>3.43963313551977E-2</v>
      </c>
      <c r="D8673" s="4" t="str">
        <f>VLOOKUP(B8673,'yelp-cleaned'!$A$2:$B$151,2,FALSE)</f>
        <v>came back. It was basically the same as last time, except my lemonade was more sour and the crust was crunchier. Still no major complaints, though, and I would still recommend this place.</v>
      </c>
    </row>
    <row r="8674" spans="1:4" x14ac:dyDescent="0.4">
      <c r="A8674" s="1">
        <v>79</v>
      </c>
      <c r="B8674" s="1">
        <v>134</v>
      </c>
      <c r="C8674" s="1">
        <v>4.0417343048775499E-2</v>
      </c>
      <c r="D8674" s="4" t="str">
        <f>VLOOKUP(B8674,'yelp-cleaned'!$A$2:$B$151,2,FALSE)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675" spans="1:4" x14ac:dyDescent="0.4">
      <c r="A8675" s="1">
        <v>79</v>
      </c>
      <c r="B8675" s="1">
        <v>135</v>
      </c>
      <c r="C8675" s="1">
        <v>1.0300156826316499E-2</v>
      </c>
      <c r="D8675" s="4" t="str">
        <f>VLOOKUP(B8675,'yelp-cleaned'!$A$2:$B$151,2,FALSE)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676" spans="1:4" x14ac:dyDescent="0.4">
      <c r="A8676" s="1">
        <v>79</v>
      </c>
      <c r="B8676" s="1">
        <v>136</v>
      </c>
      <c r="C8676" s="1">
        <v>1.2122511288287299E-2</v>
      </c>
      <c r="D8676" s="4" t="str">
        <f>VLOOKUP(B8676,'yelp-cleaned'!$A$2:$B$151,2,FALSE)</f>
        <v>BROWN RICE.  That is why i go there.  Good food and service but it is the brown rice,</v>
      </c>
    </row>
    <row r="8677" spans="1:4" x14ac:dyDescent="0.4">
      <c r="A8677" s="1">
        <v>79</v>
      </c>
      <c r="B8677" s="1">
        <v>137</v>
      </c>
      <c r="C8677" s="1">
        <v>4.58406658177623E-3</v>
      </c>
      <c r="D8677" s="4" t="str">
        <f>VLOOKUP(B8677,'yelp-cleaned'!$A$2:$B$151,2,FALSE)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678" spans="1:4" x14ac:dyDescent="0.4">
      <c r="A8678" s="1">
        <v>79</v>
      </c>
      <c r="B8678" s="1">
        <v>138</v>
      </c>
      <c r="C8678" s="1">
        <v>2.8239577533279499E-2</v>
      </c>
      <c r="D8678" s="4" t="str">
        <f>VLOOKUP(B8678,'yelp-cleaned'!$A$2:$B$151,2,FALSE)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679" spans="1:4" x14ac:dyDescent="0.4">
      <c r="A8679" s="1">
        <v>79</v>
      </c>
      <c r="B8679" s="1">
        <v>139</v>
      </c>
      <c r="C8679" s="1">
        <v>2.89280783002956E-2</v>
      </c>
      <c r="D8679" s="4" t="str">
        <f>VLOOKUP(B8679,'yelp-cleaned'!$A$2:$B$151,2,FALSE)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680" spans="1:4" x14ac:dyDescent="0.4">
      <c r="A8680" s="1">
        <v>79</v>
      </c>
      <c r="B8680" s="1">
        <v>140</v>
      </c>
      <c r="C8680" s="1">
        <v>0</v>
      </c>
      <c r="D8680" s="4" t="str">
        <f>VLOOKUP(B8680,'yelp-cleaned'!$A$2:$B$151,2,FALSE)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681" spans="1:4" x14ac:dyDescent="0.4">
      <c r="A8681" s="1">
        <v>79</v>
      </c>
      <c r="B8681" s="1">
        <v>141</v>
      </c>
      <c r="C8681" s="1">
        <v>8.2762584815833599E-3</v>
      </c>
      <c r="D8681" s="4" t="str">
        <f>VLOOKUP(B8681,'yelp-cleaned'!$A$2:$B$151,2,FALSE)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682" spans="1:4" x14ac:dyDescent="0.4">
      <c r="A8682" s="1">
        <v>79</v>
      </c>
      <c r="B8682" s="1">
        <v>142</v>
      </c>
      <c r="C8682" s="1">
        <v>5.6133925282410499E-3</v>
      </c>
      <c r="D8682" s="4" t="str">
        <f>VLOOKUP(B8682,'yelp-cleaned'!$A$2:$B$151,2,FALSE)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683" spans="1:4" x14ac:dyDescent="0.4">
      <c r="A8683" s="1">
        <v>79</v>
      </c>
      <c r="B8683" s="1">
        <v>143</v>
      </c>
      <c r="C8683" s="1">
        <v>2.9857339874617601E-2</v>
      </c>
      <c r="D8683" s="4" t="str">
        <f>VLOOKUP(B8683,'yelp-cleaned'!$A$2:$B$151,2,FALSE)</f>
        <v>I have been going here for over 10 years and it never gets old! I love the Falafel sandwich and also order the tabula salad that is tangy and fresh . If you are in the area you owe it to your taste buds to come on in .</v>
      </c>
    </row>
    <row r="8684" spans="1:4" x14ac:dyDescent="0.4">
      <c r="A8684" s="1">
        <v>79</v>
      </c>
      <c r="B8684" s="1">
        <v>144</v>
      </c>
      <c r="C8684" s="1">
        <v>5.5279750730447601E-2</v>
      </c>
      <c r="D8684" s="4" t="str">
        <f>VLOOKUP(B8684,'yelp-cleaned'!$A$2:$B$151,2,FALSE)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685" spans="1:4" x14ac:dyDescent="0.4">
      <c r="A8685" s="1">
        <v>79</v>
      </c>
      <c r="B8685" s="1">
        <v>145</v>
      </c>
      <c r="C8685" s="1">
        <v>5.4733669763280403E-2</v>
      </c>
      <c r="D8685" s="4" t="str">
        <f>VLOOKUP(B8685,'yelp-cleaned'!$A$2:$B$151,2,FALSE)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686" spans="1:4" x14ac:dyDescent="0.4">
      <c r="A8686" s="1">
        <v>79</v>
      </c>
      <c r="B8686" s="1">
        <v>146</v>
      </c>
      <c r="C8686" s="1">
        <v>0</v>
      </c>
      <c r="D8686" s="4" t="str">
        <f>VLOOKUP(B8686,'yelp-cleaned'!$A$2:$B$151,2,FALSE)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687" spans="1:4" x14ac:dyDescent="0.4">
      <c r="A8687" s="1">
        <v>79</v>
      </c>
      <c r="B8687" s="1">
        <v>147</v>
      </c>
      <c r="C8687" s="1">
        <v>0</v>
      </c>
      <c r="D8687" s="4" t="str">
        <f>VLOOKUP(B8687,'yelp-cleaned'!$A$2:$B$151,2,FALSE)</f>
        <v xml:space="preserve">It is a cookie, people. With ice cream. Git over it.   I can't say these cookies are a </v>
      </c>
    </row>
    <row r="8688" spans="1:4" x14ac:dyDescent="0.4">
      <c r="A8688" s="1">
        <v>79</v>
      </c>
      <c r="B8688" s="1">
        <v>148</v>
      </c>
      <c r="C8688" s="1">
        <v>4.9432987099631003E-2</v>
      </c>
      <c r="D8688" s="4" t="str">
        <f>VLOOKUP(B8688,'yelp-cleaned'!$A$2:$B$151,2,FALSE)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689" spans="1:4" x14ac:dyDescent="0.4">
      <c r="A8689" s="1">
        <v>79</v>
      </c>
      <c r="B8689" s="1">
        <v>149</v>
      </c>
      <c r="C8689" s="1">
        <v>1.6596798228113101E-2</v>
      </c>
      <c r="D8689" s="4" t="str">
        <f>VLOOKUP(B8689,'yelp-cleaned'!$A$2:$B$151,2,FALSE)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690" spans="1:4" x14ac:dyDescent="0.4">
      <c r="A8690" s="1">
        <v>79</v>
      </c>
      <c r="B8690" s="1">
        <v>150</v>
      </c>
      <c r="C8690" s="1">
        <v>3.4198651559955301E-3</v>
      </c>
      <c r="D8690" s="4" t="str">
        <f>VLOOKUP(B8690,'yelp-cleaned'!$A$2:$B$151,2,FALSE)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691" spans="1:4" x14ac:dyDescent="0.4">
      <c r="A8691" s="1">
        <v>80</v>
      </c>
      <c r="B8691" s="1">
        <v>81</v>
      </c>
      <c r="C8691" s="1">
        <v>0</v>
      </c>
      <c r="D8691" s="4" t="str">
        <f>VLOOKUP(B8691,'yelp-cleaned'!$A$2:$B$151,2,FALSE)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692" spans="1:4" x14ac:dyDescent="0.4">
      <c r="A8692" s="1">
        <v>80</v>
      </c>
      <c r="B8692" s="1">
        <v>82</v>
      </c>
      <c r="C8692" s="1">
        <v>0</v>
      </c>
      <c r="D8692" s="4" t="str">
        <f>VLOOKUP(B8692,'yelp-cleaned'!$A$2:$B$151,2,FALSE)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693" spans="1:4" x14ac:dyDescent="0.4">
      <c r="A8693" s="1">
        <v>80</v>
      </c>
      <c r="B8693" s="1">
        <v>83</v>
      </c>
      <c r="C8693" s="1">
        <v>0</v>
      </c>
      <c r="D8693" s="4" t="str">
        <f>VLOOKUP(B8693,'yelp-cleaned'!$A$2:$B$151,2,FALSE)</f>
        <v>Beautiful glass jewelry. Great website too!</v>
      </c>
    </row>
    <row r="8694" spans="1:4" x14ac:dyDescent="0.4">
      <c r="A8694" s="1">
        <v>80</v>
      </c>
      <c r="B8694" s="1">
        <v>84</v>
      </c>
      <c r="C8694" s="1">
        <v>0</v>
      </c>
      <c r="D8694" s="4" t="str">
        <f>VLOOKUP(B8694,'yelp-cleaned'!$A$2:$B$151,2,FALSE)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695" spans="1:4" x14ac:dyDescent="0.4">
      <c r="A8695" s="1">
        <v>80</v>
      </c>
      <c r="B8695" s="1">
        <v>85</v>
      </c>
      <c r="C8695" s="1">
        <v>5.7853040266137801E-2</v>
      </c>
      <c r="D8695" s="4" t="str">
        <f>VLOOKUP(B8695,'yelp-cleaned'!$A$2:$B$151,2,FALSE)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696" spans="1:4" x14ac:dyDescent="0.4">
      <c r="A8696" s="1">
        <v>80</v>
      </c>
      <c r="B8696" s="1">
        <v>86</v>
      </c>
      <c r="C8696" s="1">
        <v>0</v>
      </c>
      <c r="D8696" s="4" t="str">
        <f>VLOOKUP(B8696,'yelp-cleaned'!$A$2:$B$151,2,FALSE)</f>
        <v>El mejor pollo rostisado en Claremont!!! Muy sabroso y mas con la salsa...</v>
      </c>
    </row>
    <row r="8697" spans="1:4" x14ac:dyDescent="0.4">
      <c r="A8697" s="1">
        <v>80</v>
      </c>
      <c r="B8697" s="1">
        <v>87</v>
      </c>
      <c r="C8697" s="1">
        <v>0</v>
      </c>
      <c r="D8697" s="4" t="str">
        <f>VLOOKUP(B8697,'yelp-cleaned'!$A$2:$B$151,2,FALSE)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698" spans="1:4" x14ac:dyDescent="0.4">
      <c r="A8698" s="1">
        <v>80</v>
      </c>
      <c r="B8698" s="1">
        <v>88</v>
      </c>
      <c r="C8698" s="1">
        <v>0</v>
      </c>
      <c r="D8698" s="4" t="str">
        <f>VLOOKUP(B8698,'yelp-cleaned'!$A$2:$B$151,2,FALSE)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699" spans="1:4" x14ac:dyDescent="0.4">
      <c r="A8699" s="1">
        <v>80</v>
      </c>
      <c r="B8699" s="1">
        <v>89</v>
      </c>
      <c r="C8699" s="1">
        <v>0</v>
      </c>
      <c r="D8699" s="4" t="str">
        <f>VLOOKUP(B8699,'yelp-cleaned'!$A$2:$B$151,2,FALSE)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700" spans="1:4" x14ac:dyDescent="0.4">
      <c r="A8700" s="1">
        <v>80</v>
      </c>
      <c r="B8700" s="1">
        <v>90</v>
      </c>
      <c r="C8700" s="1">
        <v>0</v>
      </c>
      <c r="D8700" s="4" t="str">
        <f>VLOOKUP(B8700,'yelp-cleaned'!$A$2:$B$151,2,FALSE)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701" spans="1:4" x14ac:dyDescent="0.4">
      <c r="A8701" s="1">
        <v>80</v>
      </c>
      <c r="B8701" s="1">
        <v>91</v>
      </c>
      <c r="C8701" s="1">
        <v>0</v>
      </c>
      <c r="D8701" s="4" t="str">
        <f>VLOOKUP(B8701,'yelp-cleaned'!$A$2:$B$151,2,FALSE)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702" spans="1:4" x14ac:dyDescent="0.4">
      <c r="A8702" s="1">
        <v>80</v>
      </c>
      <c r="B8702" s="1">
        <v>92</v>
      </c>
      <c r="C8702" s="1">
        <v>0</v>
      </c>
      <c r="D8702" s="4" t="str">
        <f>VLOOKUP(B8702,'yelp-cleaned'!$A$2:$B$151,2,FALSE)</f>
        <v>Gerry rules! Good canolis  I love the pizza it is a different spin on your typical ny pizza.  The freshly made canolis are the highlight for me.  Best spot on 110th in manhattan!</v>
      </c>
    </row>
    <row r="8703" spans="1:4" x14ac:dyDescent="0.4">
      <c r="A8703" s="1">
        <v>80</v>
      </c>
      <c r="B8703" s="1">
        <v>93</v>
      </c>
      <c r="C8703" s="1">
        <v>0</v>
      </c>
      <c r="D8703" s="4" t="str">
        <f>VLOOKUP(B8703,'yelp-cleaned'!$A$2:$B$151,2,FALSE)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704" spans="1:4" x14ac:dyDescent="0.4">
      <c r="A8704" s="1">
        <v>80</v>
      </c>
      <c r="B8704" s="1">
        <v>94</v>
      </c>
      <c r="C8704" s="1">
        <v>0</v>
      </c>
      <c r="D8704" s="4" t="str">
        <f>VLOOKUP(B8704,'yelp-cleaned'!$A$2:$B$151,2,FALSE)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705" spans="1:4" x14ac:dyDescent="0.4">
      <c r="A8705" s="1">
        <v>80</v>
      </c>
      <c r="B8705" s="1">
        <v>95</v>
      </c>
      <c r="C8705" s="1">
        <v>0</v>
      </c>
      <c r="D8705" s="4" t="str">
        <f>VLOOKUP(B8705,'yelp-cleaned'!$A$2:$B$151,2,FALSE)</f>
        <v>Haven't been here in a few years, but definitely the best around.</v>
      </c>
    </row>
    <row r="8706" spans="1:4" x14ac:dyDescent="0.4">
      <c r="A8706" s="1">
        <v>80</v>
      </c>
      <c r="B8706" s="1">
        <v>96</v>
      </c>
      <c r="C8706" s="1">
        <v>1.10680230050152E-2</v>
      </c>
      <c r="D8706" s="4" t="str">
        <f>VLOOKUP(B8706,'yelp-cleaned'!$A$2:$B$151,2,FALSE)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707" spans="1:4" x14ac:dyDescent="0.4">
      <c r="A8707" s="1">
        <v>80</v>
      </c>
      <c r="B8707" s="1">
        <v>97</v>
      </c>
      <c r="C8707" s="1">
        <v>0</v>
      </c>
      <c r="D8707" s="4" t="str">
        <f>VLOOKUP(B8707,'yelp-cleaned'!$A$2:$B$151,2,FALSE)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708" spans="1:4" x14ac:dyDescent="0.4">
      <c r="A8708" s="1">
        <v>80</v>
      </c>
      <c r="B8708" s="1">
        <v>98</v>
      </c>
      <c r="C8708" s="1">
        <v>0</v>
      </c>
      <c r="D8708" s="4" t="str">
        <f>VLOOKUP(B8708,'yelp-cleaned'!$A$2:$B$151,2,FALSE)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709" spans="1:4" x14ac:dyDescent="0.4">
      <c r="A8709" s="1">
        <v>80</v>
      </c>
      <c r="B8709" s="1">
        <v>99</v>
      </c>
      <c r="C8709" s="1">
        <v>1.0446021682322899E-2</v>
      </c>
      <c r="D8709" s="4" t="str">
        <f>VLOOKUP(B8709,'yelp-cleaned'!$A$2:$B$151,2,FALSE)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710" spans="1:4" x14ac:dyDescent="0.4">
      <c r="A8710" s="1">
        <v>80</v>
      </c>
      <c r="B8710" s="1">
        <v>100</v>
      </c>
      <c r="C8710" s="1">
        <v>0</v>
      </c>
      <c r="D8710" s="4" t="str">
        <f>VLOOKUP(B8710,'yelp-cleaned'!$A$2:$B$151,2,FALSE)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711" spans="1:4" x14ac:dyDescent="0.4">
      <c r="A8711" s="1">
        <v>80</v>
      </c>
      <c r="B8711" s="1">
        <v>101</v>
      </c>
      <c r="C8711" s="1">
        <v>2.5542993979359201E-2</v>
      </c>
      <c r="D8711" s="4" t="str">
        <f>VLOOKUP(B8711,'yelp-cleaned'!$A$2:$B$151,2,FALSE)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712" spans="1:4" x14ac:dyDescent="0.4">
      <c r="A8712" s="1">
        <v>80</v>
      </c>
      <c r="B8712" s="1">
        <v>102</v>
      </c>
      <c r="C8712" s="1">
        <v>0</v>
      </c>
      <c r="D8712" s="4" t="str">
        <f>VLOOKUP(B8712,'yelp-cleaned'!$A$2:$B$151,2,FALSE)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713" spans="1:4" x14ac:dyDescent="0.4">
      <c r="A8713" s="1">
        <v>80</v>
      </c>
      <c r="B8713" s="1">
        <v>103</v>
      </c>
      <c r="C8713" s="1">
        <v>0</v>
      </c>
      <c r="D8713" s="4" t="str">
        <f>VLOOKUP(B8713,'yelp-cleaned'!$A$2:$B$151,2,FALSE)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714" spans="1:4" x14ac:dyDescent="0.4">
      <c r="A8714" s="1">
        <v>80</v>
      </c>
      <c r="B8714" s="1">
        <v>104</v>
      </c>
      <c r="C8714" s="1">
        <v>0</v>
      </c>
      <c r="D8714" s="4" t="str">
        <f>VLOOKUP(B8714,'yelp-cleaned'!$A$2:$B$151,2,FALSE)</f>
        <v>Never dissapoints. Delicious Smores and Red Velvet!</v>
      </c>
    </row>
    <row r="8715" spans="1:4" x14ac:dyDescent="0.4">
      <c r="A8715" s="1">
        <v>80</v>
      </c>
      <c r="B8715" s="1">
        <v>105</v>
      </c>
      <c r="C8715" s="1">
        <v>0</v>
      </c>
      <c r="D8715" s="4" t="str">
        <f>VLOOKUP(B8715,'yelp-cleaned'!$A$2:$B$151,2,FALSE)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716" spans="1:4" x14ac:dyDescent="0.4">
      <c r="A8716" s="1">
        <v>80</v>
      </c>
      <c r="B8716" s="1">
        <v>106</v>
      </c>
      <c r="C8716" s="1">
        <v>0</v>
      </c>
      <c r="D8716" s="4" t="str">
        <f>VLOOKUP(B8716,'yelp-cleaned'!$A$2:$B$151,2,FALSE)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717" spans="1:4" x14ac:dyDescent="0.4">
      <c r="A8717" s="1">
        <v>80</v>
      </c>
      <c r="B8717" s="1">
        <v>107</v>
      </c>
      <c r="C8717" s="1">
        <v>0</v>
      </c>
      <c r="D8717" s="4" t="str">
        <f>VLOOKUP(B8717,'yelp-cleaned'!$A$2:$B$151,2,FALSE)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718" spans="1:4" x14ac:dyDescent="0.4">
      <c r="A8718" s="1">
        <v>80</v>
      </c>
      <c r="B8718" s="1">
        <v>108</v>
      </c>
      <c r="C8718" s="1">
        <v>9.0599679074342999E-3</v>
      </c>
      <c r="D8718" s="4" t="str">
        <f>VLOOKUP(B8718,'yelp-cleaned'!$A$2:$B$151,2,FALSE)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719" spans="1:4" x14ac:dyDescent="0.4">
      <c r="A8719" s="1">
        <v>80</v>
      </c>
      <c r="B8719" s="1">
        <v>109</v>
      </c>
      <c r="C8719" s="1">
        <v>5.0909815047701897E-3</v>
      </c>
      <c r="D8719" s="4" t="str">
        <f>VLOOKUP(B8719,'yelp-cleaned'!$A$2:$B$151,2,FALSE)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720" spans="1:4" x14ac:dyDescent="0.4">
      <c r="A8720" s="1">
        <v>80</v>
      </c>
      <c r="B8720" s="1">
        <v>110</v>
      </c>
      <c r="C8720" s="1">
        <v>0</v>
      </c>
      <c r="D8720" s="4" t="str">
        <f>VLOOKUP(B8720,'yelp-cleaned'!$A$2:$B$151,2,FALSE)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721" spans="1:4" x14ac:dyDescent="0.4">
      <c r="A8721" s="1">
        <v>80</v>
      </c>
      <c r="B8721" s="1">
        <v>111</v>
      </c>
      <c r="C8721" s="1">
        <v>0</v>
      </c>
      <c r="D8721" s="4" t="str">
        <f>VLOOKUP(B8721,'yelp-cleaned'!$A$2:$B$151,2,FALSE)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722" spans="1:4" x14ac:dyDescent="0.4">
      <c r="A8722" s="1">
        <v>80</v>
      </c>
      <c r="B8722" s="1">
        <v>112</v>
      </c>
      <c r="C8722" s="1">
        <v>0</v>
      </c>
      <c r="D8722" s="4" t="str">
        <f>VLOOKUP(B8722,'yelp-cleaned'!$A$2:$B$151,2,FALSE)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723" spans="1:4" x14ac:dyDescent="0.4">
      <c r="A8723" s="1">
        <v>80</v>
      </c>
      <c r="B8723" s="1">
        <v>113</v>
      </c>
      <c r="C8723" s="1">
        <v>0</v>
      </c>
      <c r="D8723" s="4" t="str">
        <f>VLOOKUP(B8723,'yelp-cleaned'!$A$2:$B$151,2,FALSE)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724" spans="1:4" x14ac:dyDescent="0.4">
      <c r="A8724" s="1">
        <v>80</v>
      </c>
      <c r="B8724" s="1">
        <v>114</v>
      </c>
      <c r="C8724" s="1">
        <v>0</v>
      </c>
      <c r="D8724" s="4" t="str">
        <f>VLOOKUP(B8724,'yelp-cleaned'!$A$2:$B$151,2,FALSE)</f>
        <v>Great lunch options.  Great rooftop feel to this place.  Window seating allows you to overlook JFK street.  Food is edible to great depending on the dish.</v>
      </c>
    </row>
    <row r="8725" spans="1:4" x14ac:dyDescent="0.4">
      <c r="A8725" s="1">
        <v>80</v>
      </c>
      <c r="B8725" s="1">
        <v>115</v>
      </c>
      <c r="C8725" s="1">
        <v>0</v>
      </c>
      <c r="D8725" s="4" t="str">
        <f>VLOOKUP(B8725,'yelp-cleaned'!$A$2:$B$151,2,FALSE)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726" spans="1:4" x14ac:dyDescent="0.4">
      <c r="A8726" s="1">
        <v>80</v>
      </c>
      <c r="B8726" s="1">
        <v>116</v>
      </c>
      <c r="C8726" s="1">
        <v>0</v>
      </c>
      <c r="D8726" s="4" t="str">
        <f>VLOOKUP(B8726,'yelp-cleaned'!$A$2:$B$151,2,FALSE)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727" spans="1:4" x14ac:dyDescent="0.4">
      <c r="A8727" s="1">
        <v>80</v>
      </c>
      <c r="B8727" s="1">
        <v>117</v>
      </c>
      <c r="C8727" s="1">
        <v>0</v>
      </c>
      <c r="D8727" s="4" t="str">
        <f>VLOOKUP(B8727,'yelp-cleaned'!$A$2:$B$151,2,FALSE)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728" spans="1:4" x14ac:dyDescent="0.4">
      <c r="A8728" s="1">
        <v>80</v>
      </c>
      <c r="B8728" s="1">
        <v>118</v>
      </c>
      <c r="C8728" s="1">
        <v>0</v>
      </c>
      <c r="D8728" s="4" t="str">
        <f>VLOOKUP(B8728,'yelp-cleaned'!$A$2:$B$151,2,FALSE)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729" spans="1:4" x14ac:dyDescent="0.4">
      <c r="A8729" s="1">
        <v>80</v>
      </c>
      <c r="B8729" s="1">
        <v>119</v>
      </c>
      <c r="C8729" s="1">
        <v>1.28769226213249E-2</v>
      </c>
      <c r="D8729" s="4" t="str">
        <f>VLOOKUP(B8729,'yelp-cleaned'!$A$2:$B$151,2,FALSE)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730" spans="1:4" x14ac:dyDescent="0.4">
      <c r="A8730" s="1">
        <v>80</v>
      </c>
      <c r="B8730" s="1">
        <v>120</v>
      </c>
      <c r="C8730" s="1">
        <v>0</v>
      </c>
      <c r="D8730" s="4" t="str">
        <f>VLOOKUP(B8730,'yelp-cleaned'!$A$2:$B$151,2,FALSE)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731" spans="1:4" x14ac:dyDescent="0.4">
      <c r="A8731" s="1">
        <v>80</v>
      </c>
      <c r="B8731" s="1">
        <v>121</v>
      </c>
      <c r="C8731" s="1">
        <v>0</v>
      </c>
      <c r="D8731" s="4" t="str">
        <f>VLOOKUP(B8731,'yelp-cleaned'!$A$2:$B$151,2,FALSE)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732" spans="1:4" x14ac:dyDescent="0.4">
      <c r="A8732" s="1">
        <v>80</v>
      </c>
      <c r="B8732" s="1">
        <v>122</v>
      </c>
      <c r="C8732" s="1">
        <v>1.9884730708129301E-2</v>
      </c>
      <c r="D8732" s="4" t="str">
        <f>VLOOKUP(B8732,'yelp-cleaned'!$A$2:$B$151,2,FALSE)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733" spans="1:4" x14ac:dyDescent="0.4">
      <c r="A8733" s="1">
        <v>80</v>
      </c>
      <c r="B8733" s="1">
        <v>123</v>
      </c>
      <c r="C8733" s="1">
        <v>0</v>
      </c>
      <c r="D8733" s="4" t="str">
        <f>VLOOKUP(B8733,'yelp-cleaned'!$A$2:$B$151,2,FALSE)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734" spans="1:4" x14ac:dyDescent="0.4">
      <c r="A8734" s="1">
        <v>80</v>
      </c>
      <c r="B8734" s="1">
        <v>124</v>
      </c>
      <c r="C8734" s="1">
        <v>0</v>
      </c>
      <c r="D8734" s="4" t="str">
        <f>VLOOKUP(B8734,'yelp-cleaned'!$A$2:$B$151,2,FALSE)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735" spans="1:4" x14ac:dyDescent="0.4">
      <c r="A8735" s="1">
        <v>80</v>
      </c>
      <c r="B8735" s="1">
        <v>125</v>
      </c>
      <c r="C8735" s="1">
        <v>0</v>
      </c>
      <c r="D8735" s="4" t="str">
        <f>VLOOKUP(B8735,'yelp-cleaned'!$A$2:$B$151,2,FALSE)</f>
        <v>I love this place during summers, when the students clear out of the neighborhood and everything feels nice and chill, and there's always room to sit.  There's a great tap selection here, and nightly drink specials.</v>
      </c>
    </row>
    <row r="8736" spans="1:4" x14ac:dyDescent="0.4">
      <c r="A8736" s="1">
        <v>80</v>
      </c>
      <c r="B8736" s="1">
        <v>126</v>
      </c>
      <c r="C8736" s="1">
        <v>1.3373454584714299E-2</v>
      </c>
      <c r="D8736" s="4" t="str">
        <f>VLOOKUP(B8736,'yelp-cleaned'!$A$2:$B$151,2,FALSE)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737" spans="1:4" x14ac:dyDescent="0.4">
      <c r="A8737" s="1">
        <v>80</v>
      </c>
      <c r="B8737" s="1">
        <v>127</v>
      </c>
      <c r="C8737" s="1">
        <v>0</v>
      </c>
      <c r="D8737" s="4" t="str">
        <f>VLOOKUP(B8737,'yelp-cleaned'!$A$2:$B$151,2,FALSE)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738" spans="1:4" x14ac:dyDescent="0.4">
      <c r="A8738" s="1">
        <v>80</v>
      </c>
      <c r="B8738" s="1">
        <v>128</v>
      </c>
      <c r="C8738" s="1">
        <v>0</v>
      </c>
      <c r="D8738" s="4" t="str">
        <f>VLOOKUP(B8738,'yelp-cleaned'!$A$2:$B$151,2,FALSE)</f>
        <v>The best teas around! Seriously, they have an amazing collection, great prices, sweet staff, and cozy atmosphere.</v>
      </c>
    </row>
    <row r="8739" spans="1:4" x14ac:dyDescent="0.4">
      <c r="A8739" s="1">
        <v>80</v>
      </c>
      <c r="B8739" s="1">
        <v>129</v>
      </c>
      <c r="C8739" s="1">
        <v>2.0499681210846599E-2</v>
      </c>
      <c r="D8739" s="4" t="str">
        <f>VLOOKUP(B8739,'yelp-cleaned'!$A$2:$B$151,2,FALSE)</f>
        <v>Suffering the same fate as Magnolia. Bad service. Seems some Austin, Texas locations think they can survive on reputation alone. When it takes over a half hour to get a drink I</v>
      </c>
    </row>
    <row r="8740" spans="1:4" x14ac:dyDescent="0.4">
      <c r="A8740" s="1">
        <v>80</v>
      </c>
      <c r="B8740" s="1">
        <v>130</v>
      </c>
      <c r="C8740" s="1">
        <v>0</v>
      </c>
      <c r="D8740" s="4" t="str">
        <f>VLOOKUP(B8740,'yelp-cleaned'!$A$2:$B$151,2,FALSE)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741" spans="1:4" x14ac:dyDescent="0.4">
      <c r="A8741" s="1">
        <v>80</v>
      </c>
      <c r="B8741" s="1">
        <v>131</v>
      </c>
      <c r="C8741" s="1">
        <v>1.39525017559704E-2</v>
      </c>
      <c r="D8741" s="4" t="str">
        <f>VLOOKUP(B8741,'yelp-cleaned'!$A$2:$B$151,2,FALSE)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742" spans="1:4" x14ac:dyDescent="0.4">
      <c r="A8742" s="1">
        <v>80</v>
      </c>
      <c r="B8742" s="1">
        <v>132</v>
      </c>
      <c r="C8742" s="1">
        <v>0</v>
      </c>
      <c r="D8742" s="4" t="str">
        <f>VLOOKUP(B8742,'yelp-cleaned'!$A$2:$B$151,2,FALSE)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743" spans="1:4" x14ac:dyDescent="0.4">
      <c r="A8743" s="1">
        <v>80</v>
      </c>
      <c r="B8743" s="1">
        <v>133</v>
      </c>
      <c r="C8743" s="1">
        <v>0</v>
      </c>
      <c r="D8743" s="4" t="str">
        <f>VLOOKUP(B8743,'yelp-cleaned'!$A$2:$B$151,2,FALSE)</f>
        <v>came back. It was basically the same as last time, except my lemonade was more sour and the crust was crunchier. Still no major complaints, though, and I would still recommend this place.</v>
      </c>
    </row>
    <row r="8744" spans="1:4" x14ac:dyDescent="0.4">
      <c r="A8744" s="1">
        <v>80</v>
      </c>
      <c r="B8744" s="1">
        <v>134</v>
      </c>
      <c r="C8744" s="1">
        <v>0</v>
      </c>
      <c r="D8744" s="4" t="str">
        <f>VLOOKUP(B8744,'yelp-cleaned'!$A$2:$B$151,2,FALSE)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745" spans="1:4" x14ac:dyDescent="0.4">
      <c r="A8745" s="1">
        <v>80</v>
      </c>
      <c r="B8745" s="1">
        <v>135</v>
      </c>
      <c r="C8745" s="1">
        <v>0</v>
      </c>
      <c r="D8745" s="4" t="str">
        <f>VLOOKUP(B8745,'yelp-cleaned'!$A$2:$B$151,2,FALSE)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746" spans="1:4" x14ac:dyDescent="0.4">
      <c r="A8746" s="1">
        <v>80</v>
      </c>
      <c r="B8746" s="1">
        <v>136</v>
      </c>
      <c r="C8746" s="1">
        <v>0</v>
      </c>
      <c r="D8746" s="4" t="str">
        <f>VLOOKUP(B8746,'yelp-cleaned'!$A$2:$B$151,2,FALSE)</f>
        <v>BROWN RICE.  That is why i go there.  Good food and service but it is the brown rice,</v>
      </c>
    </row>
    <row r="8747" spans="1:4" x14ac:dyDescent="0.4">
      <c r="A8747" s="1">
        <v>80</v>
      </c>
      <c r="B8747" s="1">
        <v>137</v>
      </c>
      <c r="C8747" s="1">
        <v>0</v>
      </c>
      <c r="D8747" s="4" t="str">
        <f>VLOOKUP(B8747,'yelp-cleaned'!$A$2:$B$151,2,FALSE)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748" spans="1:4" x14ac:dyDescent="0.4">
      <c r="A8748" s="1">
        <v>80</v>
      </c>
      <c r="B8748" s="1">
        <v>138</v>
      </c>
      <c r="C8748" s="1">
        <v>0</v>
      </c>
      <c r="D8748" s="4" t="str">
        <f>VLOOKUP(B8748,'yelp-cleaned'!$A$2:$B$151,2,FALSE)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749" spans="1:4" x14ac:dyDescent="0.4">
      <c r="A8749" s="1">
        <v>80</v>
      </c>
      <c r="B8749" s="1">
        <v>139</v>
      </c>
      <c r="C8749" s="1">
        <v>0</v>
      </c>
      <c r="D8749" s="4" t="str">
        <f>VLOOKUP(B8749,'yelp-cleaned'!$A$2:$B$151,2,FALSE)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750" spans="1:4" x14ac:dyDescent="0.4">
      <c r="A8750" s="1">
        <v>80</v>
      </c>
      <c r="B8750" s="1">
        <v>140</v>
      </c>
      <c r="C8750" s="1">
        <v>0</v>
      </c>
      <c r="D8750" s="4" t="str">
        <f>VLOOKUP(B8750,'yelp-cleaned'!$A$2:$B$151,2,FALSE)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751" spans="1:4" x14ac:dyDescent="0.4">
      <c r="A8751" s="1">
        <v>80</v>
      </c>
      <c r="B8751" s="1">
        <v>141</v>
      </c>
      <c r="C8751" s="1">
        <v>0</v>
      </c>
      <c r="D8751" s="4" t="str">
        <f>VLOOKUP(B8751,'yelp-cleaned'!$A$2:$B$151,2,FALSE)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752" spans="1:4" x14ac:dyDescent="0.4">
      <c r="A8752" s="1">
        <v>80</v>
      </c>
      <c r="B8752" s="1">
        <v>142</v>
      </c>
      <c r="C8752" s="1">
        <v>0</v>
      </c>
      <c r="D8752" s="4" t="str">
        <f>VLOOKUP(B8752,'yelp-cleaned'!$A$2:$B$151,2,FALSE)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753" spans="1:4" x14ac:dyDescent="0.4">
      <c r="A8753" s="1">
        <v>80</v>
      </c>
      <c r="B8753" s="1">
        <v>143</v>
      </c>
      <c r="C8753" s="1">
        <v>0</v>
      </c>
      <c r="D8753" s="4" t="str">
        <f>VLOOKUP(B8753,'yelp-cleaned'!$A$2:$B$151,2,FALSE)</f>
        <v>I have been going here for over 10 years and it never gets old! I love the Falafel sandwich and also order the tabula salad that is tangy and fresh . If you are in the area you owe it to your taste buds to come on in .</v>
      </c>
    </row>
    <row r="8754" spans="1:4" x14ac:dyDescent="0.4">
      <c r="A8754" s="1">
        <v>80</v>
      </c>
      <c r="B8754" s="1">
        <v>144</v>
      </c>
      <c r="C8754" s="1">
        <v>1.25228920314356E-2</v>
      </c>
      <c r="D8754" s="4" t="str">
        <f>VLOOKUP(B8754,'yelp-cleaned'!$A$2:$B$151,2,FALSE)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755" spans="1:4" x14ac:dyDescent="0.4">
      <c r="A8755" s="1">
        <v>80</v>
      </c>
      <c r="B8755" s="1">
        <v>145</v>
      </c>
      <c r="C8755" s="1">
        <v>0</v>
      </c>
      <c r="D8755" s="4" t="str">
        <f>VLOOKUP(B8755,'yelp-cleaned'!$A$2:$B$151,2,FALSE)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756" spans="1:4" x14ac:dyDescent="0.4">
      <c r="A8756" s="1">
        <v>80</v>
      </c>
      <c r="B8756" s="1">
        <v>146</v>
      </c>
      <c r="C8756" s="1">
        <v>0</v>
      </c>
      <c r="D8756" s="4" t="str">
        <f>VLOOKUP(B8756,'yelp-cleaned'!$A$2:$B$151,2,FALSE)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757" spans="1:4" x14ac:dyDescent="0.4">
      <c r="A8757" s="1">
        <v>80</v>
      </c>
      <c r="B8757" s="1">
        <v>147</v>
      </c>
      <c r="C8757" s="1">
        <v>0</v>
      </c>
      <c r="D8757" s="4" t="str">
        <f>VLOOKUP(B8757,'yelp-cleaned'!$A$2:$B$151,2,FALSE)</f>
        <v xml:space="preserve">It is a cookie, people. With ice cream. Git over it.   I can't say these cookies are a </v>
      </c>
    </row>
    <row r="8758" spans="1:4" x14ac:dyDescent="0.4">
      <c r="A8758" s="1">
        <v>80</v>
      </c>
      <c r="B8758" s="1">
        <v>148</v>
      </c>
      <c r="C8758" s="1">
        <v>0</v>
      </c>
      <c r="D8758" s="4" t="str">
        <f>VLOOKUP(B8758,'yelp-cleaned'!$A$2:$B$151,2,FALSE)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759" spans="1:4" x14ac:dyDescent="0.4">
      <c r="A8759" s="1">
        <v>80</v>
      </c>
      <c r="B8759" s="1">
        <v>149</v>
      </c>
      <c r="C8759" s="1">
        <v>0</v>
      </c>
      <c r="D8759" s="4" t="str">
        <f>VLOOKUP(B8759,'yelp-cleaned'!$A$2:$B$151,2,FALSE)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760" spans="1:4" x14ac:dyDescent="0.4">
      <c r="A8760" s="1">
        <v>80</v>
      </c>
      <c r="B8760" s="1">
        <v>150</v>
      </c>
      <c r="C8760" s="1">
        <v>0</v>
      </c>
      <c r="D8760" s="4" t="str">
        <f>VLOOKUP(B8760,'yelp-cleaned'!$A$2:$B$151,2,FALSE)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761" spans="1:4" x14ac:dyDescent="0.4">
      <c r="A8761" s="1">
        <v>81</v>
      </c>
      <c r="B8761" s="1">
        <v>82</v>
      </c>
      <c r="C8761" s="1">
        <v>4.3090155601741897E-2</v>
      </c>
      <c r="D8761" s="4" t="str">
        <f>VLOOKUP(B8761,'yelp-cleaned'!$A$2:$B$151,2,FALSE)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762" spans="1:4" x14ac:dyDescent="0.4">
      <c r="A8762" s="1">
        <v>81</v>
      </c>
      <c r="B8762" s="1">
        <v>83</v>
      </c>
      <c r="C8762" s="1">
        <v>1.5754480862823401E-2</v>
      </c>
      <c r="D8762" s="4" t="str">
        <f>VLOOKUP(B8762,'yelp-cleaned'!$A$2:$B$151,2,FALSE)</f>
        <v>Beautiful glass jewelry. Great website too!</v>
      </c>
    </row>
    <row r="8763" spans="1:4" x14ac:dyDescent="0.4">
      <c r="A8763" s="1">
        <v>81</v>
      </c>
      <c r="B8763" s="1">
        <v>84</v>
      </c>
      <c r="C8763" s="1">
        <v>4.3310669787912003E-2</v>
      </c>
      <c r="D8763" s="4" t="str">
        <f>VLOOKUP(B8763,'yelp-cleaned'!$A$2:$B$151,2,FALSE)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764" spans="1:4" x14ac:dyDescent="0.4">
      <c r="A8764" s="1">
        <v>81</v>
      </c>
      <c r="B8764" s="1">
        <v>85</v>
      </c>
      <c r="C8764" s="1">
        <v>2.5641842360066502E-3</v>
      </c>
      <c r="D8764" s="4" t="str">
        <f>VLOOKUP(B8764,'yelp-cleaned'!$A$2:$B$151,2,FALSE)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765" spans="1:4" x14ac:dyDescent="0.4">
      <c r="A8765" s="1">
        <v>81</v>
      </c>
      <c r="B8765" s="1">
        <v>86</v>
      </c>
      <c r="C8765" s="1">
        <v>0</v>
      </c>
      <c r="D8765" s="4" t="str">
        <f>VLOOKUP(B8765,'yelp-cleaned'!$A$2:$B$151,2,FALSE)</f>
        <v>El mejor pollo rostisado en Claremont!!! Muy sabroso y mas con la salsa...</v>
      </c>
    </row>
    <row r="8766" spans="1:4" x14ac:dyDescent="0.4">
      <c r="A8766" s="1">
        <v>81</v>
      </c>
      <c r="B8766" s="1">
        <v>87</v>
      </c>
      <c r="C8766" s="1">
        <v>2.0741804705893901E-2</v>
      </c>
      <c r="D8766" s="4" t="str">
        <f>VLOOKUP(B8766,'yelp-cleaned'!$A$2:$B$151,2,FALSE)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767" spans="1:4" x14ac:dyDescent="0.4">
      <c r="A8767" s="1">
        <v>81</v>
      </c>
      <c r="B8767" s="1">
        <v>88</v>
      </c>
      <c r="C8767" s="1">
        <v>4.5775341920473597E-2</v>
      </c>
      <c r="D8767" s="4" t="str">
        <f>VLOOKUP(B8767,'yelp-cleaned'!$A$2:$B$151,2,FALSE)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768" spans="1:4" x14ac:dyDescent="0.4">
      <c r="A8768" s="1">
        <v>81</v>
      </c>
      <c r="B8768" s="1">
        <v>89</v>
      </c>
      <c r="C8768" s="1">
        <v>1.6270678555858599E-2</v>
      </c>
      <c r="D8768" s="4" t="str">
        <f>VLOOKUP(B8768,'yelp-cleaned'!$A$2:$B$151,2,FALSE)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769" spans="1:4" x14ac:dyDescent="0.4">
      <c r="A8769" s="1">
        <v>81</v>
      </c>
      <c r="B8769" s="1">
        <v>90</v>
      </c>
      <c r="C8769" s="1">
        <v>3.1545729024081197E-2</v>
      </c>
      <c r="D8769" s="4" t="str">
        <f>VLOOKUP(B8769,'yelp-cleaned'!$A$2:$B$151,2,FALSE)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770" spans="1:4" x14ac:dyDescent="0.4">
      <c r="A8770" s="1">
        <v>81</v>
      </c>
      <c r="B8770" s="1">
        <v>91</v>
      </c>
      <c r="C8770" s="1">
        <v>1.26662055992116E-3</v>
      </c>
      <c r="D8770" s="4" t="str">
        <f>VLOOKUP(B8770,'yelp-cleaned'!$A$2:$B$151,2,FALSE)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771" spans="1:4" x14ac:dyDescent="0.4">
      <c r="A8771" s="1">
        <v>81</v>
      </c>
      <c r="B8771" s="1">
        <v>92</v>
      </c>
      <c r="C8771" s="1">
        <v>1.8097917585796399E-2</v>
      </c>
      <c r="D8771" s="4" t="str">
        <f>VLOOKUP(B8771,'yelp-cleaned'!$A$2:$B$151,2,FALSE)</f>
        <v>Gerry rules! Good canolis  I love the pizza it is a different spin on your typical ny pizza.  The freshly made canolis are the highlight for me.  Best spot on 110th in manhattan!</v>
      </c>
    </row>
    <row r="8772" spans="1:4" x14ac:dyDescent="0.4">
      <c r="A8772" s="1">
        <v>81</v>
      </c>
      <c r="B8772" s="1">
        <v>93</v>
      </c>
      <c r="C8772" s="1">
        <v>1.14745599257285E-2</v>
      </c>
      <c r="D8772" s="4" t="str">
        <f>VLOOKUP(B8772,'yelp-cleaned'!$A$2:$B$151,2,FALSE)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773" spans="1:4" x14ac:dyDescent="0.4">
      <c r="A8773" s="1">
        <v>81</v>
      </c>
      <c r="B8773" s="1">
        <v>94</v>
      </c>
      <c r="C8773" s="1">
        <v>6.72782095311547E-3</v>
      </c>
      <c r="D8773" s="4" t="str">
        <f>VLOOKUP(B8773,'yelp-cleaned'!$A$2:$B$151,2,FALSE)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774" spans="1:4" x14ac:dyDescent="0.4">
      <c r="A8774" s="1">
        <v>81</v>
      </c>
      <c r="B8774" s="1">
        <v>95</v>
      </c>
      <c r="C8774" s="1">
        <v>0</v>
      </c>
      <c r="D8774" s="4" t="str">
        <f>VLOOKUP(B8774,'yelp-cleaned'!$A$2:$B$151,2,FALSE)</f>
        <v>Haven't been here in a few years, but definitely the best around.</v>
      </c>
    </row>
    <row r="8775" spans="1:4" x14ac:dyDescent="0.4">
      <c r="A8775" s="1">
        <v>81</v>
      </c>
      <c r="B8775" s="1">
        <v>96</v>
      </c>
      <c r="C8775" s="1">
        <v>5.5874734089714599E-2</v>
      </c>
      <c r="D8775" s="4" t="str">
        <f>VLOOKUP(B8775,'yelp-cleaned'!$A$2:$B$151,2,FALSE)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776" spans="1:4" x14ac:dyDescent="0.4">
      <c r="A8776" s="1">
        <v>81</v>
      </c>
      <c r="B8776" s="1">
        <v>97</v>
      </c>
      <c r="C8776" s="1">
        <v>1.3957279842706199E-2</v>
      </c>
      <c r="D8776" s="4" t="str">
        <f>VLOOKUP(B8776,'yelp-cleaned'!$A$2:$B$151,2,FALSE)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777" spans="1:4" x14ac:dyDescent="0.4">
      <c r="A8777" s="1">
        <v>81</v>
      </c>
      <c r="B8777" s="1">
        <v>98</v>
      </c>
      <c r="C8777" s="1">
        <v>2.25981429396587E-2</v>
      </c>
      <c r="D8777" s="4" t="str">
        <f>VLOOKUP(B8777,'yelp-cleaned'!$A$2:$B$151,2,FALSE)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778" spans="1:4" x14ac:dyDescent="0.4">
      <c r="A8778" s="1">
        <v>81</v>
      </c>
      <c r="B8778" s="1">
        <v>99</v>
      </c>
      <c r="C8778" s="1">
        <v>1.03552853383269E-2</v>
      </c>
      <c r="D8778" s="4" t="str">
        <f>VLOOKUP(B8778,'yelp-cleaned'!$A$2:$B$151,2,FALSE)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779" spans="1:4" x14ac:dyDescent="0.4">
      <c r="A8779" s="1">
        <v>81</v>
      </c>
      <c r="B8779" s="1">
        <v>100</v>
      </c>
      <c r="C8779" s="1">
        <v>1.4696311398192601E-2</v>
      </c>
      <c r="D8779" s="4" t="str">
        <f>VLOOKUP(B8779,'yelp-cleaned'!$A$2:$B$151,2,FALSE)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780" spans="1:4" x14ac:dyDescent="0.4">
      <c r="A8780" s="1">
        <v>81</v>
      </c>
      <c r="B8780" s="1">
        <v>101</v>
      </c>
      <c r="C8780" s="1">
        <v>3.10004421915666E-3</v>
      </c>
      <c r="D8780" s="4" t="str">
        <f>VLOOKUP(B8780,'yelp-cleaned'!$A$2:$B$151,2,FALSE)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781" spans="1:4" x14ac:dyDescent="0.4">
      <c r="A8781" s="1">
        <v>81</v>
      </c>
      <c r="B8781" s="1">
        <v>102</v>
      </c>
      <c r="C8781" s="1">
        <v>1.0620316202383399E-2</v>
      </c>
      <c r="D8781" s="4" t="str">
        <f>VLOOKUP(B8781,'yelp-cleaned'!$A$2:$B$151,2,FALSE)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782" spans="1:4" x14ac:dyDescent="0.4">
      <c r="A8782" s="1">
        <v>81</v>
      </c>
      <c r="B8782" s="1">
        <v>103</v>
      </c>
      <c r="C8782" s="1">
        <v>6.0723284128291699E-2</v>
      </c>
      <c r="D8782" s="4" t="str">
        <f>VLOOKUP(B8782,'yelp-cleaned'!$A$2:$B$151,2,FALSE)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783" spans="1:4" x14ac:dyDescent="0.4">
      <c r="A8783" s="1">
        <v>81</v>
      </c>
      <c r="B8783" s="1">
        <v>104</v>
      </c>
      <c r="C8783" s="1">
        <v>0</v>
      </c>
      <c r="D8783" s="4" t="str">
        <f>VLOOKUP(B8783,'yelp-cleaned'!$A$2:$B$151,2,FALSE)</f>
        <v>Never dissapoints. Delicious Smores and Red Velvet!</v>
      </c>
    </row>
    <row r="8784" spans="1:4" x14ac:dyDescent="0.4">
      <c r="A8784" s="1">
        <v>81</v>
      </c>
      <c r="B8784" s="1">
        <v>105</v>
      </c>
      <c r="C8784" s="1">
        <v>7.5204453821886702E-3</v>
      </c>
      <c r="D8784" s="4" t="str">
        <f>VLOOKUP(B8784,'yelp-cleaned'!$A$2:$B$151,2,FALSE)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785" spans="1:4" x14ac:dyDescent="0.4">
      <c r="A8785" s="1">
        <v>81</v>
      </c>
      <c r="B8785" s="1">
        <v>106</v>
      </c>
      <c r="C8785" s="1">
        <v>0</v>
      </c>
      <c r="D8785" s="4" t="str">
        <f>VLOOKUP(B8785,'yelp-cleaned'!$A$2:$B$151,2,FALSE)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786" spans="1:4" x14ac:dyDescent="0.4">
      <c r="A8786" s="1">
        <v>81</v>
      </c>
      <c r="B8786" s="1">
        <v>107</v>
      </c>
      <c r="C8786" s="1">
        <v>6.8890759483713699E-3</v>
      </c>
      <c r="D8786" s="4" t="str">
        <f>VLOOKUP(B8786,'yelp-cleaned'!$A$2:$B$151,2,FALSE)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787" spans="1:4" x14ac:dyDescent="0.4">
      <c r="A8787" s="1">
        <v>81</v>
      </c>
      <c r="B8787" s="1">
        <v>108</v>
      </c>
      <c r="C8787" s="1">
        <v>1.83124473683326E-2</v>
      </c>
      <c r="D8787" s="4" t="str">
        <f>VLOOKUP(B8787,'yelp-cleaned'!$A$2:$B$151,2,FALSE)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788" spans="1:4" x14ac:dyDescent="0.4">
      <c r="A8788" s="1">
        <v>81</v>
      </c>
      <c r="B8788" s="1">
        <v>109</v>
      </c>
      <c r="C8788" s="1">
        <v>9.7453016836457795E-2</v>
      </c>
      <c r="D8788" s="4" t="str">
        <f>VLOOKUP(B8788,'yelp-cleaned'!$A$2:$B$151,2,FALSE)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789" spans="1:4" x14ac:dyDescent="0.4">
      <c r="A8789" s="1">
        <v>81</v>
      </c>
      <c r="B8789" s="1">
        <v>110</v>
      </c>
      <c r="C8789" s="1">
        <v>0</v>
      </c>
      <c r="D8789" s="4" t="str">
        <f>VLOOKUP(B8789,'yelp-cleaned'!$A$2:$B$151,2,FALSE)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790" spans="1:4" x14ac:dyDescent="0.4">
      <c r="A8790" s="1">
        <v>81</v>
      </c>
      <c r="B8790" s="1">
        <v>111</v>
      </c>
      <c r="C8790" s="1">
        <v>2.0016779746295399E-2</v>
      </c>
      <c r="D8790" s="4" t="str">
        <f>VLOOKUP(B8790,'yelp-cleaned'!$A$2:$B$151,2,FALSE)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791" spans="1:4" x14ac:dyDescent="0.4">
      <c r="A8791" s="1">
        <v>81</v>
      </c>
      <c r="B8791" s="1">
        <v>112</v>
      </c>
      <c r="C8791" s="1">
        <v>4.2500539309364899E-2</v>
      </c>
      <c r="D8791" s="4" t="str">
        <f>VLOOKUP(B8791,'yelp-cleaned'!$A$2:$B$151,2,FALSE)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792" spans="1:4" x14ac:dyDescent="0.4">
      <c r="A8792" s="1">
        <v>81</v>
      </c>
      <c r="B8792" s="1">
        <v>113</v>
      </c>
      <c r="C8792" s="1">
        <v>2.2651282209715299E-2</v>
      </c>
      <c r="D8792" s="4" t="str">
        <f>VLOOKUP(B8792,'yelp-cleaned'!$A$2:$B$151,2,FALSE)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793" spans="1:4" x14ac:dyDescent="0.4">
      <c r="A8793" s="1">
        <v>81</v>
      </c>
      <c r="B8793" s="1">
        <v>114</v>
      </c>
      <c r="C8793" s="1">
        <v>3.2221098957545602E-2</v>
      </c>
      <c r="D8793" s="4" t="str">
        <f>VLOOKUP(B8793,'yelp-cleaned'!$A$2:$B$151,2,FALSE)</f>
        <v>Great lunch options.  Great rooftop feel to this place.  Window seating allows you to overlook JFK street.  Food is edible to great depending on the dish.</v>
      </c>
    </row>
    <row r="8794" spans="1:4" x14ac:dyDescent="0.4">
      <c r="A8794" s="1">
        <v>81</v>
      </c>
      <c r="B8794" s="1">
        <v>115</v>
      </c>
      <c r="C8794" s="1">
        <v>4.9762852719696202E-2</v>
      </c>
      <c r="D8794" s="4" t="str">
        <f>VLOOKUP(B8794,'yelp-cleaned'!$A$2:$B$151,2,FALSE)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795" spans="1:4" x14ac:dyDescent="0.4">
      <c r="A8795" s="1">
        <v>81</v>
      </c>
      <c r="B8795" s="1">
        <v>116</v>
      </c>
      <c r="C8795" s="1">
        <v>6.6679986972107003E-2</v>
      </c>
      <c r="D8795" s="4" t="str">
        <f>VLOOKUP(B8795,'yelp-cleaned'!$A$2:$B$151,2,FALSE)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796" spans="1:4" x14ac:dyDescent="0.4">
      <c r="A8796" s="1">
        <v>81</v>
      </c>
      <c r="B8796" s="1">
        <v>117</v>
      </c>
      <c r="C8796" s="1">
        <v>0</v>
      </c>
      <c r="D8796" s="4" t="str">
        <f>VLOOKUP(B8796,'yelp-cleaned'!$A$2:$B$151,2,FALSE)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797" spans="1:4" x14ac:dyDescent="0.4">
      <c r="A8797" s="1">
        <v>81</v>
      </c>
      <c r="B8797" s="1">
        <v>118</v>
      </c>
      <c r="C8797" s="1">
        <v>4.2828586852906102E-2</v>
      </c>
      <c r="D8797" s="4" t="str">
        <f>VLOOKUP(B8797,'yelp-cleaned'!$A$2:$B$151,2,FALSE)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798" spans="1:4" x14ac:dyDescent="0.4">
      <c r="A8798" s="1">
        <v>81</v>
      </c>
      <c r="B8798" s="1">
        <v>119</v>
      </c>
      <c r="C8798" s="1">
        <v>1.27650709598876E-2</v>
      </c>
      <c r="D8798" s="4" t="str">
        <f>VLOOKUP(B8798,'yelp-cleaned'!$A$2:$B$151,2,FALSE)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799" spans="1:4" x14ac:dyDescent="0.4">
      <c r="A8799" s="1">
        <v>81</v>
      </c>
      <c r="B8799" s="1">
        <v>120</v>
      </c>
      <c r="C8799" s="1">
        <v>5.26640989370026E-2</v>
      </c>
      <c r="D8799" s="4" t="str">
        <f>VLOOKUP(B8799,'yelp-cleaned'!$A$2:$B$151,2,FALSE)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800" spans="1:4" x14ac:dyDescent="0.4">
      <c r="A8800" s="1">
        <v>81</v>
      </c>
      <c r="B8800" s="1">
        <v>121</v>
      </c>
      <c r="C8800" s="1">
        <v>4.3502352217378797E-2</v>
      </c>
      <c r="D8800" s="4" t="str">
        <f>VLOOKUP(B8800,'yelp-cleaned'!$A$2:$B$151,2,FALSE)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801" spans="1:4" x14ac:dyDescent="0.4">
      <c r="A8801" s="1">
        <v>81</v>
      </c>
      <c r="B8801" s="1">
        <v>122</v>
      </c>
      <c r="C8801" s="1">
        <v>1.26064151420538E-2</v>
      </c>
      <c r="D8801" s="4" t="str">
        <f>VLOOKUP(B8801,'yelp-cleaned'!$A$2:$B$151,2,FALSE)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802" spans="1:4" x14ac:dyDescent="0.4">
      <c r="A8802" s="1">
        <v>81</v>
      </c>
      <c r="B8802" s="1">
        <v>123</v>
      </c>
      <c r="C8802" s="1">
        <v>3.5687595533051598E-3</v>
      </c>
      <c r="D8802" s="4" t="str">
        <f>VLOOKUP(B8802,'yelp-cleaned'!$A$2:$B$151,2,FALSE)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803" spans="1:4" x14ac:dyDescent="0.4">
      <c r="A8803" s="1">
        <v>81</v>
      </c>
      <c r="B8803" s="1">
        <v>124</v>
      </c>
      <c r="C8803" s="1">
        <v>3.7501125576002298E-2</v>
      </c>
      <c r="D8803" s="4" t="str">
        <f>VLOOKUP(B8803,'yelp-cleaned'!$A$2:$B$151,2,FALSE)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804" spans="1:4" x14ac:dyDescent="0.4">
      <c r="A8804" s="1">
        <v>81</v>
      </c>
      <c r="B8804" s="1">
        <v>125</v>
      </c>
      <c r="C8804" s="1">
        <v>2.40301972600418E-2</v>
      </c>
      <c r="D8804" s="4" t="str">
        <f>VLOOKUP(B8804,'yelp-cleaned'!$A$2:$B$151,2,FALSE)</f>
        <v>I love this place during summers, when the students clear out of the neighborhood and everything feels nice and chill, and there's always room to sit.  There's a great tap selection here, and nightly drink specials.</v>
      </c>
    </row>
    <row r="8805" spans="1:4" x14ac:dyDescent="0.4">
      <c r="A8805" s="1">
        <v>81</v>
      </c>
      <c r="B8805" s="1">
        <v>126</v>
      </c>
      <c r="C8805" s="1">
        <v>4.2387395087515399E-2</v>
      </c>
      <c r="D8805" s="4" t="str">
        <f>VLOOKUP(B8805,'yelp-cleaned'!$A$2:$B$151,2,FALSE)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806" spans="1:4" x14ac:dyDescent="0.4">
      <c r="A8806" s="1">
        <v>81</v>
      </c>
      <c r="B8806" s="1">
        <v>127</v>
      </c>
      <c r="C8806" s="1">
        <v>0</v>
      </c>
      <c r="D8806" s="4" t="str">
        <f>VLOOKUP(B8806,'yelp-cleaned'!$A$2:$B$151,2,FALSE)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807" spans="1:4" x14ac:dyDescent="0.4">
      <c r="A8807" s="1">
        <v>81</v>
      </c>
      <c r="B8807" s="1">
        <v>128</v>
      </c>
      <c r="C8807" s="1">
        <v>4.8284447071279497E-2</v>
      </c>
      <c r="D8807" s="4" t="str">
        <f>VLOOKUP(B8807,'yelp-cleaned'!$A$2:$B$151,2,FALSE)</f>
        <v>The best teas around! Seriously, they have an amazing collection, great prices, sweet staff, and cozy atmosphere.</v>
      </c>
    </row>
    <row r="8808" spans="1:4" x14ac:dyDescent="0.4">
      <c r="A8808" s="1">
        <v>81</v>
      </c>
      <c r="B8808" s="1">
        <v>129</v>
      </c>
      <c r="C8808" s="1">
        <v>0</v>
      </c>
      <c r="D8808" s="4" t="str">
        <f>VLOOKUP(B8808,'yelp-cleaned'!$A$2:$B$151,2,FALSE)</f>
        <v>Suffering the same fate as Magnolia. Bad service. Seems some Austin, Texas locations think they can survive on reputation alone. When it takes over a half hour to get a drink I</v>
      </c>
    </row>
    <row r="8809" spans="1:4" x14ac:dyDescent="0.4">
      <c r="A8809" s="1">
        <v>81</v>
      </c>
      <c r="B8809" s="1">
        <v>130</v>
      </c>
      <c r="C8809" s="1">
        <v>2.5013191983904899E-2</v>
      </c>
      <c r="D8809" s="4" t="str">
        <f>VLOOKUP(B8809,'yelp-cleaned'!$A$2:$B$151,2,FALSE)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810" spans="1:4" x14ac:dyDescent="0.4">
      <c r="A8810" s="1">
        <v>81</v>
      </c>
      <c r="B8810" s="1">
        <v>131</v>
      </c>
      <c r="C8810" s="1">
        <v>2.5010228399631899E-2</v>
      </c>
      <c r="D8810" s="4" t="str">
        <f>VLOOKUP(B8810,'yelp-cleaned'!$A$2:$B$151,2,FALSE)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811" spans="1:4" x14ac:dyDescent="0.4">
      <c r="A8811" s="1">
        <v>81</v>
      </c>
      <c r="B8811" s="1">
        <v>132</v>
      </c>
      <c r="C8811" s="1">
        <v>2.35277551720471E-2</v>
      </c>
      <c r="D8811" s="4" t="str">
        <f>VLOOKUP(B8811,'yelp-cleaned'!$A$2:$B$151,2,FALSE)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812" spans="1:4" x14ac:dyDescent="0.4">
      <c r="A8812" s="1">
        <v>81</v>
      </c>
      <c r="B8812" s="1">
        <v>133</v>
      </c>
      <c r="C8812" s="1">
        <v>0</v>
      </c>
      <c r="D8812" s="4" t="str">
        <f>VLOOKUP(B8812,'yelp-cleaned'!$A$2:$B$151,2,FALSE)</f>
        <v>came back. It was basically the same as last time, except my lemonade was more sour and the crust was crunchier. Still no major complaints, though, and I would still recommend this place.</v>
      </c>
    </row>
    <row r="8813" spans="1:4" x14ac:dyDescent="0.4">
      <c r="A8813" s="1">
        <v>81</v>
      </c>
      <c r="B8813" s="1">
        <v>134</v>
      </c>
      <c r="C8813" s="1">
        <v>5.2993554972069902E-2</v>
      </c>
      <c r="D8813" s="4" t="str">
        <f>VLOOKUP(B8813,'yelp-cleaned'!$A$2:$B$151,2,FALSE)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814" spans="1:4" x14ac:dyDescent="0.4">
      <c r="A8814" s="1">
        <v>81</v>
      </c>
      <c r="B8814" s="1">
        <v>135</v>
      </c>
      <c r="C8814" s="1">
        <v>3.8044762450832699E-3</v>
      </c>
      <c r="D8814" s="4" t="str">
        <f>VLOOKUP(B8814,'yelp-cleaned'!$A$2:$B$151,2,FALSE)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815" spans="1:4" x14ac:dyDescent="0.4">
      <c r="A8815" s="1">
        <v>81</v>
      </c>
      <c r="B8815" s="1">
        <v>136</v>
      </c>
      <c r="C8815" s="1">
        <v>7.7744144522418797E-3</v>
      </c>
      <c r="D8815" s="4" t="str">
        <f>VLOOKUP(B8815,'yelp-cleaned'!$A$2:$B$151,2,FALSE)</f>
        <v>BROWN RICE.  That is why i go there.  Good food and service but it is the brown rice,</v>
      </c>
    </row>
    <row r="8816" spans="1:4" x14ac:dyDescent="0.4">
      <c r="A8816" s="1">
        <v>81</v>
      </c>
      <c r="B8816" s="1">
        <v>137</v>
      </c>
      <c r="C8816" s="1">
        <v>1.42065574898672E-2</v>
      </c>
      <c r="D8816" s="4" t="str">
        <f>VLOOKUP(B8816,'yelp-cleaned'!$A$2:$B$151,2,FALSE)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817" spans="1:4" x14ac:dyDescent="0.4">
      <c r="A8817" s="1">
        <v>81</v>
      </c>
      <c r="B8817" s="1">
        <v>138</v>
      </c>
      <c r="C8817" s="1">
        <v>2.0021218818817299E-2</v>
      </c>
      <c r="D8817" s="4" t="str">
        <f>VLOOKUP(B8817,'yelp-cleaned'!$A$2:$B$151,2,FALSE)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818" spans="1:4" x14ac:dyDescent="0.4">
      <c r="A8818" s="1">
        <v>81</v>
      </c>
      <c r="B8818" s="1">
        <v>139</v>
      </c>
      <c r="C8818" s="1">
        <v>4.6355117781439997E-2</v>
      </c>
      <c r="D8818" s="4" t="str">
        <f>VLOOKUP(B8818,'yelp-cleaned'!$A$2:$B$151,2,FALSE)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819" spans="1:4" x14ac:dyDescent="0.4">
      <c r="A8819" s="1">
        <v>81</v>
      </c>
      <c r="B8819" s="1">
        <v>140</v>
      </c>
      <c r="C8819" s="1">
        <v>0</v>
      </c>
      <c r="D8819" s="4" t="str">
        <f>VLOOKUP(B8819,'yelp-cleaned'!$A$2:$B$151,2,FALSE)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820" spans="1:4" x14ac:dyDescent="0.4">
      <c r="A8820" s="1">
        <v>81</v>
      </c>
      <c r="B8820" s="1">
        <v>141</v>
      </c>
      <c r="C8820" s="1">
        <v>1.43223389662138E-3</v>
      </c>
      <c r="D8820" s="4" t="str">
        <f>VLOOKUP(B8820,'yelp-cleaned'!$A$2:$B$151,2,FALSE)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821" spans="1:4" x14ac:dyDescent="0.4">
      <c r="A8821" s="1">
        <v>81</v>
      </c>
      <c r="B8821" s="1">
        <v>142</v>
      </c>
      <c r="C8821" s="1">
        <v>6.0078483064118296E-3</v>
      </c>
      <c r="D8821" s="4" t="str">
        <f>VLOOKUP(B8821,'yelp-cleaned'!$A$2:$B$151,2,FALSE)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822" spans="1:4" x14ac:dyDescent="0.4">
      <c r="A8822" s="1">
        <v>81</v>
      </c>
      <c r="B8822" s="1">
        <v>143</v>
      </c>
      <c r="C8822" s="1">
        <v>0</v>
      </c>
      <c r="D8822" s="4" t="str">
        <f>VLOOKUP(B8822,'yelp-cleaned'!$A$2:$B$151,2,FALSE)</f>
        <v>I have been going here for over 10 years and it never gets old! I love the Falafel sandwich and also order the tabula salad that is tangy and fresh . If you are in the area you owe it to your taste buds to come on in .</v>
      </c>
    </row>
    <row r="8823" spans="1:4" x14ac:dyDescent="0.4">
      <c r="A8823" s="1">
        <v>81</v>
      </c>
      <c r="B8823" s="1">
        <v>144</v>
      </c>
      <c r="C8823" s="1">
        <v>8.2578040268182495E-2</v>
      </c>
      <c r="D8823" s="4" t="str">
        <f>VLOOKUP(B8823,'yelp-cleaned'!$A$2:$B$151,2,FALSE)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824" spans="1:4" x14ac:dyDescent="0.4">
      <c r="A8824" s="1">
        <v>81</v>
      </c>
      <c r="B8824" s="1">
        <v>145</v>
      </c>
      <c r="C8824" s="1">
        <v>1.78881415773533E-2</v>
      </c>
      <c r="D8824" s="4" t="str">
        <f>VLOOKUP(B8824,'yelp-cleaned'!$A$2:$B$151,2,FALSE)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825" spans="1:4" x14ac:dyDescent="0.4">
      <c r="A8825" s="1">
        <v>81</v>
      </c>
      <c r="B8825" s="1">
        <v>146</v>
      </c>
      <c r="C8825" s="1">
        <v>0</v>
      </c>
      <c r="D8825" s="4" t="str">
        <f>VLOOKUP(B8825,'yelp-cleaned'!$A$2:$B$151,2,FALSE)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826" spans="1:4" x14ac:dyDescent="0.4">
      <c r="A8826" s="1">
        <v>81</v>
      </c>
      <c r="B8826" s="1">
        <v>147</v>
      </c>
      <c r="C8826" s="1">
        <v>0</v>
      </c>
      <c r="D8826" s="4" t="str">
        <f>VLOOKUP(B8826,'yelp-cleaned'!$A$2:$B$151,2,FALSE)</f>
        <v xml:space="preserve">It is a cookie, people. With ice cream. Git over it.   I can't say these cookies are a </v>
      </c>
    </row>
    <row r="8827" spans="1:4" x14ac:dyDescent="0.4">
      <c r="A8827" s="1">
        <v>81</v>
      </c>
      <c r="B8827" s="1">
        <v>148</v>
      </c>
      <c r="C8827" s="1">
        <v>3.4167044390618802E-2</v>
      </c>
      <c r="D8827" s="4" t="str">
        <f>VLOOKUP(B8827,'yelp-cleaned'!$A$2:$B$151,2,FALSE)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828" spans="1:4" x14ac:dyDescent="0.4">
      <c r="A8828" s="1">
        <v>81</v>
      </c>
      <c r="B8828" s="1">
        <v>149</v>
      </c>
      <c r="C8828" s="1">
        <v>2.8830880087137101E-3</v>
      </c>
      <c r="D8828" s="4" t="str">
        <f>VLOOKUP(B8828,'yelp-cleaned'!$A$2:$B$151,2,FALSE)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829" spans="1:4" x14ac:dyDescent="0.4">
      <c r="A8829" s="1">
        <v>81</v>
      </c>
      <c r="B8829" s="1">
        <v>150</v>
      </c>
      <c r="C8829" s="1">
        <v>3.5364492990432303E-2</v>
      </c>
      <c r="D8829" s="4" t="str">
        <f>VLOOKUP(B8829,'yelp-cleaned'!$A$2:$B$151,2,FALSE)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830" spans="1:4" x14ac:dyDescent="0.4">
      <c r="A8830" s="1">
        <v>82</v>
      </c>
      <c r="B8830" s="1">
        <v>83</v>
      </c>
      <c r="C8830" s="1">
        <v>0</v>
      </c>
      <c r="D8830" s="4" t="str">
        <f>VLOOKUP(B8830,'yelp-cleaned'!$A$2:$B$151,2,FALSE)</f>
        <v>Beautiful glass jewelry. Great website too!</v>
      </c>
    </row>
    <row r="8831" spans="1:4" x14ac:dyDescent="0.4">
      <c r="A8831" s="1">
        <v>82</v>
      </c>
      <c r="B8831" s="1">
        <v>84</v>
      </c>
      <c r="C8831" s="1">
        <v>0</v>
      </c>
      <c r="D8831" s="4" t="str">
        <f>VLOOKUP(B8831,'yelp-cleaned'!$A$2:$B$151,2,FALSE)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832" spans="1:4" x14ac:dyDescent="0.4">
      <c r="A8832" s="1">
        <v>82</v>
      </c>
      <c r="B8832" s="1">
        <v>85</v>
      </c>
      <c r="C8832" s="1">
        <v>3.0349945452933701E-2</v>
      </c>
      <c r="D8832" s="4" t="str">
        <f>VLOOKUP(B8832,'yelp-cleaned'!$A$2:$B$151,2,FALSE)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833" spans="1:4" x14ac:dyDescent="0.4">
      <c r="A8833" s="1">
        <v>82</v>
      </c>
      <c r="B8833" s="1">
        <v>86</v>
      </c>
      <c r="C8833" s="1">
        <v>0</v>
      </c>
      <c r="D8833" s="4" t="str">
        <f>VLOOKUP(B8833,'yelp-cleaned'!$A$2:$B$151,2,FALSE)</f>
        <v>El mejor pollo rostisado en Claremont!!! Muy sabroso y mas con la salsa...</v>
      </c>
    </row>
    <row r="8834" spans="1:4" x14ac:dyDescent="0.4">
      <c r="A8834" s="1">
        <v>82</v>
      </c>
      <c r="B8834" s="1">
        <v>87</v>
      </c>
      <c r="C8834" s="1">
        <v>5.29706848869506E-2</v>
      </c>
      <c r="D8834" s="4" t="str">
        <f>VLOOKUP(B8834,'yelp-cleaned'!$A$2:$B$151,2,FALSE)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835" spans="1:4" x14ac:dyDescent="0.4">
      <c r="A8835" s="1">
        <v>82</v>
      </c>
      <c r="B8835" s="1">
        <v>88</v>
      </c>
      <c r="C8835" s="1">
        <v>1.62750798822505E-2</v>
      </c>
      <c r="D8835" s="4" t="str">
        <f>VLOOKUP(B8835,'yelp-cleaned'!$A$2:$B$151,2,FALSE)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836" spans="1:4" x14ac:dyDescent="0.4">
      <c r="A8836" s="1">
        <v>82</v>
      </c>
      <c r="B8836" s="1">
        <v>89</v>
      </c>
      <c r="C8836" s="1">
        <v>0</v>
      </c>
      <c r="D8836" s="4" t="str">
        <f>VLOOKUP(B8836,'yelp-cleaned'!$A$2:$B$151,2,FALSE)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837" spans="1:4" x14ac:dyDescent="0.4">
      <c r="A8837" s="1">
        <v>82</v>
      </c>
      <c r="B8837" s="1">
        <v>90</v>
      </c>
      <c r="C8837" s="1">
        <v>8.4204997577129598E-2</v>
      </c>
      <c r="D8837" s="4" t="str">
        <f>VLOOKUP(B8837,'yelp-cleaned'!$A$2:$B$151,2,FALSE)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838" spans="1:4" x14ac:dyDescent="0.4">
      <c r="A8838" s="1">
        <v>82</v>
      </c>
      <c r="B8838" s="1">
        <v>91</v>
      </c>
      <c r="C8838" s="1">
        <v>2.6094123099418599E-2</v>
      </c>
      <c r="D8838" s="4" t="str">
        <f>VLOOKUP(B8838,'yelp-cleaned'!$A$2:$B$151,2,FALSE)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839" spans="1:4" x14ac:dyDescent="0.4">
      <c r="A8839" s="1">
        <v>82</v>
      </c>
      <c r="B8839" s="1">
        <v>92</v>
      </c>
      <c r="C8839" s="1">
        <v>0</v>
      </c>
      <c r="D8839" s="4" t="str">
        <f>VLOOKUP(B8839,'yelp-cleaned'!$A$2:$B$151,2,FALSE)</f>
        <v>Gerry rules! Good canolis  I love the pizza it is a different spin on your typical ny pizza.  The freshly made canolis are the highlight for me.  Best spot on 110th in manhattan!</v>
      </c>
    </row>
    <row r="8840" spans="1:4" x14ac:dyDescent="0.4">
      <c r="A8840" s="1">
        <v>82</v>
      </c>
      <c r="B8840" s="1">
        <v>93</v>
      </c>
      <c r="C8840" s="1">
        <v>0</v>
      </c>
      <c r="D8840" s="4" t="str">
        <f>VLOOKUP(B8840,'yelp-cleaned'!$A$2:$B$151,2,FALSE)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841" spans="1:4" x14ac:dyDescent="0.4">
      <c r="A8841" s="1">
        <v>82</v>
      </c>
      <c r="B8841" s="1">
        <v>94</v>
      </c>
      <c r="C8841" s="1">
        <v>2.9383848639538399E-2</v>
      </c>
      <c r="D8841" s="4" t="str">
        <f>VLOOKUP(B8841,'yelp-cleaned'!$A$2:$B$151,2,FALSE)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842" spans="1:4" x14ac:dyDescent="0.4">
      <c r="A8842" s="1">
        <v>82</v>
      </c>
      <c r="B8842" s="1">
        <v>95</v>
      </c>
      <c r="C8842" s="1">
        <v>8.5046553805895903E-2</v>
      </c>
      <c r="D8842" s="4" t="str">
        <f>VLOOKUP(B8842,'yelp-cleaned'!$A$2:$B$151,2,FALSE)</f>
        <v>Haven't been here in a few years, but definitely the best around.</v>
      </c>
    </row>
    <row r="8843" spans="1:4" x14ac:dyDescent="0.4">
      <c r="A8843" s="1">
        <v>82</v>
      </c>
      <c r="B8843" s="1">
        <v>96</v>
      </c>
      <c r="C8843" s="1">
        <v>0</v>
      </c>
      <c r="D8843" s="4" t="str">
        <f>VLOOKUP(B8843,'yelp-cleaned'!$A$2:$B$151,2,FALSE)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844" spans="1:4" x14ac:dyDescent="0.4">
      <c r="A8844" s="1">
        <v>82</v>
      </c>
      <c r="B8844" s="1">
        <v>97</v>
      </c>
      <c r="C8844" s="1">
        <v>1.03117344403552E-2</v>
      </c>
      <c r="D8844" s="4" t="str">
        <f>VLOOKUP(B8844,'yelp-cleaned'!$A$2:$B$151,2,FALSE)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845" spans="1:4" x14ac:dyDescent="0.4">
      <c r="A8845" s="1">
        <v>82</v>
      </c>
      <c r="B8845" s="1">
        <v>98</v>
      </c>
      <c r="C8845" s="1">
        <v>1.3162399059526301E-2</v>
      </c>
      <c r="D8845" s="4" t="str">
        <f>VLOOKUP(B8845,'yelp-cleaned'!$A$2:$B$151,2,FALSE)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846" spans="1:4" x14ac:dyDescent="0.4">
      <c r="A8846" s="1">
        <v>82</v>
      </c>
      <c r="B8846" s="1">
        <v>99</v>
      </c>
      <c r="C8846" s="1">
        <v>0</v>
      </c>
      <c r="D8846" s="4" t="str">
        <f>VLOOKUP(B8846,'yelp-cleaned'!$A$2:$B$151,2,FALSE)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847" spans="1:4" x14ac:dyDescent="0.4">
      <c r="A8847" s="1">
        <v>82</v>
      </c>
      <c r="B8847" s="1">
        <v>100</v>
      </c>
      <c r="C8847" s="1">
        <v>0</v>
      </c>
      <c r="D8847" s="4" t="str">
        <f>VLOOKUP(B8847,'yelp-cleaned'!$A$2:$B$151,2,FALSE)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848" spans="1:4" x14ac:dyDescent="0.4">
      <c r="A8848" s="1">
        <v>82</v>
      </c>
      <c r="B8848" s="1">
        <v>101</v>
      </c>
      <c r="C8848" s="1">
        <v>7.7806066434072101E-3</v>
      </c>
      <c r="D8848" s="4" t="str">
        <f>VLOOKUP(B8848,'yelp-cleaned'!$A$2:$B$151,2,FALSE)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849" spans="1:4" x14ac:dyDescent="0.4">
      <c r="A8849" s="1">
        <v>82</v>
      </c>
      <c r="B8849" s="1">
        <v>102</v>
      </c>
      <c r="C8849" s="1">
        <v>0</v>
      </c>
      <c r="D8849" s="4" t="str">
        <f>VLOOKUP(B8849,'yelp-cleaned'!$A$2:$B$151,2,FALSE)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850" spans="1:4" x14ac:dyDescent="0.4">
      <c r="A8850" s="1">
        <v>82</v>
      </c>
      <c r="B8850" s="1">
        <v>103</v>
      </c>
      <c r="C8850" s="1">
        <v>1.5632606130562901E-2</v>
      </c>
      <c r="D8850" s="4" t="str">
        <f>VLOOKUP(B8850,'yelp-cleaned'!$A$2:$B$151,2,FALSE)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851" spans="1:4" x14ac:dyDescent="0.4">
      <c r="A8851" s="1">
        <v>82</v>
      </c>
      <c r="B8851" s="1">
        <v>104</v>
      </c>
      <c r="C8851" s="1">
        <v>0</v>
      </c>
      <c r="D8851" s="4" t="str">
        <f>VLOOKUP(B8851,'yelp-cleaned'!$A$2:$B$151,2,FALSE)</f>
        <v>Never dissapoints. Delicious Smores and Red Velvet!</v>
      </c>
    </row>
    <row r="8852" spans="1:4" x14ac:dyDescent="0.4">
      <c r="A8852" s="1">
        <v>82</v>
      </c>
      <c r="B8852" s="1">
        <v>105</v>
      </c>
      <c r="C8852" s="1">
        <v>0</v>
      </c>
      <c r="D8852" s="4" t="str">
        <f>VLOOKUP(B8852,'yelp-cleaned'!$A$2:$B$151,2,FALSE)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853" spans="1:4" x14ac:dyDescent="0.4">
      <c r="A8853" s="1">
        <v>82</v>
      </c>
      <c r="B8853" s="1">
        <v>106</v>
      </c>
      <c r="C8853" s="1">
        <v>4.8256541713544397E-2</v>
      </c>
      <c r="D8853" s="4" t="str">
        <f>VLOOKUP(B8853,'yelp-cleaned'!$A$2:$B$151,2,FALSE)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854" spans="1:4" x14ac:dyDescent="0.4">
      <c r="A8854" s="1">
        <v>82</v>
      </c>
      <c r="B8854" s="1">
        <v>107</v>
      </c>
      <c r="C8854" s="1">
        <v>0</v>
      </c>
      <c r="D8854" s="4" t="str">
        <f>VLOOKUP(B8854,'yelp-cleaned'!$A$2:$B$151,2,FALSE)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855" spans="1:4" x14ac:dyDescent="0.4">
      <c r="A8855" s="1">
        <v>82</v>
      </c>
      <c r="B8855" s="1">
        <v>108</v>
      </c>
      <c r="C8855" s="1">
        <v>0</v>
      </c>
      <c r="D8855" s="4" t="str">
        <f>VLOOKUP(B8855,'yelp-cleaned'!$A$2:$B$151,2,FALSE)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856" spans="1:4" x14ac:dyDescent="0.4">
      <c r="A8856" s="1">
        <v>82</v>
      </c>
      <c r="B8856" s="1">
        <v>109</v>
      </c>
      <c r="C8856" s="1">
        <v>5.7291459244962997E-2</v>
      </c>
      <c r="D8856" s="4" t="str">
        <f>VLOOKUP(B8856,'yelp-cleaned'!$A$2:$B$151,2,FALSE)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857" spans="1:4" x14ac:dyDescent="0.4">
      <c r="A8857" s="1">
        <v>82</v>
      </c>
      <c r="B8857" s="1">
        <v>110</v>
      </c>
      <c r="C8857" s="1">
        <v>0</v>
      </c>
      <c r="D8857" s="4" t="str">
        <f>VLOOKUP(B8857,'yelp-cleaned'!$A$2:$B$151,2,FALSE)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858" spans="1:4" x14ac:dyDescent="0.4">
      <c r="A8858" s="1">
        <v>82</v>
      </c>
      <c r="B8858" s="1">
        <v>111</v>
      </c>
      <c r="C8858" s="1">
        <v>2.7210387287328601E-2</v>
      </c>
      <c r="D8858" s="4" t="str">
        <f>VLOOKUP(B8858,'yelp-cleaned'!$A$2:$B$151,2,FALSE)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859" spans="1:4" x14ac:dyDescent="0.4">
      <c r="A8859" s="1">
        <v>82</v>
      </c>
      <c r="B8859" s="1">
        <v>112</v>
      </c>
      <c r="C8859" s="1">
        <v>2.54817019326458E-2</v>
      </c>
      <c r="D8859" s="4" t="str">
        <f>VLOOKUP(B8859,'yelp-cleaned'!$A$2:$B$151,2,FALSE)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860" spans="1:4" x14ac:dyDescent="0.4">
      <c r="A8860" s="1">
        <v>82</v>
      </c>
      <c r="B8860" s="1">
        <v>113</v>
      </c>
      <c r="C8860" s="1">
        <v>0</v>
      </c>
      <c r="D8860" s="4" t="str">
        <f>VLOOKUP(B8860,'yelp-cleaned'!$A$2:$B$151,2,FALSE)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861" spans="1:4" x14ac:dyDescent="0.4">
      <c r="A8861" s="1">
        <v>82</v>
      </c>
      <c r="B8861" s="1">
        <v>114</v>
      </c>
      <c r="C8861" s="1">
        <v>0</v>
      </c>
      <c r="D8861" s="4" t="str">
        <f>VLOOKUP(B8861,'yelp-cleaned'!$A$2:$B$151,2,FALSE)</f>
        <v>Great lunch options.  Great rooftop feel to this place.  Window seating allows you to overlook JFK street.  Food is edible to great depending on the dish.</v>
      </c>
    </row>
    <row r="8862" spans="1:4" x14ac:dyDescent="0.4">
      <c r="A8862" s="1">
        <v>82</v>
      </c>
      <c r="B8862" s="1">
        <v>115</v>
      </c>
      <c r="C8862" s="1">
        <v>0</v>
      </c>
      <c r="D8862" s="4" t="str">
        <f>VLOOKUP(B8862,'yelp-cleaned'!$A$2:$B$151,2,FALSE)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863" spans="1:4" x14ac:dyDescent="0.4">
      <c r="A8863" s="1">
        <v>82</v>
      </c>
      <c r="B8863" s="1">
        <v>116</v>
      </c>
      <c r="C8863" s="1">
        <v>1.8684104051327598E-2</v>
      </c>
      <c r="D8863" s="4" t="str">
        <f>VLOOKUP(B8863,'yelp-cleaned'!$A$2:$B$151,2,FALSE)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864" spans="1:4" x14ac:dyDescent="0.4">
      <c r="A8864" s="1">
        <v>82</v>
      </c>
      <c r="B8864" s="1">
        <v>117</v>
      </c>
      <c r="C8864" s="1">
        <v>0</v>
      </c>
      <c r="D8864" s="4" t="str">
        <f>VLOOKUP(B8864,'yelp-cleaned'!$A$2:$B$151,2,FALSE)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865" spans="1:4" x14ac:dyDescent="0.4">
      <c r="A8865" s="1">
        <v>82</v>
      </c>
      <c r="B8865" s="1">
        <v>118</v>
      </c>
      <c r="C8865" s="1">
        <v>4.3400821493472398E-3</v>
      </c>
      <c r="D8865" s="4" t="str">
        <f>VLOOKUP(B8865,'yelp-cleaned'!$A$2:$B$151,2,FALSE)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866" spans="1:4" x14ac:dyDescent="0.4">
      <c r="A8866" s="1">
        <v>82</v>
      </c>
      <c r="B8866" s="1">
        <v>119</v>
      </c>
      <c r="C8866" s="1">
        <v>2.7739896914313E-2</v>
      </c>
      <c r="D8866" s="4" t="str">
        <f>VLOOKUP(B8866,'yelp-cleaned'!$A$2:$B$151,2,FALSE)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867" spans="1:4" x14ac:dyDescent="0.4">
      <c r="A8867" s="1">
        <v>82</v>
      </c>
      <c r="B8867" s="1">
        <v>120</v>
      </c>
      <c r="C8867" s="1">
        <v>1.7984626074434101E-2</v>
      </c>
      <c r="D8867" s="4" t="str">
        <f>VLOOKUP(B8867,'yelp-cleaned'!$A$2:$B$151,2,FALSE)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868" spans="1:4" x14ac:dyDescent="0.4">
      <c r="A8868" s="1">
        <v>82</v>
      </c>
      <c r="B8868" s="1">
        <v>121</v>
      </c>
      <c r="C8868" s="1">
        <v>2.4283546664494001E-2</v>
      </c>
      <c r="D8868" s="4" t="str">
        <f>VLOOKUP(B8868,'yelp-cleaned'!$A$2:$B$151,2,FALSE)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869" spans="1:4" x14ac:dyDescent="0.4">
      <c r="A8869" s="1">
        <v>82</v>
      </c>
      <c r="B8869" s="1">
        <v>122</v>
      </c>
      <c r="C8869" s="1">
        <v>0</v>
      </c>
      <c r="D8869" s="4" t="str">
        <f>VLOOKUP(B8869,'yelp-cleaned'!$A$2:$B$151,2,FALSE)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870" spans="1:4" x14ac:dyDescent="0.4">
      <c r="A8870" s="1">
        <v>82</v>
      </c>
      <c r="B8870" s="1">
        <v>123</v>
      </c>
      <c r="C8870" s="1">
        <v>0</v>
      </c>
      <c r="D8870" s="4" t="str">
        <f>VLOOKUP(B8870,'yelp-cleaned'!$A$2:$B$151,2,FALSE)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871" spans="1:4" x14ac:dyDescent="0.4">
      <c r="A8871" s="1">
        <v>82</v>
      </c>
      <c r="B8871" s="1">
        <v>124</v>
      </c>
      <c r="C8871" s="1">
        <v>0.10394421606508999</v>
      </c>
      <c r="D8871" s="4" t="str">
        <f>VLOOKUP(B8871,'yelp-cleaned'!$A$2:$B$151,2,FALSE)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872" spans="1:4" x14ac:dyDescent="0.4">
      <c r="A8872" s="1">
        <v>82</v>
      </c>
      <c r="B8872" s="1">
        <v>125</v>
      </c>
      <c r="C8872" s="1">
        <v>0</v>
      </c>
      <c r="D8872" s="4" t="str">
        <f>VLOOKUP(B8872,'yelp-cleaned'!$A$2:$B$151,2,FALSE)</f>
        <v>I love this place during summers, when the students clear out of the neighborhood and everything feels nice and chill, and there's always room to sit.  There's a great tap selection here, and nightly drink specials.</v>
      </c>
    </row>
    <row r="8873" spans="1:4" x14ac:dyDescent="0.4">
      <c r="A8873" s="1">
        <v>82</v>
      </c>
      <c r="B8873" s="1">
        <v>126</v>
      </c>
      <c r="C8873" s="1">
        <v>6.4768897190308899E-2</v>
      </c>
      <c r="D8873" s="4" t="str">
        <f>VLOOKUP(B8873,'yelp-cleaned'!$A$2:$B$151,2,FALSE)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874" spans="1:4" x14ac:dyDescent="0.4">
      <c r="A8874" s="1">
        <v>82</v>
      </c>
      <c r="B8874" s="1">
        <v>127</v>
      </c>
      <c r="C8874" s="1">
        <v>0</v>
      </c>
      <c r="D8874" s="4" t="str">
        <f>VLOOKUP(B8874,'yelp-cleaned'!$A$2:$B$151,2,FALSE)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875" spans="1:4" x14ac:dyDescent="0.4">
      <c r="A8875" s="1">
        <v>82</v>
      </c>
      <c r="B8875" s="1">
        <v>128</v>
      </c>
      <c r="C8875" s="1">
        <v>4.4628849968684402E-2</v>
      </c>
      <c r="D8875" s="4" t="str">
        <f>VLOOKUP(B8875,'yelp-cleaned'!$A$2:$B$151,2,FALSE)</f>
        <v>The best teas around! Seriously, they have an amazing collection, great prices, sweet staff, and cozy atmosphere.</v>
      </c>
    </row>
    <row r="8876" spans="1:4" x14ac:dyDescent="0.4">
      <c r="A8876" s="1">
        <v>82</v>
      </c>
      <c r="B8876" s="1">
        <v>129</v>
      </c>
      <c r="C8876" s="1">
        <v>4.7944216576853001E-2</v>
      </c>
      <c r="D8876" s="4" t="str">
        <f>VLOOKUP(B8876,'yelp-cleaned'!$A$2:$B$151,2,FALSE)</f>
        <v>Suffering the same fate as Magnolia. Bad service. Seems some Austin, Texas locations think they can survive on reputation alone. When it takes over a half hour to get a drink I</v>
      </c>
    </row>
    <row r="8877" spans="1:4" x14ac:dyDescent="0.4">
      <c r="A8877" s="1">
        <v>82</v>
      </c>
      <c r="B8877" s="1">
        <v>130</v>
      </c>
      <c r="C8877" s="1">
        <v>3.43399816071739E-2</v>
      </c>
      <c r="D8877" s="4" t="str">
        <f>VLOOKUP(B8877,'yelp-cleaned'!$A$2:$B$151,2,FALSE)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878" spans="1:4" x14ac:dyDescent="0.4">
      <c r="A8878" s="1">
        <v>82</v>
      </c>
      <c r="B8878" s="1">
        <v>131</v>
      </c>
      <c r="C8878" s="1">
        <v>1.6315906552322901E-2</v>
      </c>
      <c r="D8878" s="4" t="str">
        <f>VLOOKUP(B8878,'yelp-cleaned'!$A$2:$B$151,2,FALSE)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879" spans="1:4" x14ac:dyDescent="0.4">
      <c r="A8879" s="1">
        <v>82</v>
      </c>
      <c r="B8879" s="1">
        <v>132</v>
      </c>
      <c r="C8879" s="1">
        <v>2.4126589924492198E-2</v>
      </c>
      <c r="D8879" s="4" t="str">
        <f>VLOOKUP(B8879,'yelp-cleaned'!$A$2:$B$151,2,FALSE)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880" spans="1:4" x14ac:dyDescent="0.4">
      <c r="A8880" s="1">
        <v>82</v>
      </c>
      <c r="B8880" s="1">
        <v>133</v>
      </c>
      <c r="C8880" s="1">
        <v>0</v>
      </c>
      <c r="D8880" s="4" t="str">
        <f>VLOOKUP(B8880,'yelp-cleaned'!$A$2:$B$151,2,FALSE)</f>
        <v>came back. It was basically the same as last time, except my lemonade was more sour and the crust was crunchier. Still no major complaints, though, and I would still recommend this place.</v>
      </c>
    </row>
    <row r="8881" spans="1:4" x14ac:dyDescent="0.4">
      <c r="A8881" s="1">
        <v>82</v>
      </c>
      <c r="B8881" s="1">
        <v>134</v>
      </c>
      <c r="C8881" s="1">
        <v>2.3911799671731401E-2</v>
      </c>
      <c r="D8881" s="4" t="str">
        <f>VLOOKUP(B8881,'yelp-cleaned'!$A$2:$B$151,2,FALSE)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882" spans="1:4" x14ac:dyDescent="0.4">
      <c r="A8882" s="1">
        <v>82</v>
      </c>
      <c r="B8882" s="1">
        <v>135</v>
      </c>
      <c r="C8882" s="1">
        <v>1.5803314730662401E-2</v>
      </c>
      <c r="D8882" s="4" t="str">
        <f>VLOOKUP(B8882,'yelp-cleaned'!$A$2:$B$151,2,FALSE)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883" spans="1:4" x14ac:dyDescent="0.4">
      <c r="A8883" s="1">
        <v>82</v>
      </c>
      <c r="B8883" s="1">
        <v>136</v>
      </c>
      <c r="C8883" s="1">
        <v>0</v>
      </c>
      <c r="D8883" s="4" t="str">
        <f>VLOOKUP(B8883,'yelp-cleaned'!$A$2:$B$151,2,FALSE)</f>
        <v>BROWN RICE.  That is why i go there.  Good food and service but it is the brown rice,</v>
      </c>
    </row>
    <row r="8884" spans="1:4" x14ac:dyDescent="0.4">
      <c r="A8884" s="1">
        <v>82</v>
      </c>
      <c r="B8884" s="1">
        <v>137</v>
      </c>
      <c r="C8884" s="1">
        <v>0</v>
      </c>
      <c r="D8884" s="4" t="str">
        <f>VLOOKUP(B8884,'yelp-cleaned'!$A$2:$B$151,2,FALSE)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885" spans="1:4" x14ac:dyDescent="0.4">
      <c r="A8885" s="1">
        <v>82</v>
      </c>
      <c r="B8885" s="1">
        <v>138</v>
      </c>
      <c r="C8885" s="1">
        <v>7.34663675952376E-3</v>
      </c>
      <c r="D8885" s="4" t="str">
        <f>VLOOKUP(B8885,'yelp-cleaned'!$A$2:$B$151,2,FALSE)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886" spans="1:4" x14ac:dyDescent="0.4">
      <c r="A8886" s="1">
        <v>82</v>
      </c>
      <c r="B8886" s="1">
        <v>139</v>
      </c>
      <c r="C8886" s="1">
        <v>6.5681314375345204E-2</v>
      </c>
      <c r="D8886" s="4" t="str">
        <f>VLOOKUP(B8886,'yelp-cleaned'!$A$2:$B$151,2,FALSE)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887" spans="1:4" x14ac:dyDescent="0.4">
      <c r="A8887" s="1">
        <v>82</v>
      </c>
      <c r="B8887" s="1">
        <v>140</v>
      </c>
      <c r="C8887" s="1">
        <v>0</v>
      </c>
      <c r="D8887" s="4" t="str">
        <f>VLOOKUP(B8887,'yelp-cleaned'!$A$2:$B$151,2,FALSE)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888" spans="1:4" x14ac:dyDescent="0.4">
      <c r="A8888" s="1">
        <v>82</v>
      </c>
      <c r="B8888" s="1">
        <v>141</v>
      </c>
      <c r="C8888" s="1">
        <v>1.47529926436392E-2</v>
      </c>
      <c r="D8888" s="4" t="str">
        <f>VLOOKUP(B8888,'yelp-cleaned'!$A$2:$B$151,2,FALSE)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889" spans="1:4" x14ac:dyDescent="0.4">
      <c r="A8889" s="1">
        <v>82</v>
      </c>
      <c r="B8889" s="1">
        <v>142</v>
      </c>
      <c r="C8889" s="1">
        <v>5.1275822254521597E-2</v>
      </c>
      <c r="D8889" s="4" t="str">
        <f>VLOOKUP(B8889,'yelp-cleaned'!$A$2:$B$151,2,FALSE)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890" spans="1:4" x14ac:dyDescent="0.4">
      <c r="A8890" s="1">
        <v>82</v>
      </c>
      <c r="B8890" s="1">
        <v>143</v>
      </c>
      <c r="C8890" s="1">
        <v>1.44439471510464E-2</v>
      </c>
      <c r="D8890" s="4" t="str">
        <f>VLOOKUP(B8890,'yelp-cleaned'!$A$2:$B$151,2,FALSE)</f>
        <v>I have been going here for over 10 years and it never gets old! I love the Falafel sandwich and also order the tabula salad that is tangy and fresh . If you are in the area you owe it to your taste buds to come on in .</v>
      </c>
    </row>
    <row r="8891" spans="1:4" x14ac:dyDescent="0.4">
      <c r="A8891" s="1">
        <v>82</v>
      </c>
      <c r="B8891" s="1">
        <v>144</v>
      </c>
      <c r="C8891" s="1">
        <v>1.75045316858214E-2</v>
      </c>
      <c r="D8891" s="4" t="str">
        <f>VLOOKUP(B8891,'yelp-cleaned'!$A$2:$B$151,2,FALSE)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892" spans="1:4" x14ac:dyDescent="0.4">
      <c r="A8892" s="1">
        <v>82</v>
      </c>
      <c r="B8892" s="1">
        <v>145</v>
      </c>
      <c r="C8892" s="1">
        <v>0</v>
      </c>
      <c r="D8892" s="4" t="str">
        <f>VLOOKUP(B8892,'yelp-cleaned'!$A$2:$B$151,2,FALSE)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893" spans="1:4" x14ac:dyDescent="0.4">
      <c r="A8893" s="1">
        <v>82</v>
      </c>
      <c r="B8893" s="1">
        <v>146</v>
      </c>
      <c r="C8893" s="1">
        <v>0</v>
      </c>
      <c r="D8893" s="4" t="str">
        <f>VLOOKUP(B8893,'yelp-cleaned'!$A$2:$B$151,2,FALSE)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894" spans="1:4" x14ac:dyDescent="0.4">
      <c r="A8894" s="1">
        <v>82</v>
      </c>
      <c r="B8894" s="1">
        <v>147</v>
      </c>
      <c r="C8894" s="1">
        <v>0</v>
      </c>
      <c r="D8894" s="4" t="str">
        <f>VLOOKUP(B8894,'yelp-cleaned'!$A$2:$B$151,2,FALSE)</f>
        <v xml:space="preserve">It is a cookie, people. With ice cream. Git over it.   I can't say these cookies are a </v>
      </c>
    </row>
    <row r="8895" spans="1:4" x14ac:dyDescent="0.4">
      <c r="A8895" s="1">
        <v>82</v>
      </c>
      <c r="B8895" s="1">
        <v>148</v>
      </c>
      <c r="C8895" s="1">
        <v>0</v>
      </c>
      <c r="D8895" s="4" t="str">
        <f>VLOOKUP(B8895,'yelp-cleaned'!$A$2:$B$151,2,FALSE)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896" spans="1:4" x14ac:dyDescent="0.4">
      <c r="A8896" s="1">
        <v>82</v>
      </c>
      <c r="B8896" s="1">
        <v>149</v>
      </c>
      <c r="C8896" s="1">
        <v>0</v>
      </c>
      <c r="D8896" s="4" t="str">
        <f>VLOOKUP(B8896,'yelp-cleaned'!$A$2:$B$151,2,FALSE)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897" spans="1:4" x14ac:dyDescent="0.4">
      <c r="A8897" s="1">
        <v>82</v>
      </c>
      <c r="B8897" s="1">
        <v>150</v>
      </c>
      <c r="C8897" s="1">
        <v>0</v>
      </c>
      <c r="D8897" s="4" t="str">
        <f>VLOOKUP(B8897,'yelp-cleaned'!$A$2:$B$151,2,FALSE)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898" spans="1:4" x14ac:dyDescent="0.4">
      <c r="A8898" s="1">
        <v>83</v>
      </c>
      <c r="B8898" s="1">
        <v>84</v>
      </c>
      <c r="C8898" s="1">
        <v>0</v>
      </c>
      <c r="D8898" s="4" t="str">
        <f>VLOOKUP(B8898,'yelp-cleaned'!$A$2:$B$151,2,FALSE)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899" spans="1:4" x14ac:dyDescent="0.4">
      <c r="A8899" s="1">
        <v>83</v>
      </c>
      <c r="B8899" s="1">
        <v>85</v>
      </c>
      <c r="C8899" s="1">
        <v>0</v>
      </c>
      <c r="D8899" s="4" t="str">
        <f>VLOOKUP(B8899,'yelp-cleaned'!$A$2:$B$151,2,FALSE)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900" spans="1:4" x14ac:dyDescent="0.4">
      <c r="A8900" s="1">
        <v>83</v>
      </c>
      <c r="B8900" s="1">
        <v>86</v>
      </c>
      <c r="C8900" s="1">
        <v>0</v>
      </c>
      <c r="D8900" s="4" t="str">
        <f>VLOOKUP(B8900,'yelp-cleaned'!$A$2:$B$151,2,FALSE)</f>
        <v>El mejor pollo rostisado en Claremont!!! Muy sabroso y mas con la salsa...</v>
      </c>
    </row>
    <row r="8901" spans="1:4" x14ac:dyDescent="0.4">
      <c r="A8901" s="1">
        <v>83</v>
      </c>
      <c r="B8901" s="1">
        <v>87</v>
      </c>
      <c r="C8901" s="1">
        <v>0</v>
      </c>
      <c r="D8901" s="4" t="str">
        <f>VLOOKUP(B8901,'yelp-cleaned'!$A$2:$B$151,2,FALSE)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902" spans="1:4" x14ac:dyDescent="0.4">
      <c r="A8902" s="1">
        <v>83</v>
      </c>
      <c r="B8902" s="1">
        <v>88</v>
      </c>
      <c r="C8902" s="1">
        <v>1.13284022280918E-2</v>
      </c>
      <c r="D8902" s="4" t="str">
        <f>VLOOKUP(B8902,'yelp-cleaned'!$A$2:$B$151,2,FALSE)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903" spans="1:4" x14ac:dyDescent="0.4">
      <c r="A8903" s="1">
        <v>83</v>
      </c>
      <c r="B8903" s="1">
        <v>89</v>
      </c>
      <c r="C8903" s="1">
        <v>0</v>
      </c>
      <c r="D8903" s="4" t="str">
        <f>VLOOKUP(B8903,'yelp-cleaned'!$A$2:$B$151,2,FALSE)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904" spans="1:4" x14ac:dyDescent="0.4">
      <c r="A8904" s="1">
        <v>83</v>
      </c>
      <c r="B8904" s="1">
        <v>90</v>
      </c>
      <c r="C8904" s="1">
        <v>1.49243909613234E-2</v>
      </c>
      <c r="D8904" s="4" t="str">
        <f>VLOOKUP(B8904,'yelp-cleaned'!$A$2:$B$151,2,FALSE)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905" spans="1:4" x14ac:dyDescent="0.4">
      <c r="A8905" s="1">
        <v>83</v>
      </c>
      <c r="B8905" s="1">
        <v>91</v>
      </c>
      <c r="C8905" s="1">
        <v>5.0882181207559503E-2</v>
      </c>
      <c r="D8905" s="4" t="str">
        <f>VLOOKUP(B8905,'yelp-cleaned'!$A$2:$B$151,2,FALSE)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906" spans="1:4" x14ac:dyDescent="0.4">
      <c r="A8906" s="1">
        <v>83</v>
      </c>
      <c r="B8906" s="1">
        <v>92</v>
      </c>
      <c r="C8906" s="1">
        <v>0</v>
      </c>
      <c r="D8906" s="4" t="str">
        <f>VLOOKUP(B8906,'yelp-cleaned'!$A$2:$B$151,2,FALSE)</f>
        <v>Gerry rules! Good canolis  I love the pizza it is a different spin on your typical ny pizza.  The freshly made canolis are the highlight for me.  Best spot on 110th in manhattan!</v>
      </c>
    </row>
    <row r="8907" spans="1:4" x14ac:dyDescent="0.4">
      <c r="A8907" s="1">
        <v>83</v>
      </c>
      <c r="B8907" s="1">
        <v>93</v>
      </c>
      <c r="C8907" s="1">
        <v>0</v>
      </c>
      <c r="D8907" s="4" t="str">
        <f>VLOOKUP(B8907,'yelp-cleaned'!$A$2:$B$151,2,FALSE)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908" spans="1:4" x14ac:dyDescent="0.4">
      <c r="A8908" s="1">
        <v>83</v>
      </c>
      <c r="B8908" s="1">
        <v>94</v>
      </c>
      <c r="C8908" s="1">
        <v>0</v>
      </c>
      <c r="D8908" s="4" t="str">
        <f>VLOOKUP(B8908,'yelp-cleaned'!$A$2:$B$151,2,FALSE)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909" spans="1:4" x14ac:dyDescent="0.4">
      <c r="A8909" s="1">
        <v>83</v>
      </c>
      <c r="B8909" s="1">
        <v>95</v>
      </c>
      <c r="C8909" s="1">
        <v>0</v>
      </c>
      <c r="D8909" s="4" t="str">
        <f>VLOOKUP(B8909,'yelp-cleaned'!$A$2:$B$151,2,FALSE)</f>
        <v>Haven't been here in a few years, but definitely the best around.</v>
      </c>
    </row>
    <row r="8910" spans="1:4" x14ac:dyDescent="0.4">
      <c r="A8910" s="1">
        <v>83</v>
      </c>
      <c r="B8910" s="1">
        <v>96</v>
      </c>
      <c r="C8910" s="1">
        <v>0</v>
      </c>
      <c r="D8910" s="4" t="str">
        <f>VLOOKUP(B8910,'yelp-cleaned'!$A$2:$B$151,2,FALSE)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911" spans="1:4" x14ac:dyDescent="0.4">
      <c r="A8911" s="1">
        <v>83</v>
      </c>
      <c r="B8911" s="1">
        <v>97</v>
      </c>
      <c r="C8911" s="1">
        <v>0</v>
      </c>
      <c r="D8911" s="4" t="str">
        <f>VLOOKUP(B8911,'yelp-cleaned'!$A$2:$B$151,2,FALSE)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912" spans="1:4" x14ac:dyDescent="0.4">
      <c r="A8912" s="1">
        <v>83</v>
      </c>
      <c r="B8912" s="1">
        <v>98</v>
      </c>
      <c r="C8912" s="1">
        <v>8.74130365201857E-3</v>
      </c>
      <c r="D8912" s="4" t="str">
        <f>VLOOKUP(B8912,'yelp-cleaned'!$A$2:$B$151,2,FALSE)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913" spans="1:4" x14ac:dyDescent="0.4">
      <c r="A8913" s="1">
        <v>83</v>
      </c>
      <c r="B8913" s="1">
        <v>99</v>
      </c>
      <c r="C8913" s="1">
        <v>1.06671361519709E-2</v>
      </c>
      <c r="D8913" s="4" t="str">
        <f>VLOOKUP(B8913,'yelp-cleaned'!$A$2:$B$151,2,FALSE)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914" spans="1:4" x14ac:dyDescent="0.4">
      <c r="A8914" s="1">
        <v>83</v>
      </c>
      <c r="B8914" s="1">
        <v>100</v>
      </c>
      <c r="C8914" s="1">
        <v>0</v>
      </c>
      <c r="D8914" s="4" t="str">
        <f>VLOOKUP(B8914,'yelp-cleaned'!$A$2:$B$151,2,FALSE)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915" spans="1:4" x14ac:dyDescent="0.4">
      <c r="A8915" s="1">
        <v>83</v>
      </c>
      <c r="B8915" s="1">
        <v>101</v>
      </c>
      <c r="C8915" s="1">
        <v>0</v>
      </c>
      <c r="D8915" s="4" t="str">
        <f>VLOOKUP(B8915,'yelp-cleaned'!$A$2:$B$151,2,FALSE)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916" spans="1:4" x14ac:dyDescent="0.4">
      <c r="A8916" s="1">
        <v>83</v>
      </c>
      <c r="B8916" s="1">
        <v>102</v>
      </c>
      <c r="C8916" s="1">
        <v>0</v>
      </c>
      <c r="D8916" s="4" t="str">
        <f>VLOOKUP(B8916,'yelp-cleaned'!$A$2:$B$151,2,FALSE)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917" spans="1:4" x14ac:dyDescent="0.4">
      <c r="A8917" s="1">
        <v>83</v>
      </c>
      <c r="B8917" s="1">
        <v>103</v>
      </c>
      <c r="C8917" s="1">
        <v>1.3274259827194001E-2</v>
      </c>
      <c r="D8917" s="4" t="str">
        <f>VLOOKUP(B8917,'yelp-cleaned'!$A$2:$B$151,2,FALSE)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918" spans="1:4" x14ac:dyDescent="0.4">
      <c r="A8918" s="1">
        <v>83</v>
      </c>
      <c r="B8918" s="1">
        <v>104</v>
      </c>
      <c r="C8918" s="1">
        <v>0</v>
      </c>
      <c r="D8918" s="4" t="str">
        <f>VLOOKUP(B8918,'yelp-cleaned'!$A$2:$B$151,2,FALSE)</f>
        <v>Never dissapoints. Delicious Smores and Red Velvet!</v>
      </c>
    </row>
    <row r="8919" spans="1:4" x14ac:dyDescent="0.4">
      <c r="A8919" s="1">
        <v>83</v>
      </c>
      <c r="B8919" s="1">
        <v>105</v>
      </c>
      <c r="C8919" s="1">
        <v>1.8262880850824899E-2</v>
      </c>
      <c r="D8919" s="4" t="str">
        <f>VLOOKUP(B8919,'yelp-cleaned'!$A$2:$B$151,2,FALSE)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920" spans="1:4" x14ac:dyDescent="0.4">
      <c r="A8920" s="1">
        <v>83</v>
      </c>
      <c r="B8920" s="1">
        <v>106</v>
      </c>
      <c r="C8920" s="1">
        <v>0</v>
      </c>
      <c r="D8920" s="4" t="str">
        <f>VLOOKUP(B8920,'yelp-cleaned'!$A$2:$B$151,2,FALSE)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921" spans="1:4" x14ac:dyDescent="0.4">
      <c r="A8921" s="1">
        <v>83</v>
      </c>
      <c r="B8921" s="1">
        <v>107</v>
      </c>
      <c r="C8921" s="1">
        <v>1.6729643900528401E-2</v>
      </c>
      <c r="D8921" s="4" t="str">
        <f>VLOOKUP(B8921,'yelp-cleaned'!$A$2:$B$151,2,FALSE)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922" spans="1:4" x14ac:dyDescent="0.4">
      <c r="A8922" s="1">
        <v>83</v>
      </c>
      <c r="B8922" s="1">
        <v>108</v>
      </c>
      <c r="C8922" s="1">
        <v>0</v>
      </c>
      <c r="D8922" s="4" t="str">
        <f>VLOOKUP(B8922,'yelp-cleaned'!$A$2:$B$151,2,FALSE)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923" spans="1:4" x14ac:dyDescent="0.4">
      <c r="A8923" s="1">
        <v>83</v>
      </c>
      <c r="B8923" s="1">
        <v>109</v>
      </c>
      <c r="C8923" s="1">
        <v>0</v>
      </c>
      <c r="D8923" s="4" t="str">
        <f>VLOOKUP(B8923,'yelp-cleaned'!$A$2:$B$151,2,FALSE)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924" spans="1:4" x14ac:dyDescent="0.4">
      <c r="A8924" s="1">
        <v>83</v>
      </c>
      <c r="B8924" s="1">
        <v>110</v>
      </c>
      <c r="C8924" s="1">
        <v>0</v>
      </c>
      <c r="D8924" s="4" t="str">
        <f>VLOOKUP(B8924,'yelp-cleaned'!$A$2:$B$151,2,FALSE)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925" spans="1:4" x14ac:dyDescent="0.4">
      <c r="A8925" s="1">
        <v>83</v>
      </c>
      <c r="B8925" s="1">
        <v>111</v>
      </c>
      <c r="C8925" s="1">
        <v>5.1762712424228197E-2</v>
      </c>
      <c r="D8925" s="4" t="str">
        <f>VLOOKUP(B8925,'yelp-cleaned'!$A$2:$B$151,2,FALSE)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926" spans="1:4" x14ac:dyDescent="0.4">
      <c r="A8926" s="1">
        <v>83</v>
      </c>
      <c r="B8926" s="1">
        <v>112</v>
      </c>
      <c r="C8926" s="1">
        <v>0</v>
      </c>
      <c r="D8926" s="4" t="str">
        <f>VLOOKUP(B8926,'yelp-cleaned'!$A$2:$B$151,2,FALSE)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927" spans="1:4" x14ac:dyDescent="0.4">
      <c r="A8927" s="1">
        <v>83</v>
      </c>
      <c r="B8927" s="1">
        <v>113</v>
      </c>
      <c r="C8927" s="1">
        <v>0</v>
      </c>
      <c r="D8927" s="4" t="str">
        <f>VLOOKUP(B8927,'yelp-cleaned'!$A$2:$B$151,2,FALSE)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928" spans="1:4" x14ac:dyDescent="0.4">
      <c r="A8928" s="1">
        <v>83</v>
      </c>
      <c r="B8928" s="1">
        <v>114</v>
      </c>
      <c r="C8928" s="1">
        <v>6.7391202148033097E-2</v>
      </c>
      <c r="D8928" s="4" t="str">
        <f>VLOOKUP(B8928,'yelp-cleaned'!$A$2:$B$151,2,FALSE)</f>
        <v>Great lunch options.  Great rooftop feel to this place.  Window seating allows you to overlook JFK street.  Food is edible to great depending on the dish.</v>
      </c>
    </row>
    <row r="8929" spans="1:4" x14ac:dyDescent="0.4">
      <c r="A8929" s="1">
        <v>83</v>
      </c>
      <c r="B8929" s="1">
        <v>115</v>
      </c>
      <c r="C8929" s="1">
        <v>0</v>
      </c>
      <c r="D8929" s="4" t="str">
        <f>VLOOKUP(B8929,'yelp-cleaned'!$A$2:$B$151,2,FALSE)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930" spans="1:4" x14ac:dyDescent="0.4">
      <c r="A8930" s="1">
        <v>83</v>
      </c>
      <c r="B8930" s="1">
        <v>116</v>
      </c>
      <c r="C8930" s="1">
        <v>0</v>
      </c>
      <c r="D8930" s="4" t="str">
        <f>VLOOKUP(B8930,'yelp-cleaned'!$A$2:$B$151,2,FALSE)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931" spans="1:4" x14ac:dyDescent="0.4">
      <c r="A8931" s="1">
        <v>83</v>
      </c>
      <c r="B8931" s="1">
        <v>117</v>
      </c>
      <c r="C8931" s="1">
        <v>0</v>
      </c>
      <c r="D8931" s="4" t="str">
        <f>VLOOKUP(B8931,'yelp-cleaned'!$A$2:$B$151,2,FALSE)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932" spans="1:4" x14ac:dyDescent="0.4">
      <c r="A8932" s="1">
        <v>83</v>
      </c>
      <c r="B8932" s="1">
        <v>118</v>
      </c>
      <c r="C8932" s="1">
        <v>0</v>
      </c>
      <c r="D8932" s="4" t="str">
        <f>VLOOKUP(B8932,'yelp-cleaned'!$A$2:$B$151,2,FALSE)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933" spans="1:4" x14ac:dyDescent="0.4">
      <c r="A8933" s="1">
        <v>83</v>
      </c>
      <c r="B8933" s="1">
        <v>119</v>
      </c>
      <c r="C8933" s="1">
        <v>0</v>
      </c>
      <c r="D8933" s="4" t="str">
        <f>VLOOKUP(B8933,'yelp-cleaned'!$A$2:$B$151,2,FALSE)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8934" spans="1:4" x14ac:dyDescent="0.4">
      <c r="A8934" s="1">
        <v>83</v>
      </c>
      <c r="B8934" s="1">
        <v>120</v>
      </c>
      <c r="C8934" s="1">
        <v>0</v>
      </c>
      <c r="D8934" s="4" t="str">
        <f>VLOOKUP(B8934,'yelp-cleaned'!$A$2:$B$151,2,FALSE)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8935" spans="1:4" x14ac:dyDescent="0.4">
      <c r="A8935" s="1">
        <v>83</v>
      </c>
      <c r="B8935" s="1">
        <v>121</v>
      </c>
      <c r="C8935" s="1">
        <v>1.10673902027298E-2</v>
      </c>
      <c r="D8935" s="4" t="str">
        <f>VLOOKUP(B8935,'yelp-cleaned'!$A$2:$B$151,2,FALSE)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8936" spans="1:4" x14ac:dyDescent="0.4">
      <c r="A8936" s="1">
        <v>83</v>
      </c>
      <c r="B8936" s="1">
        <v>122</v>
      </c>
      <c r="C8936" s="1">
        <v>0</v>
      </c>
      <c r="D8936" s="4" t="str">
        <f>VLOOKUP(B8936,'yelp-cleaned'!$A$2:$B$151,2,FALSE)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8937" spans="1:4" x14ac:dyDescent="0.4">
      <c r="A8937" s="1">
        <v>83</v>
      </c>
      <c r="B8937" s="1">
        <v>123</v>
      </c>
      <c r="C8937" s="1">
        <v>0</v>
      </c>
      <c r="D8937" s="4" t="str">
        <f>VLOOKUP(B8937,'yelp-cleaned'!$A$2:$B$151,2,FALSE)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8938" spans="1:4" x14ac:dyDescent="0.4">
      <c r="A8938" s="1">
        <v>83</v>
      </c>
      <c r="B8938" s="1">
        <v>124</v>
      </c>
      <c r="C8938" s="1">
        <v>0</v>
      </c>
      <c r="D8938" s="4" t="str">
        <f>VLOOKUP(B8938,'yelp-cleaned'!$A$2:$B$151,2,FALSE)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8939" spans="1:4" x14ac:dyDescent="0.4">
      <c r="A8939" s="1">
        <v>83</v>
      </c>
      <c r="B8939" s="1">
        <v>125</v>
      </c>
      <c r="C8939" s="1">
        <v>2.4753869889306199E-2</v>
      </c>
      <c r="D8939" s="4" t="str">
        <f>VLOOKUP(B8939,'yelp-cleaned'!$A$2:$B$151,2,FALSE)</f>
        <v>I love this place during summers, when the students clear out of the neighborhood and everything feels nice and chill, and there's always room to sit.  There's a great tap selection here, and nightly drink specials.</v>
      </c>
    </row>
    <row r="8940" spans="1:4" x14ac:dyDescent="0.4">
      <c r="A8940" s="1">
        <v>83</v>
      </c>
      <c r="B8940" s="1">
        <v>126</v>
      </c>
      <c r="C8940" s="1">
        <v>0</v>
      </c>
      <c r="D8940" s="4" t="str">
        <f>VLOOKUP(B8940,'yelp-cleaned'!$A$2:$B$151,2,FALSE)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8941" spans="1:4" x14ac:dyDescent="0.4">
      <c r="A8941" s="1">
        <v>83</v>
      </c>
      <c r="B8941" s="1">
        <v>127</v>
      </c>
      <c r="C8941" s="1">
        <v>0</v>
      </c>
      <c r="D8941" s="4" t="str">
        <f>VLOOKUP(B8941,'yelp-cleaned'!$A$2:$B$151,2,FALSE)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8942" spans="1:4" x14ac:dyDescent="0.4">
      <c r="A8942" s="1">
        <v>83</v>
      </c>
      <c r="B8942" s="1">
        <v>128</v>
      </c>
      <c r="C8942" s="1">
        <v>3.2634106465516302E-2</v>
      </c>
      <c r="D8942" s="4" t="str">
        <f>VLOOKUP(B8942,'yelp-cleaned'!$A$2:$B$151,2,FALSE)</f>
        <v>The best teas around! Seriously, they have an amazing collection, great prices, sweet staff, and cozy atmosphere.</v>
      </c>
    </row>
    <row r="8943" spans="1:4" x14ac:dyDescent="0.4">
      <c r="A8943" s="1">
        <v>83</v>
      </c>
      <c r="B8943" s="1">
        <v>129</v>
      </c>
      <c r="C8943" s="1">
        <v>0</v>
      </c>
      <c r="D8943" s="4" t="str">
        <f>VLOOKUP(B8943,'yelp-cleaned'!$A$2:$B$151,2,FALSE)</f>
        <v>Suffering the same fate as Magnolia. Bad service. Seems some Austin, Texas locations think they can survive on reputation alone. When it takes over a half hour to get a drink I</v>
      </c>
    </row>
    <row r="8944" spans="1:4" x14ac:dyDescent="0.4">
      <c r="A8944" s="1">
        <v>83</v>
      </c>
      <c r="B8944" s="1">
        <v>130</v>
      </c>
      <c r="C8944" s="1">
        <v>2.7516462147599299E-2</v>
      </c>
      <c r="D8944" s="4" t="str">
        <f>VLOOKUP(B8944,'yelp-cleaned'!$A$2:$B$151,2,FALSE)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8945" spans="1:4" x14ac:dyDescent="0.4">
      <c r="A8945" s="1">
        <v>83</v>
      </c>
      <c r="B8945" s="1">
        <v>131</v>
      </c>
      <c r="C8945" s="1">
        <v>0</v>
      </c>
      <c r="D8945" s="4" t="str">
        <f>VLOOKUP(B8945,'yelp-cleaned'!$A$2:$B$151,2,FALSE)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8946" spans="1:4" x14ac:dyDescent="0.4">
      <c r="A8946" s="1">
        <v>83</v>
      </c>
      <c r="B8946" s="1">
        <v>132</v>
      </c>
      <c r="C8946" s="1">
        <v>9.6018511400118595E-3</v>
      </c>
      <c r="D8946" s="4" t="str">
        <f>VLOOKUP(B8946,'yelp-cleaned'!$A$2:$B$151,2,FALSE)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8947" spans="1:4" x14ac:dyDescent="0.4">
      <c r="A8947" s="1">
        <v>83</v>
      </c>
      <c r="B8947" s="1">
        <v>133</v>
      </c>
      <c r="C8947" s="1">
        <v>0</v>
      </c>
      <c r="D8947" s="4" t="str">
        <f>VLOOKUP(B8947,'yelp-cleaned'!$A$2:$B$151,2,FALSE)</f>
        <v>came back. It was basically the same as last time, except my lemonade was more sour and the crust was crunchier. Still no major complaints, though, and I would still recommend this place.</v>
      </c>
    </row>
    <row r="8948" spans="1:4" x14ac:dyDescent="0.4">
      <c r="A8948" s="1">
        <v>83</v>
      </c>
      <c r="B8948" s="1">
        <v>134</v>
      </c>
      <c r="C8948" s="1">
        <v>0</v>
      </c>
      <c r="D8948" s="4" t="str">
        <f>VLOOKUP(B8948,'yelp-cleaned'!$A$2:$B$151,2,FALSE)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8949" spans="1:4" x14ac:dyDescent="0.4">
      <c r="A8949" s="1">
        <v>83</v>
      </c>
      <c r="B8949" s="1">
        <v>135</v>
      </c>
      <c r="C8949" s="1">
        <v>0</v>
      </c>
      <c r="D8949" s="4" t="str">
        <f>VLOOKUP(B8949,'yelp-cleaned'!$A$2:$B$151,2,FALSE)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8950" spans="1:4" x14ac:dyDescent="0.4">
      <c r="A8950" s="1">
        <v>83</v>
      </c>
      <c r="B8950" s="1">
        <v>136</v>
      </c>
      <c r="C8950" s="1">
        <v>0</v>
      </c>
      <c r="D8950" s="4" t="str">
        <f>VLOOKUP(B8950,'yelp-cleaned'!$A$2:$B$151,2,FALSE)</f>
        <v>BROWN RICE.  That is why i go there.  Good food and service but it is the brown rice,</v>
      </c>
    </row>
    <row r="8951" spans="1:4" x14ac:dyDescent="0.4">
      <c r="A8951" s="1">
        <v>83</v>
      </c>
      <c r="B8951" s="1">
        <v>137</v>
      </c>
      <c r="C8951" s="1">
        <v>0</v>
      </c>
      <c r="D8951" s="4" t="str">
        <f>VLOOKUP(B8951,'yelp-cleaned'!$A$2:$B$151,2,FALSE)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8952" spans="1:4" x14ac:dyDescent="0.4">
      <c r="A8952" s="1">
        <v>83</v>
      </c>
      <c r="B8952" s="1">
        <v>138</v>
      </c>
      <c r="C8952" s="1">
        <v>0</v>
      </c>
      <c r="D8952" s="4" t="str">
        <f>VLOOKUP(B8952,'yelp-cleaned'!$A$2:$B$151,2,FALSE)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8953" spans="1:4" x14ac:dyDescent="0.4">
      <c r="A8953" s="1">
        <v>83</v>
      </c>
      <c r="B8953" s="1">
        <v>139</v>
      </c>
      <c r="C8953" s="1">
        <v>0</v>
      </c>
      <c r="D8953" s="4" t="str">
        <f>VLOOKUP(B8953,'yelp-cleaned'!$A$2:$B$151,2,FALSE)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8954" spans="1:4" x14ac:dyDescent="0.4">
      <c r="A8954" s="1">
        <v>83</v>
      </c>
      <c r="B8954" s="1">
        <v>140</v>
      </c>
      <c r="C8954" s="1">
        <v>4.6073378502658101E-2</v>
      </c>
      <c r="D8954" s="4" t="str">
        <f>VLOOKUP(B8954,'yelp-cleaned'!$A$2:$B$151,2,FALSE)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8955" spans="1:4" x14ac:dyDescent="0.4">
      <c r="A8955" s="1">
        <v>83</v>
      </c>
      <c r="B8955" s="1">
        <v>141</v>
      </c>
      <c r="C8955" s="1">
        <v>0</v>
      </c>
      <c r="D8955" s="4" t="str">
        <f>VLOOKUP(B8955,'yelp-cleaned'!$A$2:$B$151,2,FALSE)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8956" spans="1:4" x14ac:dyDescent="0.4">
      <c r="A8956" s="1">
        <v>83</v>
      </c>
      <c r="B8956" s="1">
        <v>142</v>
      </c>
      <c r="C8956" s="1">
        <v>0</v>
      </c>
      <c r="D8956" s="4" t="str">
        <f>VLOOKUP(B8956,'yelp-cleaned'!$A$2:$B$151,2,FALSE)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8957" spans="1:4" x14ac:dyDescent="0.4">
      <c r="A8957" s="1">
        <v>83</v>
      </c>
      <c r="B8957" s="1">
        <v>143</v>
      </c>
      <c r="C8957" s="1">
        <v>0</v>
      </c>
      <c r="D8957" s="4" t="str">
        <f>VLOOKUP(B8957,'yelp-cleaned'!$A$2:$B$151,2,FALSE)</f>
        <v>I have been going here for over 10 years and it never gets old! I love the Falafel sandwich and also order the tabula salad that is tangy and fresh . If you are in the area you owe it to your taste buds to come on in .</v>
      </c>
    </row>
    <row r="8958" spans="1:4" x14ac:dyDescent="0.4">
      <c r="A8958" s="1">
        <v>83</v>
      </c>
      <c r="B8958" s="1">
        <v>144</v>
      </c>
      <c r="C8958" s="1">
        <v>1.7437447314143199E-2</v>
      </c>
      <c r="D8958" s="4" t="str">
        <f>VLOOKUP(B8958,'yelp-cleaned'!$A$2:$B$151,2,FALSE)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8959" spans="1:4" x14ac:dyDescent="0.4">
      <c r="A8959" s="1">
        <v>83</v>
      </c>
      <c r="B8959" s="1">
        <v>145</v>
      </c>
      <c r="C8959" s="1">
        <v>6.3894332699414901E-3</v>
      </c>
      <c r="D8959" s="4" t="str">
        <f>VLOOKUP(B8959,'yelp-cleaned'!$A$2:$B$151,2,FALSE)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8960" spans="1:4" x14ac:dyDescent="0.4">
      <c r="A8960" s="1">
        <v>83</v>
      </c>
      <c r="B8960" s="1">
        <v>146</v>
      </c>
      <c r="C8960" s="1">
        <v>0</v>
      </c>
      <c r="D8960" s="4" t="str">
        <f>VLOOKUP(B8960,'yelp-cleaned'!$A$2:$B$151,2,FALSE)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8961" spans="1:4" x14ac:dyDescent="0.4">
      <c r="A8961" s="1">
        <v>83</v>
      </c>
      <c r="B8961" s="1">
        <v>147</v>
      </c>
      <c r="C8961" s="1">
        <v>0</v>
      </c>
      <c r="D8961" s="4" t="str">
        <f>VLOOKUP(B8961,'yelp-cleaned'!$A$2:$B$151,2,FALSE)</f>
        <v xml:space="preserve">It is a cookie, people. With ice cream. Git over it.   I can't say these cookies are a </v>
      </c>
    </row>
    <row r="8962" spans="1:4" x14ac:dyDescent="0.4">
      <c r="A8962" s="1">
        <v>83</v>
      </c>
      <c r="B8962" s="1">
        <v>148</v>
      </c>
      <c r="C8962" s="1">
        <v>0</v>
      </c>
      <c r="D8962" s="4" t="str">
        <f>VLOOKUP(B8962,'yelp-cleaned'!$A$2:$B$151,2,FALSE)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8963" spans="1:4" x14ac:dyDescent="0.4">
      <c r="A8963" s="1">
        <v>83</v>
      </c>
      <c r="B8963" s="1">
        <v>149</v>
      </c>
      <c r="C8963" s="1">
        <v>0</v>
      </c>
      <c r="D8963" s="4" t="str">
        <f>VLOOKUP(B8963,'yelp-cleaned'!$A$2:$B$151,2,FALSE)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8964" spans="1:4" x14ac:dyDescent="0.4">
      <c r="A8964" s="1">
        <v>83</v>
      </c>
      <c r="B8964" s="1">
        <v>150</v>
      </c>
      <c r="C8964" s="1">
        <v>0</v>
      </c>
      <c r="D8964" s="4" t="str">
        <f>VLOOKUP(B8964,'yelp-cleaned'!$A$2:$B$151,2,FALSE)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8965" spans="1:4" x14ac:dyDescent="0.4">
      <c r="A8965" s="1">
        <v>84</v>
      </c>
      <c r="B8965" s="1">
        <v>85</v>
      </c>
      <c r="C8965" s="1">
        <v>1.6423497366169899E-2</v>
      </c>
      <c r="D8965" s="4" t="str">
        <f>VLOOKUP(B8965,'yelp-cleaned'!$A$2:$B$151,2,FALSE)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966" spans="1:4" x14ac:dyDescent="0.4">
      <c r="A8966" s="1">
        <v>84</v>
      </c>
      <c r="B8966" s="1">
        <v>86</v>
      </c>
      <c r="C8966" s="1">
        <v>0</v>
      </c>
      <c r="D8966" s="4" t="str">
        <f>VLOOKUP(B8966,'yelp-cleaned'!$A$2:$B$151,2,FALSE)</f>
        <v>El mejor pollo rostisado en Claremont!!! Muy sabroso y mas con la salsa...</v>
      </c>
    </row>
    <row r="8967" spans="1:4" x14ac:dyDescent="0.4">
      <c r="A8967" s="1">
        <v>84</v>
      </c>
      <c r="B8967" s="1">
        <v>87</v>
      </c>
      <c r="C8967" s="1">
        <v>2.9088254397008598E-3</v>
      </c>
      <c r="D8967" s="4" t="str">
        <f>VLOOKUP(B8967,'yelp-cleaned'!$A$2:$B$151,2,FALSE)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8968" spans="1:4" x14ac:dyDescent="0.4">
      <c r="A8968" s="1">
        <v>84</v>
      </c>
      <c r="B8968" s="1">
        <v>88</v>
      </c>
      <c r="C8968" s="1">
        <v>7.5832624799571499E-3</v>
      </c>
      <c r="D8968" s="4" t="str">
        <f>VLOOKUP(B8968,'yelp-cleaned'!$A$2:$B$151,2,FALSE)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8969" spans="1:4" x14ac:dyDescent="0.4">
      <c r="A8969" s="1">
        <v>84</v>
      </c>
      <c r="B8969" s="1">
        <v>89</v>
      </c>
      <c r="C8969" s="1">
        <v>0</v>
      </c>
      <c r="D8969" s="4" t="str">
        <f>VLOOKUP(B8969,'yelp-cleaned'!$A$2:$B$151,2,FALSE)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8970" spans="1:4" x14ac:dyDescent="0.4">
      <c r="A8970" s="1">
        <v>84</v>
      </c>
      <c r="B8970" s="1">
        <v>90</v>
      </c>
      <c r="C8970" s="1">
        <v>0</v>
      </c>
      <c r="D8970" s="4" t="str">
        <f>VLOOKUP(B8970,'yelp-cleaned'!$A$2:$B$151,2,FALSE)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8971" spans="1:4" x14ac:dyDescent="0.4">
      <c r="A8971" s="1">
        <v>84</v>
      </c>
      <c r="B8971" s="1">
        <v>91</v>
      </c>
      <c r="C8971" s="1">
        <v>0</v>
      </c>
      <c r="D8971" s="4" t="str">
        <f>VLOOKUP(B8971,'yelp-cleaned'!$A$2:$B$151,2,FALSE)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8972" spans="1:4" x14ac:dyDescent="0.4">
      <c r="A8972" s="1">
        <v>84</v>
      </c>
      <c r="B8972" s="1">
        <v>92</v>
      </c>
      <c r="C8972" s="1">
        <v>9.3870740759488796E-3</v>
      </c>
      <c r="D8972" s="4" t="str">
        <f>VLOOKUP(B8972,'yelp-cleaned'!$A$2:$B$151,2,FALSE)</f>
        <v>Gerry rules! Good canolis  I love the pizza it is a different spin on your typical ny pizza.  The freshly made canolis are the highlight for me.  Best spot on 110th in manhattan!</v>
      </c>
    </row>
    <row r="8973" spans="1:4" x14ac:dyDescent="0.4">
      <c r="A8973" s="1">
        <v>84</v>
      </c>
      <c r="B8973" s="1">
        <v>93</v>
      </c>
      <c r="C8973" s="1">
        <v>2.7864233114281899E-2</v>
      </c>
      <c r="D8973" s="4" t="str">
        <f>VLOOKUP(B8973,'yelp-cleaned'!$A$2:$B$151,2,FALSE)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8974" spans="1:4" x14ac:dyDescent="0.4">
      <c r="A8974" s="1">
        <v>84</v>
      </c>
      <c r="B8974" s="1">
        <v>94</v>
      </c>
      <c r="C8974" s="1">
        <v>0</v>
      </c>
      <c r="D8974" s="4" t="str">
        <f>VLOOKUP(B8974,'yelp-cleaned'!$A$2:$B$151,2,FALSE)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8975" spans="1:4" x14ac:dyDescent="0.4">
      <c r="A8975" s="1">
        <v>84</v>
      </c>
      <c r="B8975" s="1">
        <v>95</v>
      </c>
      <c r="C8975" s="1">
        <v>0</v>
      </c>
      <c r="D8975" s="4" t="str">
        <f>VLOOKUP(B8975,'yelp-cleaned'!$A$2:$B$151,2,FALSE)</f>
        <v>Haven't been here in a few years, but definitely the best around.</v>
      </c>
    </row>
    <row r="8976" spans="1:4" x14ac:dyDescent="0.4">
      <c r="A8976" s="1">
        <v>84</v>
      </c>
      <c r="B8976" s="1">
        <v>96</v>
      </c>
      <c r="C8976" s="1">
        <v>7.6123529270315293E-2</v>
      </c>
      <c r="D8976" s="4" t="str">
        <f>VLOOKUP(B8976,'yelp-cleaned'!$A$2:$B$151,2,FALSE)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8977" spans="1:4" x14ac:dyDescent="0.4">
      <c r="A8977" s="1">
        <v>84</v>
      </c>
      <c r="B8977" s="1">
        <v>97</v>
      </c>
      <c r="C8977" s="1">
        <v>3.0312752032869299E-2</v>
      </c>
      <c r="D8977" s="4" t="str">
        <f>VLOOKUP(B8977,'yelp-cleaned'!$A$2:$B$151,2,FALSE)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978" spans="1:4" x14ac:dyDescent="0.4">
      <c r="A8978" s="1">
        <v>84</v>
      </c>
      <c r="B8978" s="1">
        <v>98</v>
      </c>
      <c r="C8978" s="1">
        <v>2.02527553042428E-3</v>
      </c>
      <c r="D8978" s="4" t="str">
        <f>VLOOKUP(B8978,'yelp-cleaned'!$A$2:$B$151,2,FALSE)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8979" spans="1:4" x14ac:dyDescent="0.4">
      <c r="A8979" s="1">
        <v>84</v>
      </c>
      <c r="B8979" s="1">
        <v>99</v>
      </c>
      <c r="C8979" s="1">
        <v>2.8402548724988999E-2</v>
      </c>
      <c r="D8979" s="4" t="str">
        <f>VLOOKUP(B8979,'yelp-cleaned'!$A$2:$B$151,2,FALSE)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8980" spans="1:4" x14ac:dyDescent="0.4">
      <c r="A8980" s="1">
        <v>84</v>
      </c>
      <c r="B8980" s="1">
        <v>100</v>
      </c>
      <c r="C8980" s="1">
        <v>2.0004829951957001E-2</v>
      </c>
      <c r="D8980" s="4" t="str">
        <f>VLOOKUP(B8980,'yelp-cleaned'!$A$2:$B$151,2,FALSE)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8981" spans="1:4" x14ac:dyDescent="0.4">
      <c r="A8981" s="1">
        <v>84</v>
      </c>
      <c r="B8981" s="1">
        <v>101</v>
      </c>
      <c r="C8981" s="1">
        <v>8.0464366385703499E-3</v>
      </c>
      <c r="D8981" s="4" t="str">
        <f>VLOOKUP(B8981,'yelp-cleaned'!$A$2:$B$151,2,FALSE)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8982" spans="1:4" x14ac:dyDescent="0.4">
      <c r="A8982" s="1">
        <v>84</v>
      </c>
      <c r="B8982" s="1">
        <v>102</v>
      </c>
      <c r="C8982" s="1">
        <v>1.23652521738157E-2</v>
      </c>
      <c r="D8982" s="4" t="str">
        <f>VLOOKUP(B8982,'yelp-cleaned'!$A$2:$B$151,2,FALSE)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8983" spans="1:4" x14ac:dyDescent="0.4">
      <c r="A8983" s="1">
        <v>84</v>
      </c>
      <c r="B8983" s="1">
        <v>103</v>
      </c>
      <c r="C8983" s="1">
        <v>1.0555060386455799E-2</v>
      </c>
      <c r="D8983" s="4" t="str">
        <f>VLOOKUP(B8983,'yelp-cleaned'!$A$2:$B$151,2,FALSE)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8984" spans="1:4" x14ac:dyDescent="0.4">
      <c r="A8984" s="1">
        <v>84</v>
      </c>
      <c r="B8984" s="1">
        <v>104</v>
      </c>
      <c r="C8984" s="1">
        <v>0</v>
      </c>
      <c r="D8984" s="4" t="str">
        <f>VLOOKUP(B8984,'yelp-cleaned'!$A$2:$B$151,2,FALSE)</f>
        <v>Never dissapoints. Delicious Smores and Red Velvet!</v>
      </c>
    </row>
    <row r="8985" spans="1:4" x14ac:dyDescent="0.4">
      <c r="A8985" s="1">
        <v>84</v>
      </c>
      <c r="B8985" s="1">
        <v>105</v>
      </c>
      <c r="C8985" s="1">
        <v>0</v>
      </c>
      <c r="D8985" s="4" t="str">
        <f>VLOOKUP(B8985,'yelp-cleaned'!$A$2:$B$151,2,FALSE)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8986" spans="1:4" x14ac:dyDescent="0.4">
      <c r="A8986" s="1">
        <v>84</v>
      </c>
      <c r="B8986" s="1">
        <v>106</v>
      </c>
      <c r="C8986" s="1">
        <v>1.5829080533256198E-2</v>
      </c>
      <c r="D8986" s="4" t="str">
        <f>VLOOKUP(B8986,'yelp-cleaned'!$A$2:$B$151,2,FALSE)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8987" spans="1:4" x14ac:dyDescent="0.4">
      <c r="A8987" s="1">
        <v>84</v>
      </c>
      <c r="B8987" s="1">
        <v>107</v>
      </c>
      <c r="C8987" s="1">
        <v>0</v>
      </c>
      <c r="D8987" s="4" t="str">
        <f>VLOOKUP(B8987,'yelp-cleaned'!$A$2:$B$151,2,FALSE)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8988" spans="1:4" x14ac:dyDescent="0.4">
      <c r="A8988" s="1">
        <v>84</v>
      </c>
      <c r="B8988" s="1">
        <v>108</v>
      </c>
      <c r="C8988" s="1">
        <v>1.02427435261573E-2</v>
      </c>
      <c r="D8988" s="4" t="str">
        <f>VLOOKUP(B8988,'yelp-cleaned'!$A$2:$B$151,2,FALSE)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8989" spans="1:4" x14ac:dyDescent="0.4">
      <c r="A8989" s="1">
        <v>84</v>
      </c>
      <c r="B8989" s="1">
        <v>109</v>
      </c>
      <c r="C8989" s="1">
        <v>2.8478974337564699E-2</v>
      </c>
      <c r="D8989" s="4" t="str">
        <f>VLOOKUP(B8989,'yelp-cleaned'!$A$2:$B$151,2,FALSE)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8990" spans="1:4" x14ac:dyDescent="0.4">
      <c r="A8990" s="1">
        <v>84</v>
      </c>
      <c r="B8990" s="1">
        <v>110</v>
      </c>
      <c r="C8990" s="1">
        <v>0</v>
      </c>
      <c r="D8990" s="4" t="str">
        <f>VLOOKUP(B8990,'yelp-cleaned'!$A$2:$B$151,2,FALSE)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8991" spans="1:4" x14ac:dyDescent="0.4">
      <c r="A8991" s="1">
        <v>84</v>
      </c>
      <c r="B8991" s="1">
        <v>111</v>
      </c>
      <c r="C8991" s="1">
        <v>4.9379704087537798E-3</v>
      </c>
      <c r="D8991" s="4" t="str">
        <f>VLOOKUP(B8991,'yelp-cleaned'!$A$2:$B$151,2,FALSE)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8992" spans="1:4" x14ac:dyDescent="0.4">
      <c r="A8992" s="1">
        <v>84</v>
      </c>
      <c r="B8992" s="1">
        <v>112</v>
      </c>
      <c r="C8992" s="1">
        <v>2.9609455604947502E-2</v>
      </c>
      <c r="D8992" s="4" t="str">
        <f>VLOOKUP(B8992,'yelp-cleaned'!$A$2:$B$151,2,FALSE)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8993" spans="1:4" x14ac:dyDescent="0.4">
      <c r="A8993" s="1">
        <v>84</v>
      </c>
      <c r="B8993" s="1">
        <v>113</v>
      </c>
      <c r="C8993" s="1">
        <v>3.3099308408194403E-2</v>
      </c>
      <c r="D8993" s="4" t="str">
        <f>VLOOKUP(B8993,'yelp-cleaned'!$A$2:$B$151,2,FALSE)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8994" spans="1:4" x14ac:dyDescent="0.4">
      <c r="A8994" s="1">
        <v>84</v>
      </c>
      <c r="B8994" s="1">
        <v>114</v>
      </c>
      <c r="C8994" s="1">
        <v>5.2046299617552099E-3</v>
      </c>
      <c r="D8994" s="4" t="str">
        <f>VLOOKUP(B8994,'yelp-cleaned'!$A$2:$B$151,2,FALSE)</f>
        <v>Great lunch options.  Great rooftop feel to this place.  Window seating allows you to overlook JFK street.  Food is edible to great depending on the dish.</v>
      </c>
    </row>
    <row r="8995" spans="1:4" x14ac:dyDescent="0.4">
      <c r="A8995" s="1">
        <v>84</v>
      </c>
      <c r="B8995" s="1">
        <v>115</v>
      </c>
      <c r="C8995" s="1">
        <v>0</v>
      </c>
      <c r="D8995" s="4" t="str">
        <f>VLOOKUP(B8995,'yelp-cleaned'!$A$2:$B$151,2,FALSE)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8996" spans="1:4" x14ac:dyDescent="0.4">
      <c r="A8996" s="1">
        <v>84</v>
      </c>
      <c r="B8996" s="1">
        <v>116</v>
      </c>
      <c r="C8996" s="1">
        <v>4.8251318349581303E-2</v>
      </c>
      <c r="D8996" s="4" t="str">
        <f>VLOOKUP(B8996,'yelp-cleaned'!$A$2:$B$151,2,FALSE)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8997" spans="1:4" x14ac:dyDescent="0.4">
      <c r="A8997" s="1">
        <v>84</v>
      </c>
      <c r="B8997" s="1">
        <v>117</v>
      </c>
      <c r="C8997" s="1">
        <v>3.5595128642695199E-2</v>
      </c>
      <c r="D8997" s="4" t="str">
        <f>VLOOKUP(B8997,'yelp-cleaned'!$A$2:$B$151,2,FALSE)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998" spans="1:4" x14ac:dyDescent="0.4">
      <c r="A8998" s="1">
        <v>84</v>
      </c>
      <c r="B8998" s="1">
        <v>118</v>
      </c>
      <c r="C8998" s="1">
        <v>2.7922810634850699E-2</v>
      </c>
      <c r="D8998" s="4" t="str">
        <f>VLOOKUP(B8998,'yelp-cleaned'!$A$2:$B$151,2,FALSE)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8999" spans="1:4" x14ac:dyDescent="0.4">
      <c r="A8999" s="1">
        <v>84</v>
      </c>
      <c r="B8999" s="1">
        <v>119</v>
      </c>
      <c r="C8999" s="1">
        <v>0</v>
      </c>
      <c r="D8999" s="4" t="str">
        <f>VLOOKUP(B8999,'yelp-cleaned'!$A$2:$B$151,2,FALSE)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000" spans="1:4" x14ac:dyDescent="0.4">
      <c r="A9000" s="1">
        <v>84</v>
      </c>
      <c r="B9000" s="1">
        <v>120</v>
      </c>
      <c r="C9000" s="1">
        <v>0</v>
      </c>
      <c r="D9000" s="4" t="str">
        <f>VLOOKUP(B9000,'yelp-cleaned'!$A$2:$B$151,2,FALSE)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001" spans="1:4" x14ac:dyDescent="0.4">
      <c r="A9001" s="1">
        <v>84</v>
      </c>
      <c r="B9001" s="1">
        <v>121</v>
      </c>
      <c r="C9001" s="1">
        <v>5.7708986316199898E-3</v>
      </c>
      <c r="D9001" s="4" t="str">
        <f>VLOOKUP(B9001,'yelp-cleaned'!$A$2:$B$151,2,FALSE)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002" spans="1:4" x14ac:dyDescent="0.4">
      <c r="A9002" s="1">
        <v>84</v>
      </c>
      <c r="B9002" s="1">
        <v>122</v>
      </c>
      <c r="C9002" s="1">
        <v>0</v>
      </c>
      <c r="D9002" s="4" t="str">
        <f>VLOOKUP(B9002,'yelp-cleaned'!$A$2:$B$151,2,FALSE)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003" spans="1:4" x14ac:dyDescent="0.4">
      <c r="A9003" s="1">
        <v>84</v>
      </c>
      <c r="B9003" s="1">
        <v>123</v>
      </c>
      <c r="C9003" s="1">
        <v>3.5583318340290499E-3</v>
      </c>
      <c r="D9003" s="4" t="str">
        <f>VLOOKUP(B9003,'yelp-cleaned'!$A$2:$B$151,2,FALSE)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004" spans="1:4" x14ac:dyDescent="0.4">
      <c r="A9004" s="1">
        <v>84</v>
      </c>
      <c r="B9004" s="1">
        <v>124</v>
      </c>
      <c r="C9004" s="1">
        <v>5.18398881613138E-3</v>
      </c>
      <c r="D9004" s="4" t="str">
        <f>VLOOKUP(B9004,'yelp-cleaned'!$A$2:$B$151,2,FALSE)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005" spans="1:4" x14ac:dyDescent="0.4">
      <c r="A9005" s="1">
        <v>84</v>
      </c>
      <c r="B9005" s="1">
        <v>125</v>
      </c>
      <c r="C9005" s="1">
        <v>1.29074760404003E-2</v>
      </c>
      <c r="D9005" s="4" t="str">
        <f>VLOOKUP(B9005,'yelp-cleaned'!$A$2:$B$151,2,FALSE)</f>
        <v>I love this place during summers, when the students clear out of the neighborhood and everything feels nice and chill, and there's always room to sit.  There's a great tap selection here, and nightly drink specials.</v>
      </c>
    </row>
    <row r="9006" spans="1:4" x14ac:dyDescent="0.4">
      <c r="A9006" s="1">
        <v>84</v>
      </c>
      <c r="B9006" s="1">
        <v>126</v>
      </c>
      <c r="C9006" s="1">
        <v>0</v>
      </c>
      <c r="D9006" s="4" t="str">
        <f>VLOOKUP(B9006,'yelp-cleaned'!$A$2:$B$151,2,FALSE)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007" spans="1:4" x14ac:dyDescent="0.4">
      <c r="A9007" s="1">
        <v>84</v>
      </c>
      <c r="B9007" s="1">
        <v>127</v>
      </c>
      <c r="C9007" s="1">
        <v>0</v>
      </c>
      <c r="D9007" s="4" t="str">
        <f>VLOOKUP(B9007,'yelp-cleaned'!$A$2:$B$151,2,FALSE)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008" spans="1:4" x14ac:dyDescent="0.4">
      <c r="A9008" s="1">
        <v>84</v>
      </c>
      <c r="B9008" s="1">
        <v>128</v>
      </c>
      <c r="C9008" s="1">
        <v>0</v>
      </c>
      <c r="D9008" s="4" t="str">
        <f>VLOOKUP(B9008,'yelp-cleaned'!$A$2:$B$151,2,FALSE)</f>
        <v>The best teas around! Seriously, they have an amazing collection, great prices, sweet staff, and cozy atmosphere.</v>
      </c>
    </row>
    <row r="9009" spans="1:4" x14ac:dyDescent="0.4">
      <c r="A9009" s="1">
        <v>84</v>
      </c>
      <c r="B9009" s="1">
        <v>129</v>
      </c>
      <c r="C9009" s="1">
        <v>0</v>
      </c>
      <c r="D9009" s="4" t="str">
        <f>VLOOKUP(B9009,'yelp-cleaned'!$A$2:$B$151,2,FALSE)</f>
        <v>Suffering the same fate as Magnolia. Bad service. Seems some Austin, Texas locations think they can survive on reputation alone. When it takes over a half hour to get a drink I</v>
      </c>
    </row>
    <row r="9010" spans="1:4" x14ac:dyDescent="0.4">
      <c r="A9010" s="1">
        <v>84</v>
      </c>
      <c r="B9010" s="1">
        <v>130</v>
      </c>
      <c r="C9010" s="1">
        <v>2.0811949102771999E-2</v>
      </c>
      <c r="D9010" s="4" t="str">
        <f>VLOOKUP(B9010,'yelp-cleaned'!$A$2:$B$151,2,FALSE)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011" spans="1:4" x14ac:dyDescent="0.4">
      <c r="A9011" s="1">
        <v>84</v>
      </c>
      <c r="B9011" s="1">
        <v>131</v>
      </c>
      <c r="C9011" s="1">
        <v>0</v>
      </c>
      <c r="D9011" s="4" t="str">
        <f>VLOOKUP(B9011,'yelp-cleaned'!$A$2:$B$151,2,FALSE)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012" spans="1:4" x14ac:dyDescent="0.4">
      <c r="A9012" s="1">
        <v>84</v>
      </c>
      <c r="B9012" s="1">
        <v>132</v>
      </c>
      <c r="C9012" s="1">
        <v>0</v>
      </c>
      <c r="D9012" s="4" t="str">
        <f>VLOOKUP(B9012,'yelp-cleaned'!$A$2:$B$151,2,FALSE)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013" spans="1:4" x14ac:dyDescent="0.4">
      <c r="A9013" s="1">
        <v>84</v>
      </c>
      <c r="B9013" s="1">
        <v>133</v>
      </c>
      <c r="C9013" s="1">
        <v>0</v>
      </c>
      <c r="D9013" s="4" t="str">
        <f>VLOOKUP(B9013,'yelp-cleaned'!$A$2:$B$151,2,FALSE)</f>
        <v>came back. It was basically the same as last time, except my lemonade was more sour and the crust was crunchier. Still no major complaints, though, and I would still recommend this place.</v>
      </c>
    </row>
    <row r="9014" spans="1:4" x14ac:dyDescent="0.4">
      <c r="A9014" s="1">
        <v>84</v>
      </c>
      <c r="B9014" s="1">
        <v>134</v>
      </c>
      <c r="C9014" s="1">
        <v>7.8197536270965193E-3</v>
      </c>
      <c r="D9014" s="4" t="str">
        <f>VLOOKUP(B9014,'yelp-cleaned'!$A$2:$B$151,2,FALSE)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015" spans="1:4" x14ac:dyDescent="0.4">
      <c r="A9015" s="1">
        <v>84</v>
      </c>
      <c r="B9015" s="1">
        <v>135</v>
      </c>
      <c r="C9015" s="1">
        <v>4.4295581471659401E-3</v>
      </c>
      <c r="D9015" s="4" t="str">
        <f>VLOOKUP(B9015,'yelp-cleaned'!$A$2:$B$151,2,FALSE)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016" spans="1:4" x14ac:dyDescent="0.4">
      <c r="A9016" s="1">
        <v>84</v>
      </c>
      <c r="B9016" s="1">
        <v>136</v>
      </c>
      <c r="C9016" s="1">
        <v>5.8073720737972703E-3</v>
      </c>
      <c r="D9016" s="4" t="str">
        <f>VLOOKUP(B9016,'yelp-cleaned'!$A$2:$B$151,2,FALSE)</f>
        <v>BROWN RICE.  That is why i go there.  Good food and service but it is the brown rice,</v>
      </c>
    </row>
    <row r="9017" spans="1:4" x14ac:dyDescent="0.4">
      <c r="A9017" s="1">
        <v>84</v>
      </c>
      <c r="B9017" s="1">
        <v>137</v>
      </c>
      <c r="C9017" s="1">
        <v>3.9508000175078996E-3</v>
      </c>
      <c r="D9017" s="4" t="str">
        <f>VLOOKUP(B9017,'yelp-cleaned'!$A$2:$B$151,2,FALSE)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018" spans="1:4" x14ac:dyDescent="0.4">
      <c r="A9018" s="1">
        <v>84</v>
      </c>
      <c r="B9018" s="1">
        <v>138</v>
      </c>
      <c r="C9018" s="1">
        <v>3.5027462510812202E-3</v>
      </c>
      <c r="D9018" s="4" t="str">
        <f>VLOOKUP(B9018,'yelp-cleaned'!$A$2:$B$151,2,FALSE)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019" spans="1:4" x14ac:dyDescent="0.4">
      <c r="A9019" s="1">
        <v>84</v>
      </c>
      <c r="B9019" s="1">
        <v>139</v>
      </c>
      <c r="C9019" s="1">
        <v>0</v>
      </c>
      <c r="D9019" s="4" t="str">
        <f>VLOOKUP(B9019,'yelp-cleaned'!$A$2:$B$151,2,FALSE)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020" spans="1:4" x14ac:dyDescent="0.4">
      <c r="A9020" s="1">
        <v>84</v>
      </c>
      <c r="B9020" s="1">
        <v>140</v>
      </c>
      <c r="C9020" s="1">
        <v>1.97849355539771E-2</v>
      </c>
      <c r="D9020" s="4" t="str">
        <f>VLOOKUP(B9020,'yelp-cleaned'!$A$2:$B$151,2,FALSE)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021" spans="1:4" x14ac:dyDescent="0.4">
      <c r="A9021" s="1">
        <v>84</v>
      </c>
      <c r="B9021" s="1">
        <v>141</v>
      </c>
      <c r="C9021" s="1">
        <v>2.4204928146306801E-2</v>
      </c>
      <c r="D9021" s="4" t="str">
        <f>VLOOKUP(B9021,'yelp-cleaned'!$A$2:$B$151,2,FALSE)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022" spans="1:4" x14ac:dyDescent="0.4">
      <c r="A9022" s="1">
        <v>84</v>
      </c>
      <c r="B9022" s="1">
        <v>142</v>
      </c>
      <c r="C9022" s="1">
        <v>1.8338664700077199E-2</v>
      </c>
      <c r="D9022" s="4" t="str">
        <f>VLOOKUP(B9022,'yelp-cleaned'!$A$2:$B$151,2,FALSE)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023" spans="1:4" x14ac:dyDescent="0.4">
      <c r="A9023" s="1">
        <v>84</v>
      </c>
      <c r="B9023" s="1">
        <v>143</v>
      </c>
      <c r="C9023" s="1">
        <v>1.54987372275125E-2</v>
      </c>
      <c r="D9023" s="4" t="str">
        <f>VLOOKUP(B9023,'yelp-cleaned'!$A$2:$B$151,2,FALSE)</f>
        <v>I have been going here for over 10 years and it never gets old! I love the Falafel sandwich and also order the tabula salad that is tangy and fresh . If you are in the area you owe it to your taste buds to come on in .</v>
      </c>
    </row>
    <row r="9024" spans="1:4" x14ac:dyDescent="0.4">
      <c r="A9024" s="1">
        <v>84</v>
      </c>
      <c r="B9024" s="1">
        <v>144</v>
      </c>
      <c r="C9024" s="1">
        <v>6.5170506032471001E-2</v>
      </c>
      <c r="D9024" s="4" t="str">
        <f>VLOOKUP(B9024,'yelp-cleaned'!$A$2:$B$151,2,FALSE)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025" spans="1:4" x14ac:dyDescent="0.4">
      <c r="A9025" s="1">
        <v>84</v>
      </c>
      <c r="B9025" s="1">
        <v>145</v>
      </c>
      <c r="C9025" s="1">
        <v>4.5261933878415199E-2</v>
      </c>
      <c r="D9025" s="4" t="str">
        <f>VLOOKUP(B9025,'yelp-cleaned'!$A$2:$B$151,2,FALSE)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026" spans="1:4" x14ac:dyDescent="0.4">
      <c r="A9026" s="1">
        <v>84</v>
      </c>
      <c r="B9026" s="1">
        <v>146</v>
      </c>
      <c r="C9026" s="1">
        <v>0</v>
      </c>
      <c r="D9026" s="4" t="str">
        <f>VLOOKUP(B9026,'yelp-cleaned'!$A$2:$B$151,2,FALSE)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027" spans="1:4" x14ac:dyDescent="0.4">
      <c r="A9027" s="1">
        <v>84</v>
      </c>
      <c r="B9027" s="1">
        <v>147</v>
      </c>
      <c r="C9027" s="1">
        <v>0</v>
      </c>
      <c r="D9027" s="4" t="str">
        <f>VLOOKUP(B9027,'yelp-cleaned'!$A$2:$B$151,2,FALSE)</f>
        <v xml:space="preserve">It is a cookie, people. With ice cream. Git over it.   I can't say these cookies are a </v>
      </c>
    </row>
    <row r="9028" spans="1:4" x14ac:dyDescent="0.4">
      <c r="A9028" s="1">
        <v>84</v>
      </c>
      <c r="B9028" s="1">
        <v>148</v>
      </c>
      <c r="C9028" s="1">
        <v>1.1383959423901101E-2</v>
      </c>
      <c r="D9028" s="4" t="str">
        <f>VLOOKUP(B9028,'yelp-cleaned'!$A$2:$B$151,2,FALSE)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029" spans="1:4" x14ac:dyDescent="0.4">
      <c r="A9029" s="1">
        <v>84</v>
      </c>
      <c r="B9029" s="1">
        <v>149</v>
      </c>
      <c r="C9029" s="1">
        <v>1.9396927603953701E-2</v>
      </c>
      <c r="D9029" s="4" t="str">
        <f>VLOOKUP(B9029,'yelp-cleaned'!$A$2:$B$151,2,FALSE)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030" spans="1:4" x14ac:dyDescent="0.4">
      <c r="A9030" s="1">
        <v>84</v>
      </c>
      <c r="B9030" s="1">
        <v>150</v>
      </c>
      <c r="C9030" s="1">
        <v>0</v>
      </c>
      <c r="D9030" s="4" t="str">
        <f>VLOOKUP(B9030,'yelp-cleaned'!$A$2:$B$151,2,FALSE)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031" spans="1:4" x14ac:dyDescent="0.4">
      <c r="A9031" s="1">
        <v>85</v>
      </c>
      <c r="B9031" s="1">
        <v>86</v>
      </c>
      <c r="C9031" s="1">
        <v>0</v>
      </c>
      <c r="D9031" s="4" t="str">
        <f>VLOOKUP(B9031,'yelp-cleaned'!$A$2:$B$151,2,FALSE)</f>
        <v>El mejor pollo rostisado en Claremont!!! Muy sabroso y mas con la salsa...</v>
      </c>
    </row>
    <row r="9032" spans="1:4" x14ac:dyDescent="0.4">
      <c r="A9032" s="1">
        <v>85</v>
      </c>
      <c r="B9032" s="1">
        <v>87</v>
      </c>
      <c r="C9032" s="1">
        <v>9.0125839032065506E-3</v>
      </c>
      <c r="D9032" s="4" t="str">
        <f>VLOOKUP(B9032,'yelp-cleaned'!$A$2:$B$151,2,FALSE)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9033" spans="1:4" x14ac:dyDescent="0.4">
      <c r="A9033" s="1">
        <v>85</v>
      </c>
      <c r="B9033" s="1">
        <v>88</v>
      </c>
      <c r="C9033" s="2">
        <v>9.2189995549019099E-4</v>
      </c>
      <c r="D9033" s="4" t="str">
        <f>VLOOKUP(B9033,'yelp-cleaned'!$A$2:$B$151,2,FALSE)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9034" spans="1:4" x14ac:dyDescent="0.4">
      <c r="A9034" s="1">
        <v>85</v>
      </c>
      <c r="B9034" s="1">
        <v>89</v>
      </c>
      <c r="C9034" s="1">
        <v>4.1168651344477301E-2</v>
      </c>
      <c r="D9034" s="4" t="str">
        <f>VLOOKUP(B9034,'yelp-cleaned'!$A$2:$B$151,2,FALSE)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9035" spans="1:4" x14ac:dyDescent="0.4">
      <c r="A9035" s="1">
        <v>85</v>
      </c>
      <c r="B9035" s="1">
        <v>90</v>
      </c>
      <c r="C9035" s="1">
        <v>5.7348306811200997E-2</v>
      </c>
      <c r="D9035" s="4" t="str">
        <f>VLOOKUP(B9035,'yelp-cleaned'!$A$2:$B$151,2,FALSE)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9036" spans="1:4" x14ac:dyDescent="0.4">
      <c r="A9036" s="1">
        <v>85</v>
      </c>
      <c r="B9036" s="1">
        <v>91</v>
      </c>
      <c r="C9036" s="1">
        <v>3.1051638528693401E-2</v>
      </c>
      <c r="D9036" s="4" t="str">
        <f>VLOOKUP(B9036,'yelp-cleaned'!$A$2:$B$151,2,FALSE)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037" spans="1:4" x14ac:dyDescent="0.4">
      <c r="A9037" s="1">
        <v>85</v>
      </c>
      <c r="B9037" s="1">
        <v>92</v>
      </c>
      <c r="C9037" s="1">
        <v>1.31885624732026E-2</v>
      </c>
      <c r="D9037" s="4" t="str">
        <f>VLOOKUP(B9037,'yelp-cleaned'!$A$2:$B$151,2,FALSE)</f>
        <v>Gerry rules! Good canolis  I love the pizza it is a different spin on your typical ny pizza.  The freshly made canolis are the highlight for me.  Best spot on 110th in manhattan!</v>
      </c>
    </row>
    <row r="9038" spans="1:4" x14ac:dyDescent="0.4">
      <c r="A9038" s="1">
        <v>85</v>
      </c>
      <c r="B9038" s="1">
        <v>93</v>
      </c>
      <c r="C9038" s="1">
        <v>3.2229036561224798E-2</v>
      </c>
      <c r="D9038" s="4" t="str">
        <f>VLOOKUP(B9038,'yelp-cleaned'!$A$2:$B$151,2,FALSE)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039" spans="1:4" x14ac:dyDescent="0.4">
      <c r="A9039" s="1">
        <v>85</v>
      </c>
      <c r="B9039" s="1">
        <v>94</v>
      </c>
      <c r="C9039" s="1">
        <v>2.45749358498746E-2</v>
      </c>
      <c r="D9039" s="4" t="str">
        <f>VLOOKUP(B9039,'yelp-cleaned'!$A$2:$B$151,2,FALSE)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040" spans="1:4" x14ac:dyDescent="0.4">
      <c r="A9040" s="1">
        <v>85</v>
      </c>
      <c r="B9040" s="1">
        <v>95</v>
      </c>
      <c r="C9040" s="1">
        <v>0</v>
      </c>
      <c r="D9040" s="4" t="str">
        <f>VLOOKUP(B9040,'yelp-cleaned'!$A$2:$B$151,2,FALSE)</f>
        <v>Haven't been here in a few years, but definitely the best around.</v>
      </c>
    </row>
    <row r="9041" spans="1:4" x14ac:dyDescent="0.4">
      <c r="A9041" s="1">
        <v>85</v>
      </c>
      <c r="B9041" s="1">
        <v>96</v>
      </c>
      <c r="C9041" s="1">
        <v>1.8145477713725301E-2</v>
      </c>
      <c r="D9041" s="4" t="str">
        <f>VLOOKUP(B9041,'yelp-cleaned'!$A$2:$B$151,2,FALSE)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042" spans="1:4" x14ac:dyDescent="0.4">
      <c r="A9042" s="1">
        <v>85</v>
      </c>
      <c r="B9042" s="1">
        <v>97</v>
      </c>
      <c r="C9042" s="1">
        <v>2.56917770153142E-2</v>
      </c>
      <c r="D9042" s="4" t="str">
        <f>VLOOKUP(B9042,'yelp-cleaned'!$A$2:$B$151,2,FALSE)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043" spans="1:4" x14ac:dyDescent="0.4">
      <c r="A9043" s="1">
        <v>85</v>
      </c>
      <c r="B9043" s="1">
        <v>98</v>
      </c>
      <c r="C9043" s="1">
        <v>3.5821978592061501E-2</v>
      </c>
      <c r="D9043" s="4" t="str">
        <f>VLOOKUP(B9043,'yelp-cleaned'!$A$2:$B$151,2,FALSE)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044" spans="1:4" x14ac:dyDescent="0.4">
      <c r="A9044" s="1">
        <v>85</v>
      </c>
      <c r="B9044" s="1">
        <v>99</v>
      </c>
      <c r="C9044" s="1">
        <v>2.3204281760364501E-2</v>
      </c>
      <c r="D9044" s="4" t="str">
        <f>VLOOKUP(B9044,'yelp-cleaned'!$A$2:$B$151,2,FALSE)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045" spans="1:4" x14ac:dyDescent="0.4">
      <c r="A9045" s="1">
        <v>85</v>
      </c>
      <c r="B9045" s="1">
        <v>100</v>
      </c>
      <c r="C9045" s="1">
        <v>4.5903342716212998E-2</v>
      </c>
      <c r="D9045" s="4" t="str">
        <f>VLOOKUP(B9045,'yelp-cleaned'!$A$2:$B$151,2,FALSE)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046" spans="1:4" x14ac:dyDescent="0.4">
      <c r="A9046" s="1">
        <v>85</v>
      </c>
      <c r="B9046" s="1">
        <v>101</v>
      </c>
      <c r="C9046" s="1">
        <v>5.0872528698646703E-2</v>
      </c>
      <c r="D9046" s="4" t="str">
        <f>VLOOKUP(B9046,'yelp-cleaned'!$A$2:$B$151,2,FALSE)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047" spans="1:4" x14ac:dyDescent="0.4">
      <c r="A9047" s="1">
        <v>85</v>
      </c>
      <c r="B9047" s="1">
        <v>102</v>
      </c>
      <c r="C9047" s="1">
        <v>8.6864074722233699E-3</v>
      </c>
      <c r="D9047" s="4" t="str">
        <f>VLOOKUP(B9047,'yelp-cleaned'!$A$2:$B$151,2,FALSE)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048" spans="1:4" x14ac:dyDescent="0.4">
      <c r="A9048" s="1">
        <v>85</v>
      </c>
      <c r="B9048" s="1">
        <v>103</v>
      </c>
      <c r="C9048" s="1">
        <v>7.6049697594471896E-3</v>
      </c>
      <c r="D9048" s="4" t="str">
        <f>VLOOKUP(B9048,'yelp-cleaned'!$A$2:$B$151,2,FALSE)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049" spans="1:4" x14ac:dyDescent="0.4">
      <c r="A9049" s="1">
        <v>85</v>
      </c>
      <c r="B9049" s="1">
        <v>104</v>
      </c>
      <c r="C9049" s="1">
        <v>1.9587794386884801E-2</v>
      </c>
      <c r="D9049" s="4" t="str">
        <f>VLOOKUP(B9049,'yelp-cleaned'!$A$2:$B$151,2,FALSE)</f>
        <v>Never dissapoints. Delicious Smores and Red Velvet!</v>
      </c>
    </row>
    <row r="9050" spans="1:4" x14ac:dyDescent="0.4">
      <c r="A9050" s="1">
        <v>85</v>
      </c>
      <c r="B9050" s="1">
        <v>105</v>
      </c>
      <c r="C9050" s="1">
        <v>1.1258565280350999E-2</v>
      </c>
      <c r="D9050" s="4" t="str">
        <f>VLOOKUP(B9050,'yelp-cleaned'!$A$2:$B$151,2,FALSE)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051" spans="1:4" x14ac:dyDescent="0.4">
      <c r="A9051" s="1">
        <v>85</v>
      </c>
      <c r="B9051" s="1">
        <v>106</v>
      </c>
      <c r="C9051" s="1">
        <v>7.9366038193292299E-3</v>
      </c>
      <c r="D9051" s="4" t="str">
        <f>VLOOKUP(B9051,'yelp-cleaned'!$A$2:$B$151,2,FALSE)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052" spans="1:4" x14ac:dyDescent="0.4">
      <c r="A9052" s="1">
        <v>85</v>
      </c>
      <c r="B9052" s="1">
        <v>107</v>
      </c>
      <c r="C9052" s="1">
        <v>5.6027939484265897E-2</v>
      </c>
      <c r="D9052" s="4" t="str">
        <f>VLOOKUP(B9052,'yelp-cleaned'!$A$2:$B$151,2,FALSE)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053" spans="1:4" x14ac:dyDescent="0.4">
      <c r="A9053" s="1">
        <v>85</v>
      </c>
      <c r="B9053" s="1">
        <v>108</v>
      </c>
      <c r="C9053" s="1">
        <v>5.1356487333119403E-3</v>
      </c>
      <c r="D9053" s="4" t="str">
        <f>VLOOKUP(B9053,'yelp-cleaned'!$A$2:$B$151,2,FALSE)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054" spans="1:4" x14ac:dyDescent="0.4">
      <c r="A9054" s="1">
        <v>85</v>
      </c>
      <c r="B9054" s="1">
        <v>109</v>
      </c>
      <c r="C9054" s="1">
        <v>5.1585214620740401E-2</v>
      </c>
      <c r="D9054" s="4" t="str">
        <f>VLOOKUP(B9054,'yelp-cleaned'!$A$2:$B$151,2,FALSE)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055" spans="1:4" x14ac:dyDescent="0.4">
      <c r="A9055" s="1">
        <v>85</v>
      </c>
      <c r="B9055" s="1">
        <v>110</v>
      </c>
      <c r="C9055" s="1">
        <v>0</v>
      </c>
      <c r="D9055" s="4" t="str">
        <f>VLOOKUP(B9055,'yelp-cleaned'!$A$2:$B$151,2,FALSE)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056" spans="1:4" x14ac:dyDescent="0.4">
      <c r="A9056" s="1">
        <v>85</v>
      </c>
      <c r="B9056" s="1">
        <v>111</v>
      </c>
      <c r="C9056" s="1">
        <v>3.2445518527043901E-2</v>
      </c>
      <c r="D9056" s="4" t="str">
        <f>VLOOKUP(B9056,'yelp-cleaned'!$A$2:$B$151,2,FALSE)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057" spans="1:4" x14ac:dyDescent="0.4">
      <c r="A9057" s="1">
        <v>85</v>
      </c>
      <c r="B9057" s="1">
        <v>112</v>
      </c>
      <c r="C9057" s="1">
        <v>3.9304550664454499E-2</v>
      </c>
      <c r="D9057" s="4" t="str">
        <f>VLOOKUP(B9057,'yelp-cleaned'!$A$2:$B$151,2,FALSE)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058" spans="1:4" x14ac:dyDescent="0.4">
      <c r="A9058" s="1">
        <v>85</v>
      </c>
      <c r="B9058" s="1">
        <v>113</v>
      </c>
      <c r="C9058" s="1">
        <v>1.3264704487572601E-2</v>
      </c>
      <c r="D9058" s="4" t="str">
        <f>VLOOKUP(B9058,'yelp-cleaned'!$A$2:$B$151,2,FALSE)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059" spans="1:4" x14ac:dyDescent="0.4">
      <c r="A9059" s="1">
        <v>85</v>
      </c>
      <c r="B9059" s="1">
        <v>114</v>
      </c>
      <c r="C9059" s="1">
        <v>2.3595154852688802E-2</v>
      </c>
      <c r="D9059" s="4" t="str">
        <f>VLOOKUP(B9059,'yelp-cleaned'!$A$2:$B$151,2,FALSE)</f>
        <v>Great lunch options.  Great rooftop feel to this place.  Window seating allows you to overlook JFK street.  Food is edible to great depending on the dish.</v>
      </c>
    </row>
    <row r="9060" spans="1:4" x14ac:dyDescent="0.4">
      <c r="A9060" s="1">
        <v>85</v>
      </c>
      <c r="B9060" s="1">
        <v>115</v>
      </c>
      <c r="C9060" s="1">
        <v>4.7590442993318202E-2</v>
      </c>
      <c r="D9060" s="4" t="str">
        <f>VLOOKUP(B9060,'yelp-cleaned'!$A$2:$B$151,2,FALSE)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061" spans="1:4" x14ac:dyDescent="0.4">
      <c r="A9061" s="1">
        <v>85</v>
      </c>
      <c r="B9061" s="1">
        <v>116</v>
      </c>
      <c r="C9061" s="1">
        <v>1.28698921503335E-2</v>
      </c>
      <c r="D9061" s="4" t="str">
        <f>VLOOKUP(B9061,'yelp-cleaned'!$A$2:$B$151,2,FALSE)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062" spans="1:4" x14ac:dyDescent="0.4">
      <c r="A9062" s="1">
        <v>85</v>
      </c>
      <c r="B9062" s="1">
        <v>117</v>
      </c>
      <c r="C9062" s="1">
        <v>2.28841365030793E-2</v>
      </c>
      <c r="D9062" s="4" t="str">
        <f>VLOOKUP(B9062,'yelp-cleaned'!$A$2:$B$151,2,FALSE)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063" spans="1:4" x14ac:dyDescent="0.4">
      <c r="A9063" s="1">
        <v>85</v>
      </c>
      <c r="B9063" s="1">
        <v>118</v>
      </c>
      <c r="C9063" s="1">
        <v>1.7794154546646901E-2</v>
      </c>
      <c r="D9063" s="4" t="str">
        <f>VLOOKUP(B9063,'yelp-cleaned'!$A$2:$B$151,2,FALSE)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064" spans="1:4" x14ac:dyDescent="0.4">
      <c r="A9064" s="1">
        <v>85</v>
      </c>
      <c r="B9064" s="1">
        <v>119</v>
      </c>
      <c r="C9064" s="1">
        <v>4.4915260611173298E-2</v>
      </c>
      <c r="D9064" s="4" t="str">
        <f>VLOOKUP(B9064,'yelp-cleaned'!$A$2:$B$151,2,FALSE)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065" spans="1:4" x14ac:dyDescent="0.4">
      <c r="A9065" s="1">
        <v>85</v>
      </c>
      <c r="B9065" s="1">
        <v>120</v>
      </c>
      <c r="C9065" s="1">
        <v>0</v>
      </c>
      <c r="D9065" s="4" t="str">
        <f>VLOOKUP(B9065,'yelp-cleaned'!$A$2:$B$151,2,FALSE)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066" spans="1:4" x14ac:dyDescent="0.4">
      <c r="A9066" s="1">
        <v>85</v>
      </c>
      <c r="B9066" s="1">
        <v>121</v>
      </c>
      <c r="C9066" s="1">
        <v>3.0295550759962299E-2</v>
      </c>
      <c r="D9066" s="4" t="str">
        <f>VLOOKUP(B9066,'yelp-cleaned'!$A$2:$B$151,2,FALSE)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067" spans="1:4" x14ac:dyDescent="0.4">
      <c r="A9067" s="1">
        <v>85</v>
      </c>
      <c r="B9067" s="1">
        <v>122</v>
      </c>
      <c r="C9067" s="1">
        <v>5.5530165286795101E-2</v>
      </c>
      <c r="D9067" s="4" t="str">
        <f>VLOOKUP(B9067,'yelp-cleaned'!$A$2:$B$151,2,FALSE)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068" spans="1:4" x14ac:dyDescent="0.4">
      <c r="A9068" s="1">
        <v>85</v>
      </c>
      <c r="B9068" s="1">
        <v>123</v>
      </c>
      <c r="C9068" s="1">
        <v>1.6903964212960702E-2</v>
      </c>
      <c r="D9068" s="4" t="str">
        <f>VLOOKUP(B9068,'yelp-cleaned'!$A$2:$B$151,2,FALSE)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069" spans="1:4" x14ac:dyDescent="0.4">
      <c r="A9069" s="1">
        <v>85</v>
      </c>
      <c r="B9069" s="1">
        <v>124</v>
      </c>
      <c r="C9069" s="1">
        <v>1.7435030703333E-2</v>
      </c>
      <c r="D9069" s="4" t="str">
        <f>VLOOKUP(B9069,'yelp-cleaned'!$A$2:$B$151,2,FALSE)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070" spans="1:4" x14ac:dyDescent="0.4">
      <c r="A9070" s="1">
        <v>85</v>
      </c>
      <c r="B9070" s="1">
        <v>125</v>
      </c>
      <c r="C9070" s="1">
        <v>8.9364083494863605E-2</v>
      </c>
      <c r="D9070" s="4" t="str">
        <f>VLOOKUP(B9070,'yelp-cleaned'!$A$2:$B$151,2,FALSE)</f>
        <v>I love this place during summers, when the students clear out of the neighborhood and everything feels nice and chill, and there's always room to sit.  There's a great tap selection here, and nightly drink specials.</v>
      </c>
    </row>
    <row r="9071" spans="1:4" x14ac:dyDescent="0.4">
      <c r="A9071" s="1">
        <v>85</v>
      </c>
      <c r="B9071" s="1">
        <v>126</v>
      </c>
      <c r="C9071" s="1">
        <v>5.1202873444200901E-2</v>
      </c>
      <c r="D9071" s="4" t="str">
        <f>VLOOKUP(B9071,'yelp-cleaned'!$A$2:$B$151,2,FALSE)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072" spans="1:4" x14ac:dyDescent="0.4">
      <c r="A9072" s="1">
        <v>85</v>
      </c>
      <c r="B9072" s="1">
        <v>127</v>
      </c>
      <c r="C9072" s="1">
        <v>0</v>
      </c>
      <c r="D9072" s="4" t="str">
        <f>VLOOKUP(B9072,'yelp-cleaned'!$A$2:$B$151,2,FALSE)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073" spans="1:4" x14ac:dyDescent="0.4">
      <c r="A9073" s="1">
        <v>85</v>
      </c>
      <c r="B9073" s="1">
        <v>128</v>
      </c>
      <c r="C9073" s="1">
        <v>0.17300237533356499</v>
      </c>
      <c r="D9073" s="4" t="str">
        <f>VLOOKUP(B9073,'yelp-cleaned'!$A$2:$B$151,2,FALSE)</f>
        <v>The best teas around! Seriously, they have an amazing collection, great prices, sweet staff, and cozy atmosphere.</v>
      </c>
    </row>
    <row r="9074" spans="1:4" x14ac:dyDescent="0.4">
      <c r="A9074" s="1">
        <v>85</v>
      </c>
      <c r="B9074" s="1">
        <v>129</v>
      </c>
      <c r="C9074" s="1">
        <v>1.16202577006254E-2</v>
      </c>
      <c r="D9074" s="4" t="str">
        <f>VLOOKUP(B9074,'yelp-cleaned'!$A$2:$B$151,2,FALSE)</f>
        <v>Suffering the same fate as Magnolia. Bad service. Seems some Austin, Texas locations think they can survive on reputation alone. When it takes over a half hour to get a drink I</v>
      </c>
    </row>
    <row r="9075" spans="1:4" x14ac:dyDescent="0.4">
      <c r="A9075" s="1">
        <v>85</v>
      </c>
      <c r="B9075" s="1">
        <v>130</v>
      </c>
      <c r="C9075" s="1">
        <v>3.10863791259192E-3</v>
      </c>
      <c r="D9075" s="4" t="str">
        <f>VLOOKUP(B9075,'yelp-cleaned'!$A$2:$B$151,2,FALSE)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076" spans="1:4" x14ac:dyDescent="0.4">
      <c r="A9076" s="1">
        <v>85</v>
      </c>
      <c r="B9076" s="1">
        <v>131</v>
      </c>
      <c r="C9076" s="1">
        <v>3.6472671911267997E-2</v>
      </c>
      <c r="D9076" s="4" t="str">
        <f>VLOOKUP(B9076,'yelp-cleaned'!$A$2:$B$151,2,FALSE)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077" spans="1:4" x14ac:dyDescent="0.4">
      <c r="A9077" s="1">
        <v>85</v>
      </c>
      <c r="B9077" s="1">
        <v>132</v>
      </c>
      <c r="C9077" s="1">
        <v>8.5226751564003791E-3</v>
      </c>
      <c r="D9077" s="4" t="str">
        <f>VLOOKUP(B9077,'yelp-cleaned'!$A$2:$B$151,2,FALSE)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078" spans="1:4" x14ac:dyDescent="0.4">
      <c r="A9078" s="1">
        <v>85</v>
      </c>
      <c r="B9078" s="1">
        <v>133</v>
      </c>
      <c r="C9078" s="1">
        <v>1.42356080729782E-2</v>
      </c>
      <c r="D9078" s="4" t="str">
        <f>VLOOKUP(B9078,'yelp-cleaned'!$A$2:$B$151,2,FALSE)</f>
        <v>came back. It was basically the same as last time, except my lemonade was more sour and the crust was crunchier. Still no major complaints, though, and I would still recommend this place.</v>
      </c>
    </row>
    <row r="9079" spans="1:4" x14ac:dyDescent="0.4">
      <c r="A9079" s="1">
        <v>85</v>
      </c>
      <c r="B9079" s="1">
        <v>134</v>
      </c>
      <c r="C9079" s="1">
        <v>1.7773987583655001E-2</v>
      </c>
      <c r="D9079" s="4" t="str">
        <f>VLOOKUP(B9079,'yelp-cleaned'!$A$2:$B$151,2,FALSE)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080" spans="1:4" x14ac:dyDescent="0.4">
      <c r="A9080" s="1">
        <v>85</v>
      </c>
      <c r="B9080" s="1">
        <v>135</v>
      </c>
      <c r="C9080" s="1">
        <v>3.1116993367646599E-3</v>
      </c>
      <c r="D9080" s="4" t="str">
        <f>VLOOKUP(B9080,'yelp-cleaned'!$A$2:$B$151,2,FALSE)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081" spans="1:4" x14ac:dyDescent="0.4">
      <c r="A9081" s="1">
        <v>85</v>
      </c>
      <c r="B9081" s="1">
        <v>136</v>
      </c>
      <c r="C9081" s="1">
        <v>4.0795933205984396E-3</v>
      </c>
      <c r="D9081" s="4" t="str">
        <f>VLOOKUP(B9081,'yelp-cleaned'!$A$2:$B$151,2,FALSE)</f>
        <v>BROWN RICE.  That is why i go there.  Good food and service but it is the brown rice,</v>
      </c>
    </row>
    <row r="9082" spans="1:4" x14ac:dyDescent="0.4">
      <c r="A9082" s="1">
        <v>85</v>
      </c>
      <c r="B9082" s="1">
        <v>137</v>
      </c>
      <c r="C9082" s="1">
        <v>2.7753788043249198E-3</v>
      </c>
      <c r="D9082" s="4" t="str">
        <f>VLOOKUP(B9082,'yelp-cleaned'!$A$2:$B$151,2,FALSE)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083" spans="1:4" x14ac:dyDescent="0.4">
      <c r="A9083" s="1">
        <v>85</v>
      </c>
      <c r="B9083" s="1">
        <v>138</v>
      </c>
      <c r="C9083" s="1">
        <v>2.0441995036298899E-2</v>
      </c>
      <c r="D9083" s="4" t="str">
        <f>VLOOKUP(B9083,'yelp-cleaned'!$A$2:$B$151,2,FALSE)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084" spans="1:4" x14ac:dyDescent="0.4">
      <c r="A9084" s="1">
        <v>85</v>
      </c>
      <c r="B9084" s="1">
        <v>139</v>
      </c>
      <c r="C9084" s="1">
        <v>3.07215484255151E-2</v>
      </c>
      <c r="D9084" s="4" t="str">
        <f>VLOOKUP(B9084,'yelp-cleaned'!$A$2:$B$151,2,FALSE)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085" spans="1:4" x14ac:dyDescent="0.4">
      <c r="A9085" s="1">
        <v>85</v>
      </c>
      <c r="B9085" s="1">
        <v>140</v>
      </c>
      <c r="C9085" s="1">
        <v>1.49171760965023E-2</v>
      </c>
      <c r="D9085" s="4" t="str">
        <f>VLOOKUP(B9085,'yelp-cleaned'!$A$2:$B$151,2,FALSE)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086" spans="1:4" x14ac:dyDescent="0.4">
      <c r="A9086" s="1">
        <v>85</v>
      </c>
      <c r="B9086" s="1">
        <v>141</v>
      </c>
      <c r="C9086" s="1">
        <v>9.4380735485254299E-3</v>
      </c>
      <c r="D9086" s="4" t="str">
        <f>VLOOKUP(B9086,'yelp-cleaned'!$A$2:$B$151,2,FALSE)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087" spans="1:4" x14ac:dyDescent="0.4">
      <c r="A9087" s="1">
        <v>85</v>
      </c>
      <c r="B9087" s="1">
        <v>142</v>
      </c>
      <c r="C9087" s="1">
        <v>6.9820404555443805E-2</v>
      </c>
      <c r="D9087" s="4" t="str">
        <f>VLOOKUP(B9087,'yelp-cleaned'!$A$2:$B$151,2,FALSE)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088" spans="1:4" x14ac:dyDescent="0.4">
      <c r="A9088" s="1">
        <v>85</v>
      </c>
      <c r="B9088" s="1">
        <v>143</v>
      </c>
      <c r="C9088" s="1">
        <v>2.1775269112291301E-2</v>
      </c>
      <c r="D9088" s="4" t="str">
        <f>VLOOKUP(B9088,'yelp-cleaned'!$A$2:$B$151,2,FALSE)</f>
        <v>I have been going here for over 10 years and it never gets old! I love the Falafel sandwich and also order the tabula salad that is tangy and fresh . If you are in the area you owe it to your taste buds to come on in .</v>
      </c>
    </row>
    <row r="9089" spans="1:4" x14ac:dyDescent="0.4">
      <c r="A9089" s="1">
        <v>85</v>
      </c>
      <c r="B9089" s="1">
        <v>144</v>
      </c>
      <c r="C9089" s="1">
        <v>6.4206941842869403E-2</v>
      </c>
      <c r="D9089" s="4" t="str">
        <f>VLOOKUP(B9089,'yelp-cleaned'!$A$2:$B$151,2,FALSE)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090" spans="1:4" x14ac:dyDescent="0.4">
      <c r="A9090" s="1">
        <v>85</v>
      </c>
      <c r="B9090" s="1">
        <v>145</v>
      </c>
      <c r="C9090" s="1">
        <v>1.9852392959674298E-2</v>
      </c>
      <c r="D9090" s="4" t="str">
        <f>VLOOKUP(B9090,'yelp-cleaned'!$A$2:$B$151,2,FALSE)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091" spans="1:4" x14ac:dyDescent="0.4">
      <c r="A9091" s="1">
        <v>85</v>
      </c>
      <c r="B9091" s="1">
        <v>146</v>
      </c>
      <c r="C9091" s="1">
        <v>0</v>
      </c>
      <c r="D9091" s="4" t="str">
        <f>VLOOKUP(B9091,'yelp-cleaned'!$A$2:$B$151,2,FALSE)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092" spans="1:4" x14ac:dyDescent="0.4">
      <c r="A9092" s="1">
        <v>85</v>
      </c>
      <c r="B9092" s="1">
        <v>147</v>
      </c>
      <c r="C9092" s="1">
        <v>0.111663976353648</v>
      </c>
      <c r="D9092" s="4" t="str">
        <f>VLOOKUP(B9092,'yelp-cleaned'!$A$2:$B$151,2,FALSE)</f>
        <v xml:space="preserve">It is a cookie, people. With ice cream. Git over it.   I can't say these cookies are a </v>
      </c>
    </row>
    <row r="9093" spans="1:4" x14ac:dyDescent="0.4">
      <c r="A9093" s="1">
        <v>85</v>
      </c>
      <c r="B9093" s="1">
        <v>148</v>
      </c>
      <c r="C9093" s="1">
        <v>0.13154227771743601</v>
      </c>
      <c r="D9093" s="4" t="str">
        <f>VLOOKUP(B9093,'yelp-cleaned'!$A$2:$B$151,2,FALSE)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094" spans="1:4" x14ac:dyDescent="0.4">
      <c r="A9094" s="1">
        <v>85</v>
      </c>
      <c r="B9094" s="1">
        <v>149</v>
      </c>
      <c r="C9094" s="1">
        <v>1.43756839423302E-2</v>
      </c>
      <c r="D9094" s="4" t="str">
        <f>VLOOKUP(B9094,'yelp-cleaned'!$A$2:$B$151,2,FALSE)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095" spans="1:4" x14ac:dyDescent="0.4">
      <c r="A9095" s="1">
        <v>85</v>
      </c>
      <c r="B9095" s="1">
        <v>150</v>
      </c>
      <c r="C9095" s="1">
        <v>0</v>
      </c>
      <c r="D9095" s="4" t="str">
        <f>VLOOKUP(B9095,'yelp-cleaned'!$A$2:$B$151,2,FALSE)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096" spans="1:4" x14ac:dyDescent="0.4">
      <c r="A9096" s="1">
        <v>86</v>
      </c>
      <c r="B9096" s="1">
        <v>87</v>
      </c>
      <c r="C9096" s="1">
        <v>0</v>
      </c>
      <c r="D9096" s="4" t="str">
        <f>VLOOKUP(B9096,'yelp-cleaned'!$A$2:$B$151,2,FALSE)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9097" spans="1:4" x14ac:dyDescent="0.4">
      <c r="A9097" s="1">
        <v>86</v>
      </c>
      <c r="B9097" s="1">
        <v>88</v>
      </c>
      <c r="C9097" s="1">
        <v>0</v>
      </c>
      <c r="D9097" s="4" t="str">
        <f>VLOOKUP(B9097,'yelp-cleaned'!$A$2:$B$151,2,FALSE)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9098" spans="1:4" x14ac:dyDescent="0.4">
      <c r="A9098" s="1">
        <v>86</v>
      </c>
      <c r="B9098" s="1">
        <v>89</v>
      </c>
      <c r="C9098" s="1">
        <v>0</v>
      </c>
      <c r="D9098" s="4" t="str">
        <f>VLOOKUP(B9098,'yelp-cleaned'!$A$2:$B$151,2,FALSE)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9099" spans="1:4" x14ac:dyDescent="0.4">
      <c r="A9099" s="1">
        <v>86</v>
      </c>
      <c r="B9099" s="1">
        <v>90</v>
      </c>
      <c r="C9099" s="1">
        <v>0</v>
      </c>
      <c r="D9099" s="4" t="str">
        <f>VLOOKUP(B9099,'yelp-cleaned'!$A$2:$B$151,2,FALSE)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9100" spans="1:4" x14ac:dyDescent="0.4">
      <c r="A9100" s="1">
        <v>86</v>
      </c>
      <c r="B9100" s="1">
        <v>91</v>
      </c>
      <c r="C9100" s="1">
        <v>0</v>
      </c>
      <c r="D9100" s="4" t="str">
        <f>VLOOKUP(B9100,'yelp-cleaned'!$A$2:$B$151,2,FALSE)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101" spans="1:4" x14ac:dyDescent="0.4">
      <c r="A9101" s="1">
        <v>86</v>
      </c>
      <c r="B9101" s="1">
        <v>92</v>
      </c>
      <c r="C9101" s="1">
        <v>0</v>
      </c>
      <c r="D9101" s="4" t="str">
        <f>VLOOKUP(B9101,'yelp-cleaned'!$A$2:$B$151,2,FALSE)</f>
        <v>Gerry rules! Good canolis  I love the pizza it is a different spin on your typical ny pizza.  The freshly made canolis are the highlight for me.  Best spot on 110th in manhattan!</v>
      </c>
    </row>
    <row r="9102" spans="1:4" x14ac:dyDescent="0.4">
      <c r="A9102" s="1">
        <v>86</v>
      </c>
      <c r="B9102" s="1">
        <v>93</v>
      </c>
      <c r="C9102" s="1">
        <v>0</v>
      </c>
      <c r="D9102" s="4" t="str">
        <f>VLOOKUP(B9102,'yelp-cleaned'!$A$2:$B$151,2,FALSE)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103" spans="1:4" x14ac:dyDescent="0.4">
      <c r="A9103" s="1">
        <v>86</v>
      </c>
      <c r="B9103" s="1">
        <v>94</v>
      </c>
      <c r="C9103" s="1">
        <v>0</v>
      </c>
      <c r="D9103" s="4" t="str">
        <f>VLOOKUP(B9103,'yelp-cleaned'!$A$2:$B$151,2,FALSE)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104" spans="1:4" x14ac:dyDescent="0.4">
      <c r="A9104" s="1">
        <v>86</v>
      </c>
      <c r="B9104" s="1">
        <v>95</v>
      </c>
      <c r="C9104" s="1">
        <v>0</v>
      </c>
      <c r="D9104" s="4" t="str">
        <f>VLOOKUP(B9104,'yelp-cleaned'!$A$2:$B$151,2,FALSE)</f>
        <v>Haven't been here in a few years, but definitely the best around.</v>
      </c>
    </row>
    <row r="9105" spans="1:4" x14ac:dyDescent="0.4">
      <c r="A9105" s="1">
        <v>86</v>
      </c>
      <c r="B9105" s="1">
        <v>96</v>
      </c>
      <c r="C9105" s="1">
        <v>0</v>
      </c>
      <c r="D9105" s="4" t="str">
        <f>VLOOKUP(B9105,'yelp-cleaned'!$A$2:$B$151,2,FALSE)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106" spans="1:4" x14ac:dyDescent="0.4">
      <c r="A9106" s="1">
        <v>86</v>
      </c>
      <c r="B9106" s="1">
        <v>97</v>
      </c>
      <c r="C9106" s="1">
        <v>0</v>
      </c>
      <c r="D9106" s="4" t="str">
        <f>VLOOKUP(B9106,'yelp-cleaned'!$A$2:$B$151,2,FALSE)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107" spans="1:4" x14ac:dyDescent="0.4">
      <c r="A9107" s="1">
        <v>86</v>
      </c>
      <c r="B9107" s="1">
        <v>98</v>
      </c>
      <c r="C9107" s="1">
        <v>0</v>
      </c>
      <c r="D9107" s="4" t="str">
        <f>VLOOKUP(B9107,'yelp-cleaned'!$A$2:$B$151,2,FALSE)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108" spans="1:4" x14ac:dyDescent="0.4">
      <c r="A9108" s="1">
        <v>86</v>
      </c>
      <c r="B9108" s="1">
        <v>99</v>
      </c>
      <c r="C9108" s="1">
        <v>0</v>
      </c>
      <c r="D9108" s="4" t="str">
        <f>VLOOKUP(B9108,'yelp-cleaned'!$A$2:$B$151,2,FALSE)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109" spans="1:4" x14ac:dyDescent="0.4">
      <c r="A9109" s="1">
        <v>86</v>
      </c>
      <c r="B9109" s="1">
        <v>100</v>
      </c>
      <c r="C9109" s="1">
        <v>0</v>
      </c>
      <c r="D9109" s="4" t="str">
        <f>VLOOKUP(B9109,'yelp-cleaned'!$A$2:$B$151,2,FALSE)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110" spans="1:4" x14ac:dyDescent="0.4">
      <c r="A9110" s="1">
        <v>86</v>
      </c>
      <c r="B9110" s="1">
        <v>101</v>
      </c>
      <c r="C9110" s="1">
        <v>0</v>
      </c>
      <c r="D9110" s="4" t="str">
        <f>VLOOKUP(B9110,'yelp-cleaned'!$A$2:$B$151,2,FALSE)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111" spans="1:4" x14ac:dyDescent="0.4">
      <c r="A9111" s="1">
        <v>86</v>
      </c>
      <c r="B9111" s="1">
        <v>102</v>
      </c>
      <c r="C9111" s="1">
        <v>0</v>
      </c>
      <c r="D9111" s="4" t="str">
        <f>VLOOKUP(B9111,'yelp-cleaned'!$A$2:$B$151,2,FALSE)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112" spans="1:4" x14ac:dyDescent="0.4">
      <c r="A9112" s="1">
        <v>86</v>
      </c>
      <c r="B9112" s="1">
        <v>103</v>
      </c>
      <c r="C9112" s="1">
        <v>2.8845400401086501E-2</v>
      </c>
      <c r="D9112" s="4" t="str">
        <f>VLOOKUP(B9112,'yelp-cleaned'!$A$2:$B$151,2,FALSE)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113" spans="1:4" x14ac:dyDescent="0.4">
      <c r="A9113" s="1">
        <v>86</v>
      </c>
      <c r="B9113" s="1">
        <v>104</v>
      </c>
      <c r="C9113" s="1">
        <v>0</v>
      </c>
      <c r="D9113" s="4" t="str">
        <f>VLOOKUP(B9113,'yelp-cleaned'!$A$2:$B$151,2,FALSE)</f>
        <v>Never dissapoints. Delicious Smores and Red Velvet!</v>
      </c>
    </row>
    <row r="9114" spans="1:4" x14ac:dyDescent="0.4">
      <c r="A9114" s="1">
        <v>86</v>
      </c>
      <c r="B9114" s="1">
        <v>105</v>
      </c>
      <c r="C9114" s="1">
        <v>0</v>
      </c>
      <c r="D9114" s="4" t="str">
        <f>VLOOKUP(B9114,'yelp-cleaned'!$A$2:$B$151,2,FALSE)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115" spans="1:4" x14ac:dyDescent="0.4">
      <c r="A9115" s="1">
        <v>86</v>
      </c>
      <c r="B9115" s="1">
        <v>106</v>
      </c>
      <c r="C9115" s="1">
        <v>0</v>
      </c>
      <c r="D9115" s="4" t="str">
        <f>VLOOKUP(B9115,'yelp-cleaned'!$A$2:$B$151,2,FALSE)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116" spans="1:4" x14ac:dyDescent="0.4">
      <c r="A9116" s="1">
        <v>86</v>
      </c>
      <c r="B9116" s="1">
        <v>107</v>
      </c>
      <c r="C9116" s="1">
        <v>0</v>
      </c>
      <c r="D9116" s="4" t="str">
        <f>VLOOKUP(B9116,'yelp-cleaned'!$A$2:$B$151,2,FALSE)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117" spans="1:4" x14ac:dyDescent="0.4">
      <c r="A9117" s="1">
        <v>86</v>
      </c>
      <c r="B9117" s="1">
        <v>108</v>
      </c>
      <c r="C9117" s="1">
        <v>0</v>
      </c>
      <c r="D9117" s="4" t="str">
        <f>VLOOKUP(B9117,'yelp-cleaned'!$A$2:$B$151,2,FALSE)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118" spans="1:4" x14ac:dyDescent="0.4">
      <c r="A9118" s="1">
        <v>86</v>
      </c>
      <c r="B9118" s="1">
        <v>109</v>
      </c>
      <c r="C9118" s="1">
        <v>0</v>
      </c>
      <c r="D9118" s="4" t="str">
        <f>VLOOKUP(B9118,'yelp-cleaned'!$A$2:$B$151,2,FALSE)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119" spans="1:4" x14ac:dyDescent="0.4">
      <c r="A9119" s="1">
        <v>86</v>
      </c>
      <c r="B9119" s="1">
        <v>110</v>
      </c>
      <c r="C9119" s="1">
        <v>0</v>
      </c>
      <c r="D9119" s="4" t="str">
        <f>VLOOKUP(B9119,'yelp-cleaned'!$A$2:$B$151,2,FALSE)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120" spans="1:4" x14ac:dyDescent="0.4">
      <c r="A9120" s="1">
        <v>86</v>
      </c>
      <c r="B9120" s="1">
        <v>111</v>
      </c>
      <c r="C9120" s="1">
        <v>0</v>
      </c>
      <c r="D9120" s="4" t="str">
        <f>VLOOKUP(B9120,'yelp-cleaned'!$A$2:$B$151,2,FALSE)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121" spans="1:4" x14ac:dyDescent="0.4">
      <c r="A9121" s="1">
        <v>86</v>
      </c>
      <c r="B9121" s="1">
        <v>112</v>
      </c>
      <c r="C9121" s="1">
        <v>0</v>
      </c>
      <c r="D9121" s="4" t="str">
        <f>VLOOKUP(B9121,'yelp-cleaned'!$A$2:$B$151,2,FALSE)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122" spans="1:4" x14ac:dyDescent="0.4">
      <c r="A9122" s="1">
        <v>86</v>
      </c>
      <c r="B9122" s="1">
        <v>113</v>
      </c>
      <c r="C9122" s="1">
        <v>0</v>
      </c>
      <c r="D9122" s="4" t="str">
        <f>VLOOKUP(B9122,'yelp-cleaned'!$A$2:$B$151,2,FALSE)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123" spans="1:4" x14ac:dyDescent="0.4">
      <c r="A9123" s="1">
        <v>86</v>
      </c>
      <c r="B9123" s="1">
        <v>114</v>
      </c>
      <c r="C9123" s="1">
        <v>0</v>
      </c>
      <c r="D9123" s="4" t="str">
        <f>VLOOKUP(B9123,'yelp-cleaned'!$A$2:$B$151,2,FALSE)</f>
        <v>Great lunch options.  Great rooftop feel to this place.  Window seating allows you to overlook JFK street.  Food is edible to great depending on the dish.</v>
      </c>
    </row>
    <row r="9124" spans="1:4" x14ac:dyDescent="0.4">
      <c r="A9124" s="1">
        <v>86</v>
      </c>
      <c r="B9124" s="1">
        <v>115</v>
      </c>
      <c r="C9124" s="1">
        <v>0</v>
      </c>
      <c r="D9124" s="4" t="str">
        <f>VLOOKUP(B9124,'yelp-cleaned'!$A$2:$B$151,2,FALSE)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125" spans="1:4" x14ac:dyDescent="0.4">
      <c r="A9125" s="1">
        <v>86</v>
      </c>
      <c r="B9125" s="1">
        <v>116</v>
      </c>
      <c r="C9125" s="1">
        <v>0</v>
      </c>
      <c r="D9125" s="4" t="str">
        <f>VLOOKUP(B9125,'yelp-cleaned'!$A$2:$B$151,2,FALSE)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126" spans="1:4" x14ac:dyDescent="0.4">
      <c r="A9126" s="1">
        <v>86</v>
      </c>
      <c r="B9126" s="1">
        <v>117</v>
      </c>
      <c r="C9126" s="1">
        <v>0</v>
      </c>
      <c r="D9126" s="4" t="str">
        <f>VLOOKUP(B9126,'yelp-cleaned'!$A$2:$B$151,2,FALSE)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127" spans="1:4" x14ac:dyDescent="0.4">
      <c r="A9127" s="1">
        <v>86</v>
      </c>
      <c r="B9127" s="1">
        <v>118</v>
      </c>
      <c r="C9127" s="1">
        <v>0</v>
      </c>
      <c r="D9127" s="4" t="str">
        <f>VLOOKUP(B9127,'yelp-cleaned'!$A$2:$B$151,2,FALSE)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128" spans="1:4" x14ac:dyDescent="0.4">
      <c r="A9128" s="1">
        <v>86</v>
      </c>
      <c r="B9128" s="1">
        <v>119</v>
      </c>
      <c r="C9128" s="1">
        <v>0</v>
      </c>
      <c r="D9128" s="4" t="str">
        <f>VLOOKUP(B9128,'yelp-cleaned'!$A$2:$B$151,2,FALSE)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129" spans="1:4" x14ac:dyDescent="0.4">
      <c r="A9129" s="1">
        <v>86</v>
      </c>
      <c r="B9129" s="1">
        <v>120</v>
      </c>
      <c r="C9129" s="1">
        <v>0</v>
      </c>
      <c r="D9129" s="4" t="str">
        <f>VLOOKUP(B9129,'yelp-cleaned'!$A$2:$B$151,2,FALSE)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130" spans="1:4" x14ac:dyDescent="0.4">
      <c r="A9130" s="1">
        <v>86</v>
      </c>
      <c r="B9130" s="1">
        <v>121</v>
      </c>
      <c r="C9130" s="1">
        <v>0</v>
      </c>
      <c r="D9130" s="4" t="str">
        <f>VLOOKUP(B9130,'yelp-cleaned'!$A$2:$B$151,2,FALSE)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131" spans="1:4" x14ac:dyDescent="0.4">
      <c r="A9131" s="1">
        <v>86</v>
      </c>
      <c r="B9131" s="1">
        <v>122</v>
      </c>
      <c r="C9131" s="1">
        <v>2.4618027224163501E-2</v>
      </c>
      <c r="D9131" s="4" t="str">
        <f>VLOOKUP(B9131,'yelp-cleaned'!$A$2:$B$151,2,FALSE)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132" spans="1:4" x14ac:dyDescent="0.4">
      <c r="A9132" s="1">
        <v>86</v>
      </c>
      <c r="B9132" s="1">
        <v>123</v>
      </c>
      <c r="C9132" s="1">
        <v>0</v>
      </c>
      <c r="D9132" s="4" t="str">
        <f>VLOOKUP(B9132,'yelp-cleaned'!$A$2:$B$151,2,FALSE)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133" spans="1:4" x14ac:dyDescent="0.4">
      <c r="A9133" s="1">
        <v>86</v>
      </c>
      <c r="B9133" s="1">
        <v>124</v>
      </c>
      <c r="C9133" s="1">
        <v>0</v>
      </c>
      <c r="D9133" s="4" t="str">
        <f>VLOOKUP(B9133,'yelp-cleaned'!$A$2:$B$151,2,FALSE)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134" spans="1:4" x14ac:dyDescent="0.4">
      <c r="A9134" s="1">
        <v>86</v>
      </c>
      <c r="B9134" s="1">
        <v>125</v>
      </c>
      <c r="C9134" s="1">
        <v>0</v>
      </c>
      <c r="D9134" s="4" t="str">
        <f>VLOOKUP(B9134,'yelp-cleaned'!$A$2:$B$151,2,FALSE)</f>
        <v>I love this place during summers, when the students clear out of the neighborhood and everything feels nice and chill, and there's always room to sit.  There's a great tap selection here, and nightly drink specials.</v>
      </c>
    </row>
    <row r="9135" spans="1:4" x14ac:dyDescent="0.4">
      <c r="A9135" s="1">
        <v>86</v>
      </c>
      <c r="B9135" s="1">
        <v>126</v>
      </c>
      <c r="C9135" s="1">
        <v>0</v>
      </c>
      <c r="D9135" s="4" t="str">
        <f>VLOOKUP(B9135,'yelp-cleaned'!$A$2:$B$151,2,FALSE)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136" spans="1:4" x14ac:dyDescent="0.4">
      <c r="A9136" s="1">
        <v>86</v>
      </c>
      <c r="B9136" s="1">
        <v>127</v>
      </c>
      <c r="C9136" s="1">
        <v>0</v>
      </c>
      <c r="D9136" s="4" t="str">
        <f>VLOOKUP(B9136,'yelp-cleaned'!$A$2:$B$151,2,FALSE)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137" spans="1:4" x14ac:dyDescent="0.4">
      <c r="A9137" s="1">
        <v>86</v>
      </c>
      <c r="B9137" s="1">
        <v>128</v>
      </c>
      <c r="C9137" s="1">
        <v>0</v>
      </c>
      <c r="D9137" s="4" t="str">
        <f>VLOOKUP(B9137,'yelp-cleaned'!$A$2:$B$151,2,FALSE)</f>
        <v>The best teas around! Seriously, they have an amazing collection, great prices, sweet staff, and cozy atmosphere.</v>
      </c>
    </row>
    <row r="9138" spans="1:4" x14ac:dyDescent="0.4">
      <c r="A9138" s="1">
        <v>86</v>
      </c>
      <c r="B9138" s="1">
        <v>129</v>
      </c>
      <c r="C9138" s="1">
        <v>0</v>
      </c>
      <c r="D9138" s="4" t="str">
        <f>VLOOKUP(B9138,'yelp-cleaned'!$A$2:$B$151,2,FALSE)</f>
        <v>Suffering the same fate as Magnolia. Bad service. Seems some Austin, Texas locations think they can survive on reputation alone. When it takes over a half hour to get a drink I</v>
      </c>
    </row>
    <row r="9139" spans="1:4" x14ac:dyDescent="0.4">
      <c r="A9139" s="1">
        <v>86</v>
      </c>
      <c r="B9139" s="1">
        <v>130</v>
      </c>
      <c r="C9139" s="1">
        <v>0</v>
      </c>
      <c r="D9139" s="4" t="str">
        <f>VLOOKUP(B9139,'yelp-cleaned'!$A$2:$B$151,2,FALSE)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140" spans="1:4" x14ac:dyDescent="0.4">
      <c r="A9140" s="1">
        <v>86</v>
      </c>
      <c r="B9140" s="1">
        <v>131</v>
      </c>
      <c r="C9140" s="1">
        <v>0</v>
      </c>
      <c r="D9140" s="4" t="str">
        <f>VLOOKUP(B9140,'yelp-cleaned'!$A$2:$B$151,2,FALSE)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141" spans="1:4" x14ac:dyDescent="0.4">
      <c r="A9141" s="1">
        <v>86</v>
      </c>
      <c r="B9141" s="1">
        <v>132</v>
      </c>
      <c r="C9141" s="1">
        <v>0</v>
      </c>
      <c r="D9141" s="4" t="str">
        <f>VLOOKUP(B9141,'yelp-cleaned'!$A$2:$B$151,2,FALSE)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142" spans="1:4" x14ac:dyDescent="0.4">
      <c r="A9142" s="1">
        <v>86</v>
      </c>
      <c r="B9142" s="1">
        <v>133</v>
      </c>
      <c r="C9142" s="1">
        <v>0</v>
      </c>
      <c r="D9142" s="4" t="str">
        <f>VLOOKUP(B9142,'yelp-cleaned'!$A$2:$B$151,2,FALSE)</f>
        <v>came back. It was basically the same as last time, except my lemonade was more sour and the crust was crunchier. Still no major complaints, though, and I would still recommend this place.</v>
      </c>
    </row>
    <row r="9143" spans="1:4" x14ac:dyDescent="0.4">
      <c r="A9143" s="1">
        <v>86</v>
      </c>
      <c r="B9143" s="1">
        <v>134</v>
      </c>
      <c r="C9143" s="1">
        <v>0</v>
      </c>
      <c r="D9143" s="4" t="str">
        <f>VLOOKUP(B9143,'yelp-cleaned'!$A$2:$B$151,2,FALSE)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144" spans="1:4" x14ac:dyDescent="0.4">
      <c r="A9144" s="1">
        <v>86</v>
      </c>
      <c r="B9144" s="1">
        <v>135</v>
      </c>
      <c r="C9144" s="1">
        <v>0</v>
      </c>
      <c r="D9144" s="4" t="str">
        <f>VLOOKUP(B9144,'yelp-cleaned'!$A$2:$B$151,2,FALSE)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145" spans="1:4" x14ac:dyDescent="0.4">
      <c r="A9145" s="1">
        <v>86</v>
      </c>
      <c r="B9145" s="1">
        <v>136</v>
      </c>
      <c r="C9145" s="1">
        <v>0</v>
      </c>
      <c r="D9145" s="4" t="str">
        <f>VLOOKUP(B9145,'yelp-cleaned'!$A$2:$B$151,2,FALSE)</f>
        <v>BROWN RICE.  That is why i go there.  Good food and service but it is the brown rice,</v>
      </c>
    </row>
    <row r="9146" spans="1:4" x14ac:dyDescent="0.4">
      <c r="A9146" s="1">
        <v>86</v>
      </c>
      <c r="B9146" s="1">
        <v>137</v>
      </c>
      <c r="C9146" s="1">
        <v>0</v>
      </c>
      <c r="D9146" s="4" t="str">
        <f>VLOOKUP(B9146,'yelp-cleaned'!$A$2:$B$151,2,FALSE)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147" spans="1:4" x14ac:dyDescent="0.4">
      <c r="A9147" s="1">
        <v>86</v>
      </c>
      <c r="B9147" s="1">
        <v>138</v>
      </c>
      <c r="C9147" s="1">
        <v>0</v>
      </c>
      <c r="D9147" s="4" t="str">
        <f>VLOOKUP(B9147,'yelp-cleaned'!$A$2:$B$151,2,FALSE)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148" spans="1:4" x14ac:dyDescent="0.4">
      <c r="A9148" s="1">
        <v>86</v>
      </c>
      <c r="B9148" s="1">
        <v>139</v>
      </c>
      <c r="C9148" s="1">
        <v>0</v>
      </c>
      <c r="D9148" s="4" t="str">
        <f>VLOOKUP(B9148,'yelp-cleaned'!$A$2:$B$151,2,FALSE)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149" spans="1:4" x14ac:dyDescent="0.4">
      <c r="A9149" s="1">
        <v>86</v>
      </c>
      <c r="B9149" s="1">
        <v>140</v>
      </c>
      <c r="C9149" s="1">
        <v>0</v>
      </c>
      <c r="D9149" s="4" t="str">
        <f>VLOOKUP(B9149,'yelp-cleaned'!$A$2:$B$151,2,FALSE)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150" spans="1:4" x14ac:dyDescent="0.4">
      <c r="A9150" s="1">
        <v>86</v>
      </c>
      <c r="B9150" s="1">
        <v>141</v>
      </c>
      <c r="C9150" s="1">
        <v>0</v>
      </c>
      <c r="D9150" s="4" t="str">
        <f>VLOOKUP(B9150,'yelp-cleaned'!$A$2:$B$151,2,FALSE)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151" spans="1:4" x14ac:dyDescent="0.4">
      <c r="A9151" s="1">
        <v>86</v>
      </c>
      <c r="B9151" s="1">
        <v>142</v>
      </c>
      <c r="C9151" s="1">
        <v>0</v>
      </c>
      <c r="D9151" s="4" t="str">
        <f>VLOOKUP(B9151,'yelp-cleaned'!$A$2:$B$151,2,FALSE)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152" spans="1:4" x14ac:dyDescent="0.4">
      <c r="A9152" s="1">
        <v>86</v>
      </c>
      <c r="B9152" s="1">
        <v>143</v>
      </c>
      <c r="C9152" s="1">
        <v>0</v>
      </c>
      <c r="D9152" s="4" t="str">
        <f>VLOOKUP(B9152,'yelp-cleaned'!$A$2:$B$151,2,FALSE)</f>
        <v>I have been going here for over 10 years and it never gets old! I love the Falafel sandwich and also order the tabula salad that is tangy and fresh . If you are in the area you owe it to your taste buds to come on in .</v>
      </c>
    </row>
    <row r="9153" spans="1:4" x14ac:dyDescent="0.4">
      <c r="A9153" s="1">
        <v>86</v>
      </c>
      <c r="B9153" s="1">
        <v>144</v>
      </c>
      <c r="C9153" s="1">
        <v>1.5503800452731699E-2</v>
      </c>
      <c r="D9153" s="4" t="str">
        <f>VLOOKUP(B9153,'yelp-cleaned'!$A$2:$B$151,2,FALSE)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154" spans="1:4" x14ac:dyDescent="0.4">
      <c r="A9154" s="1">
        <v>86</v>
      </c>
      <c r="B9154" s="1">
        <v>145</v>
      </c>
      <c r="C9154" s="1">
        <v>0</v>
      </c>
      <c r="D9154" s="4" t="str">
        <f>VLOOKUP(B9154,'yelp-cleaned'!$A$2:$B$151,2,FALSE)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155" spans="1:4" x14ac:dyDescent="0.4">
      <c r="A9155" s="1">
        <v>86</v>
      </c>
      <c r="B9155" s="1">
        <v>146</v>
      </c>
      <c r="C9155" s="1">
        <v>0</v>
      </c>
      <c r="D9155" s="4" t="str">
        <f>VLOOKUP(B9155,'yelp-cleaned'!$A$2:$B$151,2,FALSE)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156" spans="1:4" x14ac:dyDescent="0.4">
      <c r="A9156" s="1">
        <v>86</v>
      </c>
      <c r="B9156" s="1">
        <v>147</v>
      </c>
      <c r="C9156" s="1">
        <v>0</v>
      </c>
      <c r="D9156" s="4" t="str">
        <f>VLOOKUP(B9156,'yelp-cleaned'!$A$2:$B$151,2,FALSE)</f>
        <v xml:space="preserve">It is a cookie, people. With ice cream. Git over it.   I can't say these cookies are a </v>
      </c>
    </row>
    <row r="9157" spans="1:4" x14ac:dyDescent="0.4">
      <c r="A9157" s="1">
        <v>86</v>
      </c>
      <c r="B9157" s="1">
        <v>148</v>
      </c>
      <c r="C9157" s="1">
        <v>0</v>
      </c>
      <c r="D9157" s="4" t="str">
        <f>VLOOKUP(B9157,'yelp-cleaned'!$A$2:$B$151,2,FALSE)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158" spans="1:4" x14ac:dyDescent="0.4">
      <c r="A9158" s="1">
        <v>86</v>
      </c>
      <c r="B9158" s="1">
        <v>149</v>
      </c>
      <c r="C9158" s="1">
        <v>0</v>
      </c>
      <c r="D9158" s="4" t="str">
        <f>VLOOKUP(B9158,'yelp-cleaned'!$A$2:$B$151,2,FALSE)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159" spans="1:4" x14ac:dyDescent="0.4">
      <c r="A9159" s="1">
        <v>86</v>
      </c>
      <c r="B9159" s="1">
        <v>150</v>
      </c>
      <c r="C9159" s="1">
        <v>0</v>
      </c>
      <c r="D9159" s="4" t="str">
        <f>VLOOKUP(B9159,'yelp-cleaned'!$A$2:$B$151,2,FALSE)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160" spans="1:4" x14ac:dyDescent="0.4">
      <c r="A9160" s="1">
        <v>87</v>
      </c>
      <c r="B9160" s="1">
        <v>88</v>
      </c>
      <c r="C9160" s="1">
        <v>2.68510439654704E-2</v>
      </c>
      <c r="D9160" s="4" t="str">
        <f>VLOOKUP(B9160,'yelp-cleaned'!$A$2:$B$151,2,FALSE)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9161" spans="1:4" x14ac:dyDescent="0.4">
      <c r="A9161" s="1">
        <v>87</v>
      </c>
      <c r="B9161" s="1">
        <v>89</v>
      </c>
      <c r="C9161" s="1">
        <v>4.7116570655174501E-2</v>
      </c>
      <c r="D9161" s="4" t="str">
        <f>VLOOKUP(B9161,'yelp-cleaned'!$A$2:$B$151,2,FALSE)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9162" spans="1:4" x14ac:dyDescent="0.4">
      <c r="A9162" s="1">
        <v>87</v>
      </c>
      <c r="B9162" s="1">
        <v>90</v>
      </c>
      <c r="C9162" s="1">
        <v>0.11184320041149599</v>
      </c>
      <c r="D9162" s="4" t="str">
        <f>VLOOKUP(B9162,'yelp-cleaned'!$A$2:$B$151,2,FALSE)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9163" spans="1:4" x14ac:dyDescent="0.4">
      <c r="A9163" s="1">
        <v>87</v>
      </c>
      <c r="B9163" s="1">
        <v>91</v>
      </c>
      <c r="C9163" s="1">
        <v>1.0238923456185101E-2</v>
      </c>
      <c r="D9163" s="4" t="str">
        <f>VLOOKUP(B9163,'yelp-cleaned'!$A$2:$B$151,2,FALSE)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164" spans="1:4" x14ac:dyDescent="0.4">
      <c r="A9164" s="1">
        <v>87</v>
      </c>
      <c r="B9164" s="1">
        <v>92</v>
      </c>
      <c r="C9164" s="1">
        <v>9.1208704363929402E-2</v>
      </c>
      <c r="D9164" s="4" t="str">
        <f>VLOOKUP(B9164,'yelp-cleaned'!$A$2:$B$151,2,FALSE)</f>
        <v>Gerry rules! Good canolis  I love the pizza it is a different spin on your typical ny pizza.  The freshly made canolis are the highlight for me.  Best spot on 110th in manhattan!</v>
      </c>
    </row>
    <row r="9165" spans="1:4" x14ac:dyDescent="0.4">
      <c r="A9165" s="1">
        <v>87</v>
      </c>
      <c r="B9165" s="1">
        <v>93</v>
      </c>
      <c r="C9165" s="1">
        <v>5.68455323518606E-2</v>
      </c>
      <c r="D9165" s="4" t="str">
        <f>VLOOKUP(B9165,'yelp-cleaned'!$A$2:$B$151,2,FALSE)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166" spans="1:4" x14ac:dyDescent="0.4">
      <c r="A9166" s="1">
        <v>87</v>
      </c>
      <c r="B9166" s="1">
        <v>94</v>
      </c>
      <c r="C9166" s="1">
        <v>3.30197184496233E-2</v>
      </c>
      <c r="D9166" s="4" t="str">
        <f>VLOOKUP(B9166,'yelp-cleaned'!$A$2:$B$151,2,FALSE)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167" spans="1:4" x14ac:dyDescent="0.4">
      <c r="A9167" s="1">
        <v>87</v>
      </c>
      <c r="B9167" s="1">
        <v>95</v>
      </c>
      <c r="C9167" s="1">
        <v>0</v>
      </c>
      <c r="D9167" s="4" t="str">
        <f>VLOOKUP(B9167,'yelp-cleaned'!$A$2:$B$151,2,FALSE)</f>
        <v>Haven't been here in a few years, but definitely the best around.</v>
      </c>
    </row>
    <row r="9168" spans="1:4" x14ac:dyDescent="0.4">
      <c r="A9168" s="1">
        <v>87</v>
      </c>
      <c r="B9168" s="1">
        <v>96</v>
      </c>
      <c r="C9168" s="1">
        <v>6.6918237672902101E-2</v>
      </c>
      <c r="D9168" s="4" t="str">
        <f>VLOOKUP(B9168,'yelp-cleaned'!$A$2:$B$151,2,FALSE)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169" spans="1:4" x14ac:dyDescent="0.4">
      <c r="A9169" s="1">
        <v>87</v>
      </c>
      <c r="B9169" s="1">
        <v>97</v>
      </c>
      <c r="C9169" s="1">
        <v>3.3191784812920497E-2</v>
      </c>
      <c r="D9169" s="4" t="str">
        <f>VLOOKUP(B9169,'yelp-cleaned'!$A$2:$B$151,2,FALSE)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170" spans="1:4" x14ac:dyDescent="0.4">
      <c r="A9170" s="1">
        <v>87</v>
      </c>
      <c r="B9170" s="1">
        <v>98</v>
      </c>
      <c r="C9170" s="1">
        <v>5.3964847704685001E-2</v>
      </c>
      <c r="D9170" s="4" t="str">
        <f>VLOOKUP(B9170,'yelp-cleaned'!$A$2:$B$151,2,FALSE)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171" spans="1:4" x14ac:dyDescent="0.4">
      <c r="A9171" s="1">
        <v>87</v>
      </c>
      <c r="B9171" s="1">
        <v>99</v>
      </c>
      <c r="C9171" s="1">
        <v>1.1916589448816101E-2</v>
      </c>
      <c r="D9171" s="4" t="str">
        <f>VLOOKUP(B9171,'yelp-cleaned'!$A$2:$B$151,2,FALSE)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172" spans="1:4" x14ac:dyDescent="0.4">
      <c r="A9172" s="1">
        <v>87</v>
      </c>
      <c r="B9172" s="1">
        <v>100</v>
      </c>
      <c r="C9172" s="1">
        <v>1.33707241303496E-2</v>
      </c>
      <c r="D9172" s="4" t="str">
        <f>VLOOKUP(B9172,'yelp-cleaned'!$A$2:$B$151,2,FALSE)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173" spans="1:4" x14ac:dyDescent="0.4">
      <c r="A9173" s="1">
        <v>87</v>
      </c>
      <c r="B9173" s="1">
        <v>101</v>
      </c>
      <c r="C9173" s="1">
        <v>7.3877396563142104E-3</v>
      </c>
      <c r="D9173" s="4" t="str">
        <f>VLOOKUP(B9173,'yelp-cleaned'!$A$2:$B$151,2,FALSE)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174" spans="1:4" x14ac:dyDescent="0.4">
      <c r="A9174" s="1">
        <v>87</v>
      </c>
      <c r="B9174" s="1">
        <v>102</v>
      </c>
      <c r="C9174" s="1">
        <v>1.7987015464777399E-2</v>
      </c>
      <c r="D9174" s="4" t="str">
        <f>VLOOKUP(B9174,'yelp-cleaned'!$A$2:$B$151,2,FALSE)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175" spans="1:4" x14ac:dyDescent="0.4">
      <c r="A9175" s="1">
        <v>87</v>
      </c>
      <c r="B9175" s="1">
        <v>103</v>
      </c>
      <c r="C9175" s="1">
        <v>4.1044455058591098E-2</v>
      </c>
      <c r="D9175" s="4" t="str">
        <f>VLOOKUP(B9175,'yelp-cleaned'!$A$2:$B$151,2,FALSE)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176" spans="1:4" x14ac:dyDescent="0.4">
      <c r="A9176" s="1">
        <v>87</v>
      </c>
      <c r="B9176" s="1">
        <v>104</v>
      </c>
      <c r="C9176" s="1">
        <v>1.90848363413962E-2</v>
      </c>
      <c r="D9176" s="4" t="str">
        <f>VLOOKUP(B9176,'yelp-cleaned'!$A$2:$B$151,2,FALSE)</f>
        <v>Never dissapoints. Delicious Smores and Red Velvet!</v>
      </c>
    </row>
    <row r="9177" spans="1:4" x14ac:dyDescent="0.4">
      <c r="A9177" s="1">
        <v>87</v>
      </c>
      <c r="B9177" s="1">
        <v>105</v>
      </c>
      <c r="C9177" s="1">
        <v>1.45944687205371E-2</v>
      </c>
      <c r="D9177" s="4" t="str">
        <f>VLOOKUP(B9177,'yelp-cleaned'!$A$2:$B$151,2,FALSE)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178" spans="1:4" x14ac:dyDescent="0.4">
      <c r="A9178" s="1">
        <v>87</v>
      </c>
      <c r="B9178" s="1">
        <v>106</v>
      </c>
      <c r="C9178" s="1">
        <v>9.9961900624128797E-2</v>
      </c>
      <c r="D9178" s="4" t="str">
        <f>VLOOKUP(B9178,'yelp-cleaned'!$A$2:$B$151,2,FALSE)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179" spans="1:4" x14ac:dyDescent="0.4">
      <c r="A9179" s="1">
        <v>87</v>
      </c>
      <c r="B9179" s="1">
        <v>107</v>
      </c>
      <c r="C9179" s="1">
        <v>2.4757441072532499E-2</v>
      </c>
      <c r="D9179" s="4" t="str">
        <f>VLOOKUP(B9179,'yelp-cleaned'!$A$2:$B$151,2,FALSE)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180" spans="1:4" x14ac:dyDescent="0.4">
      <c r="A9180" s="1">
        <v>87</v>
      </c>
      <c r="B9180" s="1">
        <v>108</v>
      </c>
      <c r="C9180" s="1">
        <v>6.5921922211712404E-3</v>
      </c>
      <c r="D9180" s="4" t="str">
        <f>VLOOKUP(B9180,'yelp-cleaned'!$A$2:$B$151,2,FALSE)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181" spans="1:4" x14ac:dyDescent="0.4">
      <c r="A9181" s="1">
        <v>87</v>
      </c>
      <c r="B9181" s="1">
        <v>109</v>
      </c>
      <c r="C9181" s="1">
        <v>0.109315622692977</v>
      </c>
      <c r="D9181" s="4" t="str">
        <f>VLOOKUP(B9181,'yelp-cleaned'!$A$2:$B$151,2,FALSE)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182" spans="1:4" x14ac:dyDescent="0.4">
      <c r="A9182" s="1">
        <v>87</v>
      </c>
      <c r="B9182" s="1">
        <v>110</v>
      </c>
      <c r="C9182" s="1">
        <v>1.5169967430640601E-2</v>
      </c>
      <c r="D9182" s="4" t="str">
        <f>VLOOKUP(B9182,'yelp-cleaned'!$A$2:$B$151,2,FALSE)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183" spans="1:4" x14ac:dyDescent="0.4">
      <c r="A9183" s="1">
        <v>87</v>
      </c>
      <c r="B9183" s="1">
        <v>111</v>
      </c>
      <c r="C9183" s="1">
        <v>9.1263408066317494E-3</v>
      </c>
      <c r="D9183" s="4" t="str">
        <f>VLOOKUP(B9183,'yelp-cleaned'!$A$2:$B$151,2,FALSE)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184" spans="1:4" x14ac:dyDescent="0.4">
      <c r="A9184" s="1">
        <v>87</v>
      </c>
      <c r="B9184" s="1">
        <v>112</v>
      </c>
      <c r="C9184" s="1">
        <v>2.59703816698253E-2</v>
      </c>
      <c r="D9184" s="4" t="str">
        <f>VLOOKUP(B9184,'yelp-cleaned'!$A$2:$B$151,2,FALSE)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185" spans="1:4" x14ac:dyDescent="0.4">
      <c r="A9185" s="1">
        <v>87</v>
      </c>
      <c r="B9185" s="1">
        <v>113</v>
      </c>
      <c r="C9185" s="1">
        <v>4.1211158141317601E-2</v>
      </c>
      <c r="D9185" s="4" t="str">
        <f>VLOOKUP(B9185,'yelp-cleaned'!$A$2:$B$151,2,FALSE)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186" spans="1:4" x14ac:dyDescent="0.4">
      <c r="A9186" s="1">
        <v>87</v>
      </c>
      <c r="B9186" s="1">
        <v>114</v>
      </c>
      <c r="C9186" s="1">
        <v>3.9271714980145297E-2</v>
      </c>
      <c r="D9186" s="4" t="str">
        <f>VLOOKUP(B9186,'yelp-cleaned'!$A$2:$B$151,2,FALSE)</f>
        <v>Great lunch options.  Great rooftop feel to this place.  Window seating allows you to overlook JFK street.  Food is edible to great depending on the dish.</v>
      </c>
    </row>
    <row r="9187" spans="1:4" x14ac:dyDescent="0.4">
      <c r="A9187" s="1">
        <v>87</v>
      </c>
      <c r="B9187" s="1">
        <v>115</v>
      </c>
      <c r="C9187" s="1">
        <v>7.5488589783609894E-2</v>
      </c>
      <c r="D9187" s="4" t="str">
        <f>VLOOKUP(B9187,'yelp-cleaned'!$A$2:$B$151,2,FALSE)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188" spans="1:4" x14ac:dyDescent="0.4">
      <c r="A9188" s="1">
        <v>87</v>
      </c>
      <c r="B9188" s="1">
        <v>116</v>
      </c>
      <c r="C9188" s="1">
        <v>3.9285522227490599E-2</v>
      </c>
      <c r="D9188" s="4" t="str">
        <f>VLOOKUP(B9188,'yelp-cleaned'!$A$2:$B$151,2,FALSE)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189" spans="1:4" x14ac:dyDescent="0.4">
      <c r="A9189" s="1">
        <v>87</v>
      </c>
      <c r="B9189" s="1">
        <v>117</v>
      </c>
      <c r="C9189" s="1">
        <v>3.0546435874069101E-3</v>
      </c>
      <c r="D9189" s="4" t="str">
        <f>VLOOKUP(B9189,'yelp-cleaned'!$A$2:$B$151,2,FALSE)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190" spans="1:4" x14ac:dyDescent="0.4">
      <c r="A9190" s="1">
        <v>87</v>
      </c>
      <c r="B9190" s="1">
        <v>118</v>
      </c>
      <c r="C9190" s="1">
        <v>3.0334033056467001E-2</v>
      </c>
      <c r="D9190" s="4" t="str">
        <f>VLOOKUP(B9190,'yelp-cleaned'!$A$2:$B$151,2,FALSE)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191" spans="1:4" x14ac:dyDescent="0.4">
      <c r="A9191" s="1">
        <v>87</v>
      </c>
      <c r="B9191" s="1">
        <v>119</v>
      </c>
      <c r="C9191" s="1">
        <v>0.13968578432724801</v>
      </c>
      <c r="D9191" s="4" t="str">
        <f>VLOOKUP(B9191,'yelp-cleaned'!$A$2:$B$151,2,FALSE)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192" spans="1:4" x14ac:dyDescent="0.4">
      <c r="A9192" s="1">
        <v>87</v>
      </c>
      <c r="B9192" s="1">
        <v>120</v>
      </c>
      <c r="C9192" s="1">
        <v>2.6427570730973099E-2</v>
      </c>
      <c r="D9192" s="4" t="str">
        <f>VLOOKUP(B9192,'yelp-cleaned'!$A$2:$B$151,2,FALSE)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193" spans="1:4" x14ac:dyDescent="0.4">
      <c r="A9193" s="1">
        <v>87</v>
      </c>
      <c r="B9193" s="1">
        <v>121</v>
      </c>
      <c r="C9193" s="1">
        <v>1.9973560977082201E-2</v>
      </c>
      <c r="D9193" s="4" t="str">
        <f>VLOOKUP(B9193,'yelp-cleaned'!$A$2:$B$151,2,FALSE)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194" spans="1:4" x14ac:dyDescent="0.4">
      <c r="A9194" s="1">
        <v>87</v>
      </c>
      <c r="B9194" s="1">
        <v>122</v>
      </c>
      <c r="C9194" s="1">
        <v>1.0982248574312001E-2</v>
      </c>
      <c r="D9194" s="4" t="str">
        <f>VLOOKUP(B9194,'yelp-cleaned'!$A$2:$B$151,2,FALSE)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195" spans="1:4" x14ac:dyDescent="0.4">
      <c r="A9195" s="1">
        <v>87</v>
      </c>
      <c r="B9195" s="1">
        <v>123</v>
      </c>
      <c r="C9195" s="1">
        <v>2.0922813370466298E-2</v>
      </c>
      <c r="D9195" s="4" t="str">
        <f>VLOOKUP(B9195,'yelp-cleaned'!$A$2:$B$151,2,FALSE)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196" spans="1:4" x14ac:dyDescent="0.4">
      <c r="A9196" s="1">
        <v>87</v>
      </c>
      <c r="B9196" s="1">
        <v>124</v>
      </c>
      <c r="C9196" s="1">
        <v>1.45054921548939E-2</v>
      </c>
      <c r="D9196" s="4" t="str">
        <f>VLOOKUP(B9196,'yelp-cleaned'!$A$2:$B$151,2,FALSE)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197" spans="1:4" x14ac:dyDescent="0.4">
      <c r="A9197" s="1">
        <v>87</v>
      </c>
      <c r="B9197" s="1">
        <v>125</v>
      </c>
      <c r="C9197" s="1">
        <v>3.5105978375167497E-2</v>
      </c>
      <c r="D9197" s="4" t="str">
        <f>VLOOKUP(B9197,'yelp-cleaned'!$A$2:$B$151,2,FALSE)</f>
        <v>I love this place during summers, when the students clear out of the neighborhood and everything feels nice and chill, and there's always room to sit.  There's a great tap selection here, and nightly drink specials.</v>
      </c>
    </row>
    <row r="9198" spans="1:4" x14ac:dyDescent="0.4">
      <c r="A9198" s="1">
        <v>87</v>
      </c>
      <c r="B9198" s="1">
        <v>126</v>
      </c>
      <c r="C9198" s="1">
        <v>8.3308640709508497E-3</v>
      </c>
      <c r="D9198" s="4" t="str">
        <f>VLOOKUP(B9198,'yelp-cleaned'!$A$2:$B$151,2,FALSE)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199" spans="1:4" x14ac:dyDescent="0.4">
      <c r="A9199" s="1">
        <v>87</v>
      </c>
      <c r="B9199" s="1">
        <v>127</v>
      </c>
      <c r="C9199" s="1">
        <v>2.5555224552896599E-3</v>
      </c>
      <c r="D9199" s="4" t="str">
        <f>VLOOKUP(B9199,'yelp-cleaned'!$A$2:$B$151,2,FALSE)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200" spans="1:4" x14ac:dyDescent="0.4">
      <c r="A9200" s="1">
        <v>87</v>
      </c>
      <c r="B9200" s="1">
        <v>128</v>
      </c>
      <c r="C9200" s="1">
        <v>2.0708156576953601E-2</v>
      </c>
      <c r="D9200" s="4" t="str">
        <f>VLOOKUP(B9200,'yelp-cleaned'!$A$2:$B$151,2,FALSE)</f>
        <v>The best teas around! Seriously, they have an amazing collection, great prices, sweet staff, and cozy atmosphere.</v>
      </c>
    </row>
    <row r="9201" spans="1:4" x14ac:dyDescent="0.4">
      <c r="A9201" s="1">
        <v>87</v>
      </c>
      <c r="B9201" s="1">
        <v>129</v>
      </c>
      <c r="C9201" s="1">
        <v>1.6917994400014E-2</v>
      </c>
      <c r="D9201" s="4" t="str">
        <f>VLOOKUP(B9201,'yelp-cleaned'!$A$2:$B$151,2,FALSE)</f>
        <v>Suffering the same fate as Magnolia. Bad service. Seems some Austin, Texas locations think they can survive on reputation alone. When it takes over a half hour to get a drink I</v>
      </c>
    </row>
    <row r="9202" spans="1:4" x14ac:dyDescent="0.4">
      <c r="A9202" s="1">
        <v>87</v>
      </c>
      <c r="B9202" s="1">
        <v>130</v>
      </c>
      <c r="C9202" s="1">
        <v>7.69837286830385E-3</v>
      </c>
      <c r="D9202" s="4" t="str">
        <f>VLOOKUP(B9202,'yelp-cleaned'!$A$2:$B$151,2,FALSE)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203" spans="1:4" x14ac:dyDescent="0.4">
      <c r="A9203" s="1">
        <v>87</v>
      </c>
      <c r="B9203" s="1">
        <v>131</v>
      </c>
      <c r="C9203" s="1">
        <v>5.4317349628987301E-2</v>
      </c>
      <c r="D9203" s="4" t="str">
        <f>VLOOKUP(B9203,'yelp-cleaned'!$A$2:$B$151,2,FALSE)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204" spans="1:4" x14ac:dyDescent="0.4">
      <c r="A9204" s="1">
        <v>87</v>
      </c>
      <c r="B9204" s="1">
        <v>132</v>
      </c>
      <c r="C9204" s="1">
        <v>2.87270212242445E-2</v>
      </c>
      <c r="D9204" s="4" t="str">
        <f>VLOOKUP(B9204,'yelp-cleaned'!$A$2:$B$151,2,FALSE)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205" spans="1:4" x14ac:dyDescent="0.4">
      <c r="A9205" s="1">
        <v>87</v>
      </c>
      <c r="B9205" s="1">
        <v>133</v>
      </c>
      <c r="C9205" s="1">
        <v>3.36561268449799E-2</v>
      </c>
      <c r="D9205" s="4" t="str">
        <f>VLOOKUP(B9205,'yelp-cleaned'!$A$2:$B$151,2,FALSE)</f>
        <v>came back. It was basically the same as last time, except my lemonade was more sour and the crust was crunchier. Still no major complaints, though, and I would still recommend this place.</v>
      </c>
    </row>
    <row r="9206" spans="1:4" x14ac:dyDescent="0.4">
      <c r="A9206" s="1">
        <v>87</v>
      </c>
      <c r="B9206" s="1">
        <v>134</v>
      </c>
      <c r="C9206" s="1">
        <v>5.4970493420100103E-2</v>
      </c>
      <c r="D9206" s="4" t="str">
        <f>VLOOKUP(B9206,'yelp-cleaned'!$A$2:$B$151,2,FALSE)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207" spans="1:4" x14ac:dyDescent="0.4">
      <c r="A9207" s="1">
        <v>87</v>
      </c>
      <c r="B9207" s="1">
        <v>135</v>
      </c>
      <c r="C9207" s="1">
        <v>2.35015292266995E-2</v>
      </c>
      <c r="D9207" s="4" t="str">
        <f>VLOOKUP(B9207,'yelp-cleaned'!$A$2:$B$151,2,FALSE)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208" spans="1:4" x14ac:dyDescent="0.4">
      <c r="A9208" s="1">
        <v>87</v>
      </c>
      <c r="B9208" s="1">
        <v>136</v>
      </c>
      <c r="C9208" s="1">
        <v>3.9748411344977799E-3</v>
      </c>
      <c r="D9208" s="4" t="str">
        <f>VLOOKUP(B9208,'yelp-cleaned'!$A$2:$B$151,2,FALSE)</f>
        <v>BROWN RICE.  That is why i go there.  Good food and service but it is the brown rice,</v>
      </c>
    </row>
    <row r="9209" spans="1:4" x14ac:dyDescent="0.4">
      <c r="A9209" s="1">
        <v>87</v>
      </c>
      <c r="B9209" s="1">
        <v>137</v>
      </c>
      <c r="C9209" s="1">
        <v>7.4632318109746104E-2</v>
      </c>
      <c r="D9209" s="4" t="str">
        <f>VLOOKUP(B9209,'yelp-cleaned'!$A$2:$B$151,2,FALSE)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210" spans="1:4" x14ac:dyDescent="0.4">
      <c r="A9210" s="1">
        <v>87</v>
      </c>
      <c r="B9210" s="1">
        <v>138</v>
      </c>
      <c r="C9210" s="1">
        <v>1.3495735434940599E-2</v>
      </c>
      <c r="D9210" s="4" t="str">
        <f>VLOOKUP(B9210,'yelp-cleaned'!$A$2:$B$151,2,FALSE)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211" spans="1:4" x14ac:dyDescent="0.4">
      <c r="A9211" s="1">
        <v>87</v>
      </c>
      <c r="B9211" s="1">
        <v>139</v>
      </c>
      <c r="C9211" s="1">
        <v>4.5075094274692799E-2</v>
      </c>
      <c r="D9211" s="4" t="str">
        <f>VLOOKUP(B9211,'yelp-cleaned'!$A$2:$B$151,2,FALSE)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212" spans="1:4" x14ac:dyDescent="0.4">
      <c r="A9212" s="1">
        <v>87</v>
      </c>
      <c r="B9212" s="1">
        <v>140</v>
      </c>
      <c r="C9212" s="1">
        <v>3.9419066739738703E-2</v>
      </c>
      <c r="D9212" s="4" t="str">
        <f>VLOOKUP(B9212,'yelp-cleaned'!$A$2:$B$151,2,FALSE)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213" spans="1:4" x14ac:dyDescent="0.4">
      <c r="A9213" s="1">
        <v>87</v>
      </c>
      <c r="B9213" s="1">
        <v>141</v>
      </c>
      <c r="C9213" s="1">
        <v>3.0659315285243498E-2</v>
      </c>
      <c r="D9213" s="4" t="str">
        <f>VLOOKUP(B9213,'yelp-cleaned'!$A$2:$B$151,2,FALSE)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214" spans="1:4" x14ac:dyDescent="0.4">
      <c r="A9214" s="1">
        <v>87</v>
      </c>
      <c r="B9214" s="1">
        <v>142</v>
      </c>
      <c r="C9214" s="1">
        <v>4.4469547248051E-3</v>
      </c>
      <c r="D9214" s="4" t="str">
        <f>VLOOKUP(B9214,'yelp-cleaned'!$A$2:$B$151,2,FALSE)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215" spans="1:4" x14ac:dyDescent="0.4">
      <c r="A9215" s="1">
        <v>87</v>
      </c>
      <c r="B9215" s="1">
        <v>143</v>
      </c>
      <c r="C9215" s="1">
        <v>0.103222938790483</v>
      </c>
      <c r="D9215" s="4" t="str">
        <f>VLOOKUP(B9215,'yelp-cleaned'!$A$2:$B$151,2,FALSE)</f>
        <v>I have been going here for over 10 years and it never gets old! I love the Falafel sandwich and also order the tabula salad that is tangy and fresh . If you are in the area you owe it to your taste buds to come on in .</v>
      </c>
    </row>
    <row r="9216" spans="1:4" x14ac:dyDescent="0.4">
      <c r="A9216" s="1">
        <v>87</v>
      </c>
      <c r="B9216" s="1">
        <v>144</v>
      </c>
      <c r="C9216" s="1">
        <v>2.3543592309069002E-2</v>
      </c>
      <c r="D9216" s="4" t="str">
        <f>VLOOKUP(B9216,'yelp-cleaned'!$A$2:$B$151,2,FALSE)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217" spans="1:4" x14ac:dyDescent="0.4">
      <c r="A9217" s="1">
        <v>87</v>
      </c>
      <c r="B9217" s="1">
        <v>145</v>
      </c>
      <c r="C9217" s="1">
        <v>7.0485776144849702E-2</v>
      </c>
      <c r="D9217" s="4" t="str">
        <f>VLOOKUP(B9217,'yelp-cleaned'!$A$2:$B$151,2,FALSE)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218" spans="1:4" x14ac:dyDescent="0.4">
      <c r="A9218" s="1">
        <v>87</v>
      </c>
      <c r="B9218" s="1">
        <v>146</v>
      </c>
      <c r="C9218" s="1">
        <v>6.5296340210870496E-2</v>
      </c>
      <c r="D9218" s="4" t="str">
        <f>VLOOKUP(B9218,'yelp-cleaned'!$A$2:$B$151,2,FALSE)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219" spans="1:4" x14ac:dyDescent="0.4">
      <c r="A9219" s="1">
        <v>87</v>
      </c>
      <c r="B9219" s="1">
        <v>147</v>
      </c>
      <c r="C9219" s="1">
        <v>2.2388233086720902E-2</v>
      </c>
      <c r="D9219" s="4" t="str">
        <f>VLOOKUP(B9219,'yelp-cleaned'!$A$2:$B$151,2,FALSE)</f>
        <v xml:space="preserve">It is a cookie, people. With ice cream. Git over it.   I can't say these cookies are a </v>
      </c>
    </row>
    <row r="9220" spans="1:4" x14ac:dyDescent="0.4">
      <c r="A9220" s="1">
        <v>87</v>
      </c>
      <c r="B9220" s="1">
        <v>148</v>
      </c>
      <c r="C9220" s="1">
        <v>4.30540839443617E-2</v>
      </c>
      <c r="D9220" s="4" t="str">
        <f>VLOOKUP(B9220,'yelp-cleaned'!$A$2:$B$151,2,FALSE)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221" spans="1:4" x14ac:dyDescent="0.4">
      <c r="A9221" s="1">
        <v>87</v>
      </c>
      <c r="B9221" s="1">
        <v>149</v>
      </c>
      <c r="C9221" s="1">
        <v>1.63909918040036E-2</v>
      </c>
      <c r="D9221" s="4" t="str">
        <f>VLOOKUP(B9221,'yelp-cleaned'!$A$2:$B$151,2,FALSE)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222" spans="1:4" x14ac:dyDescent="0.4">
      <c r="A9222" s="1">
        <v>87</v>
      </c>
      <c r="B9222" s="1">
        <v>150</v>
      </c>
      <c r="C9222" s="1">
        <v>5.8053559966263199E-2</v>
      </c>
      <c r="D9222" s="4" t="str">
        <f>VLOOKUP(B9222,'yelp-cleaned'!$A$2:$B$151,2,FALSE)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223" spans="1:4" x14ac:dyDescent="0.4">
      <c r="A9223" s="1">
        <v>88</v>
      </c>
      <c r="B9223" s="1">
        <v>89</v>
      </c>
      <c r="C9223" s="1">
        <v>2.33978500312415E-2</v>
      </c>
      <c r="D9223" s="4" t="str">
        <f>VLOOKUP(B9223,'yelp-cleaned'!$A$2:$B$151,2,FALSE)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9224" spans="1:4" x14ac:dyDescent="0.4">
      <c r="A9224" s="1">
        <v>88</v>
      </c>
      <c r="B9224" s="1">
        <v>90</v>
      </c>
      <c r="C9224" s="1">
        <v>2.72265722543533E-2</v>
      </c>
      <c r="D9224" s="4" t="str">
        <f>VLOOKUP(B9224,'yelp-cleaned'!$A$2:$B$151,2,FALSE)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9225" spans="1:4" x14ac:dyDescent="0.4">
      <c r="A9225" s="1">
        <v>88</v>
      </c>
      <c r="B9225" s="1">
        <v>91</v>
      </c>
      <c r="C9225" s="2">
        <v>4.55387495725659E-4</v>
      </c>
      <c r="D9225" s="4" t="str">
        <f>VLOOKUP(B9225,'yelp-cleaned'!$A$2:$B$151,2,FALSE)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226" spans="1:4" x14ac:dyDescent="0.4">
      <c r="A9226" s="1">
        <v>88</v>
      </c>
      <c r="B9226" s="1">
        <v>92</v>
      </c>
      <c r="C9226" s="2">
        <v>7.1955272058144297E-4</v>
      </c>
      <c r="D9226" s="4" t="str">
        <f>VLOOKUP(B9226,'yelp-cleaned'!$A$2:$B$151,2,FALSE)</f>
        <v>Gerry rules! Good canolis  I love the pizza it is a different spin on your typical ny pizza.  The freshly made canolis are the highlight for me.  Best spot on 110th in manhattan!</v>
      </c>
    </row>
    <row r="9227" spans="1:4" x14ac:dyDescent="0.4">
      <c r="A9227" s="1">
        <v>88</v>
      </c>
      <c r="B9227" s="1">
        <v>93</v>
      </c>
      <c r="C9227" s="1">
        <v>0</v>
      </c>
      <c r="D9227" s="4" t="str">
        <f>VLOOKUP(B9227,'yelp-cleaned'!$A$2:$B$151,2,FALSE)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228" spans="1:4" x14ac:dyDescent="0.4">
      <c r="A9228" s="1">
        <v>88</v>
      </c>
      <c r="B9228" s="1">
        <v>94</v>
      </c>
      <c r="C9228" s="1">
        <v>2.6640548290042299E-2</v>
      </c>
      <c r="D9228" s="4" t="str">
        <f>VLOOKUP(B9228,'yelp-cleaned'!$A$2:$B$151,2,FALSE)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229" spans="1:4" x14ac:dyDescent="0.4">
      <c r="A9229" s="1">
        <v>88</v>
      </c>
      <c r="B9229" s="1">
        <v>95</v>
      </c>
      <c r="C9229" s="1">
        <v>0</v>
      </c>
      <c r="D9229" s="4" t="str">
        <f>VLOOKUP(B9229,'yelp-cleaned'!$A$2:$B$151,2,FALSE)</f>
        <v>Haven't been here in a few years, but definitely the best around.</v>
      </c>
    </row>
    <row r="9230" spans="1:4" x14ac:dyDescent="0.4">
      <c r="A9230" s="1">
        <v>88</v>
      </c>
      <c r="B9230" s="1">
        <v>96</v>
      </c>
      <c r="C9230" s="1">
        <v>6.7199011969292701E-3</v>
      </c>
      <c r="D9230" s="4" t="str">
        <f>VLOOKUP(B9230,'yelp-cleaned'!$A$2:$B$151,2,FALSE)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231" spans="1:4" x14ac:dyDescent="0.4">
      <c r="A9231" s="1">
        <v>88</v>
      </c>
      <c r="B9231" s="1">
        <v>97</v>
      </c>
      <c r="C9231" s="1">
        <v>5.9537908323330302E-3</v>
      </c>
      <c r="D9231" s="4" t="str">
        <f>VLOOKUP(B9231,'yelp-cleaned'!$A$2:$B$151,2,FALSE)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232" spans="1:4" x14ac:dyDescent="0.4">
      <c r="A9232" s="1">
        <v>88</v>
      </c>
      <c r="B9232" s="1">
        <v>98</v>
      </c>
      <c r="C9232" s="1">
        <v>8.4108119149708005E-2</v>
      </c>
      <c r="D9232" s="4" t="str">
        <f>VLOOKUP(B9232,'yelp-cleaned'!$A$2:$B$151,2,FALSE)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233" spans="1:4" x14ac:dyDescent="0.4">
      <c r="A9233" s="1">
        <v>88</v>
      </c>
      <c r="B9233" s="1">
        <v>99</v>
      </c>
      <c r="C9233" s="1">
        <v>1.08622249310496E-2</v>
      </c>
      <c r="D9233" s="4" t="str">
        <f>VLOOKUP(B9233,'yelp-cleaned'!$A$2:$B$151,2,FALSE)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234" spans="1:4" x14ac:dyDescent="0.4">
      <c r="A9234" s="1">
        <v>88</v>
      </c>
      <c r="B9234" s="1">
        <v>100</v>
      </c>
      <c r="C9234" s="1">
        <v>4.6904675903793498E-3</v>
      </c>
      <c r="D9234" s="4" t="str">
        <f>VLOOKUP(B9234,'yelp-cleaned'!$A$2:$B$151,2,FALSE)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235" spans="1:4" x14ac:dyDescent="0.4">
      <c r="A9235" s="1">
        <v>88</v>
      </c>
      <c r="B9235" s="1">
        <v>101</v>
      </c>
      <c r="C9235" s="1">
        <v>2.8306057494769499E-2</v>
      </c>
      <c r="D9235" s="4" t="str">
        <f>VLOOKUP(B9235,'yelp-cleaned'!$A$2:$B$151,2,FALSE)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236" spans="1:4" x14ac:dyDescent="0.4">
      <c r="A9236" s="1">
        <v>88</v>
      </c>
      <c r="B9236" s="1">
        <v>102</v>
      </c>
      <c r="C9236" s="1">
        <v>1.6708337250430701E-2</v>
      </c>
      <c r="D9236" s="4" t="str">
        <f>VLOOKUP(B9236,'yelp-cleaned'!$A$2:$B$151,2,FALSE)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237" spans="1:4" x14ac:dyDescent="0.4">
      <c r="A9237" s="1">
        <v>88</v>
      </c>
      <c r="B9237" s="1">
        <v>103</v>
      </c>
      <c r="C9237" s="1">
        <v>4.7139801147693297E-2</v>
      </c>
      <c r="D9237" s="4" t="str">
        <f>VLOOKUP(B9237,'yelp-cleaned'!$A$2:$B$151,2,FALSE)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238" spans="1:4" x14ac:dyDescent="0.4">
      <c r="A9238" s="1">
        <v>88</v>
      </c>
      <c r="B9238" s="1">
        <v>104</v>
      </c>
      <c r="C9238" s="1">
        <v>0</v>
      </c>
      <c r="D9238" s="4" t="str">
        <f>VLOOKUP(B9238,'yelp-cleaned'!$A$2:$B$151,2,FALSE)</f>
        <v>Never dissapoints. Delicious Smores and Red Velvet!</v>
      </c>
    </row>
    <row r="9239" spans="1:4" x14ac:dyDescent="0.4">
      <c r="A9239" s="1">
        <v>88</v>
      </c>
      <c r="B9239" s="1">
        <v>105</v>
      </c>
      <c r="C9239" s="1">
        <v>2.8188937733372901E-2</v>
      </c>
      <c r="D9239" s="4" t="str">
        <f>VLOOKUP(B9239,'yelp-cleaned'!$A$2:$B$151,2,FALSE)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240" spans="1:4" x14ac:dyDescent="0.4">
      <c r="A9240" s="1">
        <v>88</v>
      </c>
      <c r="B9240" s="1">
        <v>106</v>
      </c>
      <c r="C9240" s="1">
        <v>9.0256021870630504E-2</v>
      </c>
      <c r="D9240" s="4" t="str">
        <f>VLOOKUP(B9240,'yelp-cleaned'!$A$2:$B$151,2,FALSE)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241" spans="1:4" x14ac:dyDescent="0.4">
      <c r="A9241" s="1">
        <v>88</v>
      </c>
      <c r="B9241" s="1">
        <v>107</v>
      </c>
      <c r="C9241" s="1">
        <v>1.00233081580678E-2</v>
      </c>
      <c r="D9241" s="4" t="str">
        <f>VLOOKUP(B9241,'yelp-cleaned'!$A$2:$B$151,2,FALSE)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242" spans="1:4" x14ac:dyDescent="0.4">
      <c r="A9242" s="1">
        <v>88</v>
      </c>
      <c r="B9242" s="1">
        <v>108</v>
      </c>
      <c r="C9242" s="1">
        <v>3.1628990883281801E-3</v>
      </c>
      <c r="D9242" s="4" t="str">
        <f>VLOOKUP(B9242,'yelp-cleaned'!$A$2:$B$151,2,FALSE)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243" spans="1:4" x14ac:dyDescent="0.4">
      <c r="A9243" s="1">
        <v>88</v>
      </c>
      <c r="B9243" s="1">
        <v>109</v>
      </c>
      <c r="C9243" s="1">
        <v>3.5407616700804098E-2</v>
      </c>
      <c r="D9243" s="4" t="str">
        <f>VLOOKUP(B9243,'yelp-cleaned'!$A$2:$B$151,2,FALSE)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244" spans="1:4" x14ac:dyDescent="0.4">
      <c r="A9244" s="1">
        <v>88</v>
      </c>
      <c r="B9244" s="1">
        <v>110</v>
      </c>
      <c r="C9244" s="1">
        <v>0</v>
      </c>
      <c r="D9244" s="4" t="str">
        <f>VLOOKUP(B9244,'yelp-cleaned'!$A$2:$B$151,2,FALSE)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245" spans="1:4" x14ac:dyDescent="0.4">
      <c r="A9245" s="1">
        <v>88</v>
      </c>
      <c r="B9245" s="1">
        <v>111</v>
      </c>
      <c r="C9245" s="1">
        <v>3.59019860077762E-2</v>
      </c>
      <c r="D9245" s="4" t="str">
        <f>VLOOKUP(B9245,'yelp-cleaned'!$A$2:$B$151,2,FALSE)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246" spans="1:4" x14ac:dyDescent="0.4">
      <c r="A9246" s="1">
        <v>88</v>
      </c>
      <c r="B9246" s="1">
        <v>112</v>
      </c>
      <c r="C9246" s="1">
        <v>5.5019953492554799E-2</v>
      </c>
      <c r="D9246" s="4" t="str">
        <f>VLOOKUP(B9246,'yelp-cleaned'!$A$2:$B$151,2,FALSE)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247" spans="1:4" x14ac:dyDescent="0.4">
      <c r="A9247" s="1">
        <v>88</v>
      </c>
      <c r="B9247" s="1">
        <v>113</v>
      </c>
      <c r="C9247" s="1">
        <v>5.7944702081035599E-3</v>
      </c>
      <c r="D9247" s="4" t="str">
        <f>VLOOKUP(B9247,'yelp-cleaned'!$A$2:$B$151,2,FALSE)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248" spans="1:4" x14ac:dyDescent="0.4">
      <c r="A9248" s="1">
        <v>88</v>
      </c>
      <c r="B9248" s="1">
        <v>114</v>
      </c>
      <c r="C9248" s="1">
        <v>2.15617139987231E-2</v>
      </c>
      <c r="D9248" s="4" t="str">
        <f>VLOOKUP(B9248,'yelp-cleaned'!$A$2:$B$151,2,FALSE)</f>
        <v>Great lunch options.  Great rooftop feel to this place.  Window seating allows you to overlook JFK street.  Food is edible to great depending on the dish.</v>
      </c>
    </row>
    <row r="9249" spans="1:4" x14ac:dyDescent="0.4">
      <c r="A9249" s="1">
        <v>88</v>
      </c>
      <c r="B9249" s="1">
        <v>115</v>
      </c>
      <c r="C9249" s="1">
        <v>1.32744345050429E-2</v>
      </c>
      <c r="D9249" s="4" t="str">
        <f>VLOOKUP(B9249,'yelp-cleaned'!$A$2:$B$151,2,FALSE)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250" spans="1:4" x14ac:dyDescent="0.4">
      <c r="A9250" s="1">
        <v>88</v>
      </c>
      <c r="B9250" s="1">
        <v>116</v>
      </c>
      <c r="C9250" s="1">
        <v>5.3170245271278997E-2</v>
      </c>
      <c r="D9250" s="4" t="str">
        <f>VLOOKUP(B9250,'yelp-cleaned'!$A$2:$B$151,2,FALSE)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251" spans="1:4" x14ac:dyDescent="0.4">
      <c r="A9251" s="1">
        <v>88</v>
      </c>
      <c r="B9251" s="1">
        <v>117</v>
      </c>
      <c r="C9251" s="1">
        <v>0</v>
      </c>
      <c r="D9251" s="4" t="str">
        <f>VLOOKUP(B9251,'yelp-cleaned'!$A$2:$B$151,2,FALSE)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252" spans="1:4" x14ac:dyDescent="0.4">
      <c r="A9252" s="1">
        <v>88</v>
      </c>
      <c r="B9252" s="1">
        <v>118</v>
      </c>
      <c r="C9252" s="1">
        <v>4.4239429364661097E-2</v>
      </c>
      <c r="D9252" s="4" t="str">
        <f>VLOOKUP(B9252,'yelp-cleaned'!$A$2:$B$151,2,FALSE)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253" spans="1:4" x14ac:dyDescent="0.4">
      <c r="A9253" s="1">
        <v>88</v>
      </c>
      <c r="B9253" s="1">
        <v>119</v>
      </c>
      <c r="C9253" s="1">
        <v>4.79449388935505E-3</v>
      </c>
      <c r="D9253" s="4" t="str">
        <f>VLOOKUP(B9253,'yelp-cleaned'!$A$2:$B$151,2,FALSE)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254" spans="1:4" x14ac:dyDescent="0.4">
      <c r="A9254" s="1">
        <v>88</v>
      </c>
      <c r="B9254" s="1">
        <v>120</v>
      </c>
      <c r="C9254" s="1">
        <v>1.8870408379842302E-2</v>
      </c>
      <c r="D9254" s="4" t="str">
        <f>VLOOKUP(B9254,'yelp-cleaned'!$A$2:$B$151,2,FALSE)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255" spans="1:4" x14ac:dyDescent="0.4">
      <c r="A9255" s="1">
        <v>88</v>
      </c>
      <c r="B9255" s="1">
        <v>121</v>
      </c>
      <c r="C9255" s="1">
        <v>4.4080938803507198E-2</v>
      </c>
      <c r="D9255" s="4" t="str">
        <f>VLOOKUP(B9255,'yelp-cleaned'!$A$2:$B$151,2,FALSE)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256" spans="1:4" x14ac:dyDescent="0.4">
      <c r="A9256" s="1">
        <v>88</v>
      </c>
      <c r="B9256" s="1">
        <v>122</v>
      </c>
      <c r="C9256" s="1">
        <v>1.46665347098389E-2</v>
      </c>
      <c r="D9256" s="4" t="str">
        <f>VLOOKUP(B9256,'yelp-cleaned'!$A$2:$B$151,2,FALSE)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257" spans="1:4" x14ac:dyDescent="0.4">
      <c r="A9257" s="1">
        <v>88</v>
      </c>
      <c r="B9257" s="1">
        <v>123</v>
      </c>
      <c r="C9257" s="1">
        <v>3.54922257523555E-2</v>
      </c>
      <c r="D9257" s="4" t="str">
        <f>VLOOKUP(B9257,'yelp-cleaned'!$A$2:$B$151,2,FALSE)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258" spans="1:4" x14ac:dyDescent="0.4">
      <c r="A9258" s="1">
        <v>88</v>
      </c>
      <c r="B9258" s="1">
        <v>124</v>
      </c>
      <c r="C9258" s="1">
        <v>5.4282004410017702E-2</v>
      </c>
      <c r="D9258" s="4" t="str">
        <f>VLOOKUP(B9258,'yelp-cleaned'!$A$2:$B$151,2,FALSE)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259" spans="1:4" x14ac:dyDescent="0.4">
      <c r="A9259" s="1">
        <v>88</v>
      </c>
      <c r="B9259" s="1">
        <v>125</v>
      </c>
      <c r="C9259" s="1">
        <v>1.4037560701813501E-2</v>
      </c>
      <c r="D9259" s="4" t="str">
        <f>VLOOKUP(B9259,'yelp-cleaned'!$A$2:$B$151,2,FALSE)</f>
        <v>I love this place during summers, when the students clear out of the neighborhood and everything feels nice and chill, and there's always room to sit.  There's a great tap selection here, and nightly drink specials.</v>
      </c>
    </row>
    <row r="9260" spans="1:4" x14ac:dyDescent="0.4">
      <c r="A9260" s="1">
        <v>88</v>
      </c>
      <c r="B9260" s="1">
        <v>126</v>
      </c>
      <c r="C9260" s="1">
        <v>2.4249455215156299E-2</v>
      </c>
      <c r="D9260" s="4" t="str">
        <f>VLOOKUP(B9260,'yelp-cleaned'!$A$2:$B$151,2,FALSE)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261" spans="1:4" x14ac:dyDescent="0.4">
      <c r="A9261" s="1">
        <v>88</v>
      </c>
      <c r="B9261" s="1">
        <v>127</v>
      </c>
      <c r="C9261" s="1">
        <v>3.1197367337347001E-2</v>
      </c>
      <c r="D9261" s="4" t="str">
        <f>VLOOKUP(B9261,'yelp-cleaned'!$A$2:$B$151,2,FALSE)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262" spans="1:4" x14ac:dyDescent="0.4">
      <c r="A9262" s="1">
        <v>88</v>
      </c>
      <c r="B9262" s="1">
        <v>128</v>
      </c>
      <c r="C9262" s="1">
        <v>3.80025420011516E-2</v>
      </c>
      <c r="D9262" s="4" t="str">
        <f>VLOOKUP(B9262,'yelp-cleaned'!$A$2:$B$151,2,FALSE)</f>
        <v>The best teas around! Seriously, they have an amazing collection, great prices, sweet staff, and cozy atmosphere.</v>
      </c>
    </row>
    <row r="9263" spans="1:4" x14ac:dyDescent="0.4">
      <c r="A9263" s="1">
        <v>88</v>
      </c>
      <c r="B9263" s="1">
        <v>129</v>
      </c>
      <c r="C9263" s="1">
        <v>0</v>
      </c>
      <c r="D9263" s="4" t="str">
        <f>VLOOKUP(B9263,'yelp-cleaned'!$A$2:$B$151,2,FALSE)</f>
        <v>Suffering the same fate as Magnolia. Bad service. Seems some Austin, Texas locations think they can survive on reputation alone. When it takes over a half hour to get a drink I</v>
      </c>
    </row>
    <row r="9264" spans="1:4" x14ac:dyDescent="0.4">
      <c r="A9264" s="1">
        <v>88</v>
      </c>
      <c r="B9264" s="1">
        <v>130</v>
      </c>
      <c r="C9264" s="1">
        <v>2.6979890309175299E-2</v>
      </c>
      <c r="D9264" s="4" t="str">
        <f>VLOOKUP(B9264,'yelp-cleaned'!$A$2:$B$151,2,FALSE)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265" spans="1:4" x14ac:dyDescent="0.4">
      <c r="A9265" s="1">
        <v>88</v>
      </c>
      <c r="B9265" s="1">
        <v>131</v>
      </c>
      <c r="C9265" s="1">
        <v>1.3032182889558999E-2</v>
      </c>
      <c r="D9265" s="4" t="str">
        <f>VLOOKUP(B9265,'yelp-cleaned'!$A$2:$B$151,2,FALSE)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266" spans="1:4" x14ac:dyDescent="0.4">
      <c r="A9266" s="1">
        <v>88</v>
      </c>
      <c r="B9266" s="1">
        <v>132</v>
      </c>
      <c r="C9266" s="1">
        <v>3.3933624899501302E-2</v>
      </c>
      <c r="D9266" s="4" t="str">
        <f>VLOOKUP(B9266,'yelp-cleaned'!$A$2:$B$151,2,FALSE)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267" spans="1:4" x14ac:dyDescent="0.4">
      <c r="A9267" s="1">
        <v>88</v>
      </c>
      <c r="B9267" s="1">
        <v>133</v>
      </c>
      <c r="C9267" s="1">
        <v>7.5297509461671004E-3</v>
      </c>
      <c r="D9267" s="4" t="str">
        <f>VLOOKUP(B9267,'yelp-cleaned'!$A$2:$B$151,2,FALSE)</f>
        <v>came back. It was basically the same as last time, except my lemonade was more sour and the crust was crunchier. Still no major complaints, though, and I would still recommend this place.</v>
      </c>
    </row>
    <row r="9268" spans="1:4" x14ac:dyDescent="0.4">
      <c r="A9268" s="1">
        <v>88</v>
      </c>
      <c r="B9268" s="1">
        <v>134</v>
      </c>
      <c r="C9268" s="1">
        <v>4.7702272722582401E-2</v>
      </c>
      <c r="D9268" s="4" t="str">
        <f>VLOOKUP(B9268,'yelp-cleaned'!$A$2:$B$151,2,FALSE)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269" spans="1:4" x14ac:dyDescent="0.4">
      <c r="A9269" s="1">
        <v>88</v>
      </c>
      <c r="B9269" s="1">
        <v>135</v>
      </c>
      <c r="C9269" s="1">
        <v>4.2189873824765599E-2</v>
      </c>
      <c r="D9269" s="4" t="str">
        <f>VLOOKUP(B9269,'yelp-cleaned'!$A$2:$B$151,2,FALSE)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270" spans="1:4" x14ac:dyDescent="0.4">
      <c r="A9270" s="1">
        <v>88</v>
      </c>
      <c r="B9270" s="1">
        <v>136</v>
      </c>
      <c r="C9270" s="1">
        <v>4.0432583662057098E-2</v>
      </c>
      <c r="D9270" s="4" t="str">
        <f>VLOOKUP(B9270,'yelp-cleaned'!$A$2:$B$151,2,FALSE)</f>
        <v>BROWN RICE.  That is why i go there.  Good food and service but it is the brown rice,</v>
      </c>
    </row>
    <row r="9271" spans="1:4" x14ac:dyDescent="0.4">
      <c r="A9271" s="1">
        <v>88</v>
      </c>
      <c r="B9271" s="1">
        <v>137</v>
      </c>
      <c r="C9271" s="1">
        <v>7.2039743304259298E-3</v>
      </c>
      <c r="D9271" s="4" t="str">
        <f>VLOOKUP(B9271,'yelp-cleaned'!$A$2:$B$151,2,FALSE)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272" spans="1:4" x14ac:dyDescent="0.4">
      <c r="A9272" s="1">
        <v>88</v>
      </c>
      <c r="B9272" s="1">
        <v>138</v>
      </c>
      <c r="C9272" s="1">
        <v>3.7482441032042498E-3</v>
      </c>
      <c r="D9272" s="4" t="str">
        <f>VLOOKUP(B9272,'yelp-cleaned'!$A$2:$B$151,2,FALSE)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273" spans="1:4" x14ac:dyDescent="0.4">
      <c r="A9273" s="1">
        <v>88</v>
      </c>
      <c r="B9273" s="1">
        <v>139</v>
      </c>
      <c r="C9273" s="1">
        <v>6.9821742108823998E-2</v>
      </c>
      <c r="D9273" s="4" t="str">
        <f>VLOOKUP(B9273,'yelp-cleaned'!$A$2:$B$151,2,FALSE)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274" spans="1:4" x14ac:dyDescent="0.4">
      <c r="A9274" s="1">
        <v>88</v>
      </c>
      <c r="B9274" s="1">
        <v>140</v>
      </c>
      <c r="C9274" s="1">
        <v>0</v>
      </c>
      <c r="D9274" s="4" t="str">
        <f>VLOOKUP(B9274,'yelp-cleaned'!$A$2:$B$151,2,FALSE)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275" spans="1:4" x14ac:dyDescent="0.4">
      <c r="A9275" s="1">
        <v>88</v>
      </c>
      <c r="B9275" s="1">
        <v>141</v>
      </c>
      <c r="C9275" s="1">
        <v>7.4310320652444797E-3</v>
      </c>
      <c r="D9275" s="4" t="str">
        <f>VLOOKUP(B9275,'yelp-cleaned'!$A$2:$B$151,2,FALSE)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276" spans="1:4" x14ac:dyDescent="0.4">
      <c r="A9276" s="1">
        <v>88</v>
      </c>
      <c r="B9276" s="1">
        <v>142</v>
      </c>
      <c r="C9276" s="1">
        <v>3.5143789948874099E-2</v>
      </c>
      <c r="D9276" s="4" t="str">
        <f>VLOOKUP(B9276,'yelp-cleaned'!$A$2:$B$151,2,FALSE)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277" spans="1:4" x14ac:dyDescent="0.4">
      <c r="A9277" s="1">
        <v>88</v>
      </c>
      <c r="B9277" s="1">
        <v>143</v>
      </c>
      <c r="C9277" s="1">
        <v>6.3041219920285094E-2</v>
      </c>
      <c r="D9277" s="4" t="str">
        <f>VLOOKUP(B9277,'yelp-cleaned'!$A$2:$B$151,2,FALSE)</f>
        <v>I have been going here for over 10 years and it never gets old! I love the Falafel sandwich and also order the tabula salad that is tangy and fresh . If you are in the area you owe it to your taste buds to come on in .</v>
      </c>
    </row>
    <row r="9278" spans="1:4" x14ac:dyDescent="0.4">
      <c r="A9278" s="1">
        <v>88</v>
      </c>
      <c r="B9278" s="1">
        <v>144</v>
      </c>
      <c r="C9278" s="1">
        <v>8.0313519403583306E-2</v>
      </c>
      <c r="D9278" s="4" t="str">
        <f>VLOOKUP(B9278,'yelp-cleaned'!$A$2:$B$151,2,FALSE)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279" spans="1:4" x14ac:dyDescent="0.4">
      <c r="A9279" s="1">
        <v>88</v>
      </c>
      <c r="B9279" s="1">
        <v>145</v>
      </c>
      <c r="C9279" s="1">
        <v>0.120719969649662</v>
      </c>
      <c r="D9279" s="4" t="str">
        <f>VLOOKUP(B9279,'yelp-cleaned'!$A$2:$B$151,2,FALSE)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280" spans="1:4" x14ac:dyDescent="0.4">
      <c r="A9280" s="1">
        <v>88</v>
      </c>
      <c r="B9280" s="1">
        <v>146</v>
      </c>
      <c r="C9280" s="1">
        <v>2.9932524943287801E-2</v>
      </c>
      <c r="D9280" s="4" t="str">
        <f>VLOOKUP(B9280,'yelp-cleaned'!$A$2:$B$151,2,FALSE)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281" spans="1:4" x14ac:dyDescent="0.4">
      <c r="A9281" s="1">
        <v>88</v>
      </c>
      <c r="B9281" s="1">
        <v>147</v>
      </c>
      <c r="C9281" s="1">
        <v>3.1258146036246798E-2</v>
      </c>
      <c r="D9281" s="4" t="str">
        <f>VLOOKUP(B9281,'yelp-cleaned'!$A$2:$B$151,2,FALSE)</f>
        <v xml:space="preserve">It is a cookie, people. With ice cream. Git over it.   I can't say these cookies are a </v>
      </c>
    </row>
    <row r="9282" spans="1:4" x14ac:dyDescent="0.4">
      <c r="A9282" s="1">
        <v>88</v>
      </c>
      <c r="B9282" s="1">
        <v>148</v>
      </c>
      <c r="C9282" s="1">
        <v>2.0420911996519301E-2</v>
      </c>
      <c r="D9282" s="4" t="str">
        <f>VLOOKUP(B9282,'yelp-cleaned'!$A$2:$B$151,2,FALSE)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283" spans="1:4" x14ac:dyDescent="0.4">
      <c r="A9283" s="1">
        <v>88</v>
      </c>
      <c r="B9283" s="1">
        <v>149</v>
      </c>
      <c r="C9283" s="1">
        <v>5.9896574075333896E-3</v>
      </c>
      <c r="D9283" s="4" t="str">
        <f>VLOOKUP(B9283,'yelp-cleaned'!$A$2:$B$151,2,FALSE)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284" spans="1:4" x14ac:dyDescent="0.4">
      <c r="A9284" s="1">
        <v>88</v>
      </c>
      <c r="B9284" s="1">
        <v>150</v>
      </c>
      <c r="C9284" s="1">
        <v>1.73624296892161E-2</v>
      </c>
      <c r="D9284" s="4" t="str">
        <f>VLOOKUP(B9284,'yelp-cleaned'!$A$2:$B$151,2,FALSE)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285" spans="1:4" x14ac:dyDescent="0.4">
      <c r="A9285" s="1">
        <v>89</v>
      </c>
      <c r="B9285" s="1">
        <v>90</v>
      </c>
      <c r="C9285" s="1">
        <v>1.2669881334392299E-2</v>
      </c>
      <c r="D9285" s="4" t="str">
        <f>VLOOKUP(B9285,'yelp-cleaned'!$A$2:$B$151,2,FALSE)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9286" spans="1:4" x14ac:dyDescent="0.4">
      <c r="A9286" s="1">
        <v>89</v>
      </c>
      <c r="B9286" s="1">
        <v>91</v>
      </c>
      <c r="C9286" s="1">
        <v>6.44815062883801E-3</v>
      </c>
      <c r="D9286" s="4" t="str">
        <f>VLOOKUP(B9286,'yelp-cleaned'!$A$2:$B$151,2,FALSE)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287" spans="1:4" x14ac:dyDescent="0.4">
      <c r="A9287" s="1">
        <v>89</v>
      </c>
      <c r="B9287" s="1">
        <v>92</v>
      </c>
      <c r="C9287" s="1">
        <v>0</v>
      </c>
      <c r="D9287" s="4" t="str">
        <f>VLOOKUP(B9287,'yelp-cleaned'!$A$2:$B$151,2,FALSE)</f>
        <v>Gerry rules! Good canolis  I love the pizza it is a different spin on your typical ny pizza.  The freshly made canolis are the highlight for me.  Best spot on 110th in manhattan!</v>
      </c>
    </row>
    <row r="9288" spans="1:4" x14ac:dyDescent="0.4">
      <c r="A9288" s="1">
        <v>89</v>
      </c>
      <c r="B9288" s="1">
        <v>93</v>
      </c>
      <c r="C9288" s="1">
        <v>7.72025191187619E-2</v>
      </c>
      <c r="D9288" s="4" t="str">
        <f>VLOOKUP(B9288,'yelp-cleaned'!$A$2:$B$151,2,FALSE)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289" spans="1:4" x14ac:dyDescent="0.4">
      <c r="A9289" s="1">
        <v>89</v>
      </c>
      <c r="B9289" s="1">
        <v>94</v>
      </c>
      <c r="C9289" s="1">
        <v>0</v>
      </c>
      <c r="D9289" s="4" t="str">
        <f>VLOOKUP(B9289,'yelp-cleaned'!$A$2:$B$151,2,FALSE)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290" spans="1:4" x14ac:dyDescent="0.4">
      <c r="A9290" s="1">
        <v>89</v>
      </c>
      <c r="B9290" s="1">
        <v>95</v>
      </c>
      <c r="C9290" s="1">
        <v>0</v>
      </c>
      <c r="D9290" s="4" t="str">
        <f>VLOOKUP(B9290,'yelp-cleaned'!$A$2:$B$151,2,FALSE)</f>
        <v>Haven't been here in a few years, but definitely the best around.</v>
      </c>
    </row>
    <row r="9291" spans="1:4" x14ac:dyDescent="0.4">
      <c r="A9291" s="1">
        <v>89</v>
      </c>
      <c r="B9291" s="1">
        <v>96</v>
      </c>
      <c r="C9291" s="1">
        <v>0</v>
      </c>
      <c r="D9291" s="4" t="str">
        <f>VLOOKUP(B9291,'yelp-cleaned'!$A$2:$B$151,2,FALSE)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292" spans="1:4" x14ac:dyDescent="0.4">
      <c r="A9292" s="1">
        <v>89</v>
      </c>
      <c r="B9292" s="1">
        <v>97</v>
      </c>
      <c r="C9292" s="1">
        <v>1.43960364376839E-2</v>
      </c>
      <c r="D9292" s="4" t="str">
        <f>VLOOKUP(B9292,'yelp-cleaned'!$A$2:$B$151,2,FALSE)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293" spans="1:4" x14ac:dyDescent="0.4">
      <c r="A9293" s="1">
        <v>89</v>
      </c>
      <c r="B9293" s="1">
        <v>98</v>
      </c>
      <c r="C9293" s="1">
        <v>2.4736080301026898E-3</v>
      </c>
      <c r="D9293" s="4" t="str">
        <f>VLOOKUP(B9293,'yelp-cleaned'!$A$2:$B$151,2,FALSE)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294" spans="1:4" x14ac:dyDescent="0.4">
      <c r="A9294" s="1">
        <v>89</v>
      </c>
      <c r="B9294" s="1">
        <v>99</v>
      </c>
      <c r="C9294" s="1">
        <v>2.4075352779642699E-2</v>
      </c>
      <c r="D9294" s="4" t="str">
        <f>VLOOKUP(B9294,'yelp-cleaned'!$A$2:$B$151,2,FALSE)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295" spans="1:4" x14ac:dyDescent="0.4">
      <c r="A9295" s="1">
        <v>89</v>
      </c>
      <c r="B9295" s="1">
        <v>100</v>
      </c>
      <c r="C9295" s="1">
        <v>3.9245891002915499E-2</v>
      </c>
      <c r="D9295" s="4" t="str">
        <f>VLOOKUP(B9295,'yelp-cleaned'!$A$2:$B$151,2,FALSE)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296" spans="1:4" x14ac:dyDescent="0.4">
      <c r="A9296" s="1">
        <v>89</v>
      </c>
      <c r="B9296" s="1">
        <v>101</v>
      </c>
      <c r="C9296" s="1">
        <v>0.18315432959344599</v>
      </c>
      <c r="D9296" s="4" t="str">
        <f>VLOOKUP(B9296,'yelp-cleaned'!$A$2:$B$151,2,FALSE)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297" spans="1:4" x14ac:dyDescent="0.4">
      <c r="A9297" s="1">
        <v>89</v>
      </c>
      <c r="B9297" s="1">
        <v>102</v>
      </c>
      <c r="C9297" s="1">
        <v>0</v>
      </c>
      <c r="D9297" s="4" t="str">
        <f>VLOOKUP(B9297,'yelp-cleaned'!$A$2:$B$151,2,FALSE)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298" spans="1:4" x14ac:dyDescent="0.4">
      <c r="A9298" s="1">
        <v>89</v>
      </c>
      <c r="B9298" s="1">
        <v>103</v>
      </c>
      <c r="C9298" s="1">
        <v>9.5434512442510704E-3</v>
      </c>
      <c r="D9298" s="4" t="str">
        <f>VLOOKUP(B9298,'yelp-cleaned'!$A$2:$B$151,2,FALSE)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299" spans="1:4" x14ac:dyDescent="0.4">
      <c r="A9299" s="1">
        <v>89</v>
      </c>
      <c r="B9299" s="1">
        <v>104</v>
      </c>
      <c r="C9299" s="1">
        <v>0</v>
      </c>
      <c r="D9299" s="4" t="str">
        <f>VLOOKUP(B9299,'yelp-cleaned'!$A$2:$B$151,2,FALSE)</f>
        <v>Never dissapoints. Delicious Smores and Red Velvet!</v>
      </c>
    </row>
    <row r="9300" spans="1:4" x14ac:dyDescent="0.4">
      <c r="A9300" s="1">
        <v>89</v>
      </c>
      <c r="B9300" s="1">
        <v>105</v>
      </c>
      <c r="C9300" s="1">
        <v>5.1680173259943101E-3</v>
      </c>
      <c r="D9300" s="4" t="str">
        <f>VLOOKUP(B9300,'yelp-cleaned'!$A$2:$B$151,2,FALSE)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301" spans="1:4" x14ac:dyDescent="0.4">
      <c r="A9301" s="1">
        <v>89</v>
      </c>
      <c r="B9301" s="1">
        <v>106</v>
      </c>
      <c r="C9301" s="1">
        <v>2.9252460609273102E-2</v>
      </c>
      <c r="D9301" s="4" t="str">
        <f>VLOOKUP(B9301,'yelp-cleaned'!$A$2:$B$151,2,FALSE)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302" spans="1:4" x14ac:dyDescent="0.4">
      <c r="A9302" s="1">
        <v>89</v>
      </c>
      <c r="B9302" s="1">
        <v>107</v>
      </c>
      <c r="C9302" s="1">
        <v>0</v>
      </c>
      <c r="D9302" s="4" t="str">
        <f>VLOOKUP(B9302,'yelp-cleaned'!$A$2:$B$151,2,FALSE)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303" spans="1:4" x14ac:dyDescent="0.4">
      <c r="A9303" s="1">
        <v>89</v>
      </c>
      <c r="B9303" s="1">
        <v>108</v>
      </c>
      <c r="C9303" s="1">
        <v>0</v>
      </c>
      <c r="D9303" s="4" t="str">
        <f>VLOOKUP(B9303,'yelp-cleaned'!$A$2:$B$151,2,FALSE)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304" spans="1:4" x14ac:dyDescent="0.4">
      <c r="A9304" s="1">
        <v>89</v>
      </c>
      <c r="B9304" s="1">
        <v>109</v>
      </c>
      <c r="C9304" s="1">
        <v>4.56979967273584E-2</v>
      </c>
      <c r="D9304" s="4" t="str">
        <f>VLOOKUP(B9304,'yelp-cleaned'!$A$2:$B$151,2,FALSE)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305" spans="1:4" x14ac:dyDescent="0.4">
      <c r="A9305" s="1">
        <v>89</v>
      </c>
      <c r="B9305" s="1">
        <v>110</v>
      </c>
      <c r="C9305" s="1">
        <v>6.0853950895828996E-3</v>
      </c>
      <c r="D9305" s="4" t="str">
        <f>VLOOKUP(B9305,'yelp-cleaned'!$A$2:$B$151,2,FALSE)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306" spans="1:4" x14ac:dyDescent="0.4">
      <c r="A9306" s="1">
        <v>89</v>
      </c>
      <c r="B9306" s="1">
        <v>111</v>
      </c>
      <c r="C9306" s="1">
        <v>5.3596314921877603E-3</v>
      </c>
      <c r="D9306" s="4" t="str">
        <f>VLOOKUP(B9306,'yelp-cleaned'!$A$2:$B$151,2,FALSE)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307" spans="1:4" x14ac:dyDescent="0.4">
      <c r="A9307" s="1">
        <v>89</v>
      </c>
      <c r="B9307" s="1">
        <v>112</v>
      </c>
      <c r="C9307" s="1">
        <v>3.8122721796522298E-2</v>
      </c>
      <c r="D9307" s="4" t="str">
        <f>VLOOKUP(B9307,'yelp-cleaned'!$A$2:$B$151,2,FALSE)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308" spans="1:4" x14ac:dyDescent="0.4">
      <c r="A9308" s="1">
        <v>89</v>
      </c>
      <c r="B9308" s="1">
        <v>113</v>
      </c>
      <c r="C9308" s="1">
        <v>4.2500847450834003E-2</v>
      </c>
      <c r="D9308" s="4" t="str">
        <f>VLOOKUP(B9308,'yelp-cleaned'!$A$2:$B$151,2,FALSE)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309" spans="1:4" x14ac:dyDescent="0.4">
      <c r="A9309" s="1">
        <v>89</v>
      </c>
      <c r="B9309" s="1">
        <v>114</v>
      </c>
      <c r="C9309" s="1">
        <v>6.3567718434901803E-3</v>
      </c>
      <c r="D9309" s="4" t="str">
        <f>VLOOKUP(B9309,'yelp-cleaned'!$A$2:$B$151,2,FALSE)</f>
        <v>Great lunch options.  Great rooftop feel to this place.  Window seating allows you to overlook JFK street.  Food is edible to great depending on the dish.</v>
      </c>
    </row>
    <row r="9310" spans="1:4" x14ac:dyDescent="0.4">
      <c r="A9310" s="1">
        <v>89</v>
      </c>
      <c r="B9310" s="1">
        <v>115</v>
      </c>
      <c r="C9310" s="1">
        <v>5.7710766843673596E-3</v>
      </c>
      <c r="D9310" s="4" t="str">
        <f>VLOOKUP(B9310,'yelp-cleaned'!$A$2:$B$151,2,FALSE)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311" spans="1:4" x14ac:dyDescent="0.4">
      <c r="A9311" s="1">
        <v>89</v>
      </c>
      <c r="B9311" s="1">
        <v>116</v>
      </c>
      <c r="C9311" s="1">
        <v>0</v>
      </c>
      <c r="D9311" s="4" t="str">
        <f>VLOOKUP(B9311,'yelp-cleaned'!$A$2:$B$151,2,FALSE)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312" spans="1:4" x14ac:dyDescent="0.4">
      <c r="A9312" s="1">
        <v>89</v>
      </c>
      <c r="B9312" s="1">
        <v>117</v>
      </c>
      <c r="C9312" s="1">
        <v>5.25225066397825E-3</v>
      </c>
      <c r="D9312" s="4" t="str">
        <f>VLOOKUP(B9312,'yelp-cleaned'!$A$2:$B$151,2,FALSE)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313" spans="1:4" x14ac:dyDescent="0.4">
      <c r="A9313" s="1">
        <v>89</v>
      </c>
      <c r="B9313" s="1">
        <v>118</v>
      </c>
      <c r="C9313" s="1">
        <v>0</v>
      </c>
      <c r="D9313" s="4" t="str">
        <f>VLOOKUP(B9313,'yelp-cleaned'!$A$2:$B$151,2,FALSE)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314" spans="1:4" x14ac:dyDescent="0.4">
      <c r="A9314" s="1">
        <v>89</v>
      </c>
      <c r="B9314" s="1">
        <v>119</v>
      </c>
      <c r="C9314" s="1">
        <v>0.126034675798116</v>
      </c>
      <c r="D9314" s="4" t="str">
        <f>VLOOKUP(B9314,'yelp-cleaned'!$A$2:$B$151,2,FALSE)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315" spans="1:4" x14ac:dyDescent="0.4">
      <c r="A9315" s="1">
        <v>89</v>
      </c>
      <c r="B9315" s="1">
        <v>120</v>
      </c>
      <c r="C9315" s="1">
        <v>0</v>
      </c>
      <c r="D9315" s="4" t="str">
        <f>VLOOKUP(B9315,'yelp-cleaned'!$A$2:$B$151,2,FALSE)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316" spans="1:4" x14ac:dyDescent="0.4">
      <c r="A9316" s="1">
        <v>89</v>
      </c>
      <c r="B9316" s="1">
        <v>121</v>
      </c>
      <c r="C9316" s="1">
        <v>2.4978712157100399E-2</v>
      </c>
      <c r="D9316" s="4" t="str">
        <f>VLOOKUP(B9316,'yelp-cleaned'!$A$2:$B$151,2,FALSE)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317" spans="1:4" x14ac:dyDescent="0.4">
      <c r="A9317" s="1">
        <v>89</v>
      </c>
      <c r="B9317" s="1">
        <v>122</v>
      </c>
      <c r="C9317" s="1">
        <v>0</v>
      </c>
      <c r="D9317" s="4" t="str">
        <f>VLOOKUP(B9317,'yelp-cleaned'!$A$2:$B$151,2,FALSE)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318" spans="1:4" x14ac:dyDescent="0.4">
      <c r="A9318" s="1">
        <v>89</v>
      </c>
      <c r="B9318" s="1">
        <v>123</v>
      </c>
      <c r="C9318" s="1">
        <v>2.1747967906826E-2</v>
      </c>
      <c r="D9318" s="4" t="str">
        <f>VLOOKUP(B9318,'yelp-cleaned'!$A$2:$B$151,2,FALSE)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319" spans="1:4" x14ac:dyDescent="0.4">
      <c r="A9319" s="1">
        <v>89</v>
      </c>
      <c r="B9319" s="1">
        <v>124</v>
      </c>
      <c r="C9319" s="1">
        <v>0</v>
      </c>
      <c r="D9319" s="4" t="str">
        <f>VLOOKUP(B9319,'yelp-cleaned'!$A$2:$B$151,2,FALSE)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320" spans="1:4" x14ac:dyDescent="0.4">
      <c r="A9320" s="1">
        <v>89</v>
      </c>
      <c r="B9320" s="1">
        <v>125</v>
      </c>
      <c r="C9320" s="1">
        <v>7.0048328912776497E-3</v>
      </c>
      <c r="D9320" s="4" t="str">
        <f>VLOOKUP(B9320,'yelp-cleaned'!$A$2:$B$151,2,FALSE)</f>
        <v>I love this place during summers, when the students clear out of the neighborhood and everything feels nice and chill, and there's always room to sit.  There's a great tap selection here, and nightly drink specials.</v>
      </c>
    </row>
    <row r="9321" spans="1:4" x14ac:dyDescent="0.4">
      <c r="A9321" s="1">
        <v>89</v>
      </c>
      <c r="B9321" s="1">
        <v>126</v>
      </c>
      <c r="C9321" s="1">
        <v>3.8645167840527499E-3</v>
      </c>
      <c r="D9321" s="4" t="str">
        <f>VLOOKUP(B9321,'yelp-cleaned'!$A$2:$B$151,2,FALSE)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322" spans="1:4" x14ac:dyDescent="0.4">
      <c r="A9322" s="1">
        <v>89</v>
      </c>
      <c r="B9322" s="1">
        <v>127</v>
      </c>
      <c r="C9322" s="1">
        <v>4.8824872237065997E-2</v>
      </c>
      <c r="D9322" s="4" t="str">
        <f>VLOOKUP(B9322,'yelp-cleaned'!$A$2:$B$151,2,FALSE)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323" spans="1:4" x14ac:dyDescent="0.4">
      <c r="A9323" s="1">
        <v>89</v>
      </c>
      <c r="B9323" s="1">
        <v>128</v>
      </c>
      <c r="C9323" s="1">
        <v>0</v>
      </c>
      <c r="D9323" s="4" t="str">
        <f>VLOOKUP(B9323,'yelp-cleaned'!$A$2:$B$151,2,FALSE)</f>
        <v>The best teas around! Seriously, they have an amazing collection, great prices, sweet staff, and cozy atmosphere.</v>
      </c>
    </row>
    <row r="9324" spans="1:4" x14ac:dyDescent="0.4">
      <c r="A9324" s="1">
        <v>89</v>
      </c>
      <c r="B9324" s="1">
        <v>129</v>
      </c>
      <c r="C9324" s="1">
        <v>0</v>
      </c>
      <c r="D9324" s="4" t="str">
        <f>VLOOKUP(B9324,'yelp-cleaned'!$A$2:$B$151,2,FALSE)</f>
        <v>Suffering the same fate as Magnolia. Bad service. Seems some Austin, Texas locations think they can survive on reputation alone. When it takes over a half hour to get a drink I</v>
      </c>
    </row>
    <row r="9325" spans="1:4" x14ac:dyDescent="0.4">
      <c r="A9325" s="1">
        <v>89</v>
      </c>
      <c r="B9325" s="1">
        <v>130</v>
      </c>
      <c r="C9325" s="1">
        <v>1.1207649118959599E-2</v>
      </c>
      <c r="D9325" s="4" t="str">
        <f>VLOOKUP(B9325,'yelp-cleaned'!$A$2:$B$151,2,FALSE)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326" spans="1:4" x14ac:dyDescent="0.4">
      <c r="A9326" s="1">
        <v>89</v>
      </c>
      <c r="B9326" s="1">
        <v>131</v>
      </c>
      <c r="C9326" s="1">
        <v>0.14786335157209601</v>
      </c>
      <c r="D9326" s="4" t="str">
        <f>VLOOKUP(B9326,'yelp-cleaned'!$A$2:$B$151,2,FALSE)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327" spans="1:4" x14ac:dyDescent="0.4">
      <c r="A9327" s="1">
        <v>89</v>
      </c>
      <c r="B9327" s="1">
        <v>132</v>
      </c>
      <c r="C9327" s="1">
        <v>8.9292402651914102E-3</v>
      </c>
      <c r="D9327" s="4" t="str">
        <f>VLOOKUP(B9327,'yelp-cleaned'!$A$2:$B$151,2,FALSE)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328" spans="1:4" x14ac:dyDescent="0.4">
      <c r="A9328" s="1">
        <v>89</v>
      </c>
      <c r="B9328" s="1">
        <v>133</v>
      </c>
      <c r="C9328" s="1">
        <v>7.0314277835862296E-3</v>
      </c>
      <c r="D9328" s="4" t="str">
        <f>VLOOKUP(B9328,'yelp-cleaned'!$A$2:$B$151,2,FALSE)</f>
        <v>came back. It was basically the same as last time, except my lemonade was more sour and the crust was crunchier. Still no major complaints, though, and I would still recommend this place.</v>
      </c>
    </row>
    <row r="9329" spans="1:4" x14ac:dyDescent="0.4">
      <c r="A9329" s="1">
        <v>89</v>
      </c>
      <c r="B9329" s="1">
        <v>134</v>
      </c>
      <c r="C9329" s="1">
        <v>2.9986626282399901E-2</v>
      </c>
      <c r="D9329" s="4" t="str">
        <f>VLOOKUP(B9329,'yelp-cleaned'!$A$2:$B$151,2,FALSE)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330" spans="1:4" x14ac:dyDescent="0.4">
      <c r="A9330" s="1">
        <v>89</v>
      </c>
      <c r="B9330" s="1">
        <v>135</v>
      </c>
      <c r="C9330" s="1">
        <v>0</v>
      </c>
      <c r="D9330" s="4" t="str">
        <f>VLOOKUP(B9330,'yelp-cleaned'!$A$2:$B$151,2,FALSE)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331" spans="1:4" x14ac:dyDescent="0.4">
      <c r="A9331" s="1">
        <v>89</v>
      </c>
      <c r="B9331" s="1">
        <v>136</v>
      </c>
      <c r="C9331" s="1">
        <v>0</v>
      </c>
      <c r="D9331" s="4" t="str">
        <f>VLOOKUP(B9331,'yelp-cleaned'!$A$2:$B$151,2,FALSE)</f>
        <v>BROWN RICE.  That is why i go there.  Good food and service but it is the brown rice,</v>
      </c>
    </row>
    <row r="9332" spans="1:4" x14ac:dyDescent="0.4">
      <c r="A9332" s="1">
        <v>89</v>
      </c>
      <c r="B9332" s="1">
        <v>137</v>
      </c>
      <c r="C9332" s="1">
        <v>0</v>
      </c>
      <c r="D9332" s="4" t="str">
        <f>VLOOKUP(B9332,'yelp-cleaned'!$A$2:$B$151,2,FALSE)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333" spans="1:4" x14ac:dyDescent="0.4">
      <c r="A9333" s="1">
        <v>89</v>
      </c>
      <c r="B9333" s="1">
        <v>138</v>
      </c>
      <c r="C9333" s="1">
        <v>4.27814444204116E-3</v>
      </c>
      <c r="D9333" s="4" t="str">
        <f>VLOOKUP(B9333,'yelp-cleaned'!$A$2:$B$151,2,FALSE)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334" spans="1:4" x14ac:dyDescent="0.4">
      <c r="A9334" s="1">
        <v>89</v>
      </c>
      <c r="B9334" s="1">
        <v>139</v>
      </c>
      <c r="C9334" s="1">
        <v>2.2770034158049599E-2</v>
      </c>
      <c r="D9334" s="4" t="str">
        <f>VLOOKUP(B9334,'yelp-cleaned'!$A$2:$B$151,2,FALSE)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335" spans="1:4" x14ac:dyDescent="0.4">
      <c r="A9335" s="1">
        <v>89</v>
      </c>
      <c r="B9335" s="1">
        <v>140</v>
      </c>
      <c r="C9335" s="1">
        <v>0</v>
      </c>
      <c r="D9335" s="4" t="str">
        <f>VLOOKUP(B9335,'yelp-cleaned'!$A$2:$B$151,2,FALSE)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336" spans="1:4" x14ac:dyDescent="0.4">
      <c r="A9336" s="1">
        <v>89</v>
      </c>
      <c r="B9336" s="1">
        <v>141</v>
      </c>
      <c r="C9336" s="1">
        <v>2.6358297532305099E-2</v>
      </c>
      <c r="D9336" s="4" t="str">
        <f>VLOOKUP(B9336,'yelp-cleaned'!$A$2:$B$151,2,FALSE)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337" spans="1:4" x14ac:dyDescent="0.4">
      <c r="A9337" s="1">
        <v>89</v>
      </c>
      <c r="B9337" s="1">
        <v>142</v>
      </c>
      <c r="C9337" s="1">
        <v>7.6462344092543301E-3</v>
      </c>
      <c r="D9337" s="4" t="str">
        <f>VLOOKUP(B9337,'yelp-cleaned'!$A$2:$B$151,2,FALSE)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338" spans="1:4" x14ac:dyDescent="0.4">
      <c r="A9338" s="1">
        <v>89</v>
      </c>
      <c r="B9338" s="1">
        <v>143</v>
      </c>
      <c r="C9338" s="1">
        <v>2.7641246994771301E-2</v>
      </c>
      <c r="D9338" s="4" t="str">
        <f>VLOOKUP(B9338,'yelp-cleaned'!$A$2:$B$151,2,FALSE)</f>
        <v>I have been going here for over 10 years and it never gets old! I love the Falafel sandwich and also order the tabula salad that is tangy and fresh . If you are in the area you owe it to your taste buds to come on in .</v>
      </c>
    </row>
    <row r="9339" spans="1:4" x14ac:dyDescent="0.4">
      <c r="A9339" s="1">
        <v>89</v>
      </c>
      <c r="B9339" s="1">
        <v>144</v>
      </c>
      <c r="C9339" s="1">
        <v>3.2896244784416302E-3</v>
      </c>
      <c r="D9339" s="4" t="str">
        <f>VLOOKUP(B9339,'yelp-cleaned'!$A$2:$B$151,2,FALSE)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340" spans="1:4" x14ac:dyDescent="0.4">
      <c r="A9340" s="1">
        <v>89</v>
      </c>
      <c r="B9340" s="1">
        <v>145</v>
      </c>
      <c r="C9340" s="1">
        <v>3.1357948360640001E-2</v>
      </c>
      <c r="D9340" s="4" t="str">
        <f>VLOOKUP(B9340,'yelp-cleaned'!$A$2:$B$151,2,FALSE)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341" spans="1:4" x14ac:dyDescent="0.4">
      <c r="A9341" s="1">
        <v>89</v>
      </c>
      <c r="B9341" s="1">
        <v>146</v>
      </c>
      <c r="C9341" s="1">
        <v>0</v>
      </c>
      <c r="D9341" s="4" t="str">
        <f>VLOOKUP(B9341,'yelp-cleaned'!$A$2:$B$151,2,FALSE)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342" spans="1:4" x14ac:dyDescent="0.4">
      <c r="A9342" s="1">
        <v>89</v>
      </c>
      <c r="B9342" s="1">
        <v>147</v>
      </c>
      <c r="C9342" s="1">
        <v>0</v>
      </c>
      <c r="D9342" s="4" t="str">
        <f>VLOOKUP(B9342,'yelp-cleaned'!$A$2:$B$151,2,FALSE)</f>
        <v xml:space="preserve">It is a cookie, people. With ice cream. Git over it.   I can't say these cookies are a </v>
      </c>
    </row>
    <row r="9343" spans="1:4" x14ac:dyDescent="0.4">
      <c r="A9343" s="1">
        <v>89</v>
      </c>
      <c r="B9343" s="1">
        <v>148</v>
      </c>
      <c r="C9343" s="1">
        <v>0.100864099460948</v>
      </c>
      <c r="D9343" s="4" t="str">
        <f>VLOOKUP(B9343,'yelp-cleaned'!$A$2:$B$151,2,FALSE)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344" spans="1:4" x14ac:dyDescent="0.4">
      <c r="A9344" s="1">
        <v>89</v>
      </c>
      <c r="B9344" s="1">
        <v>149</v>
      </c>
      <c r="C9344" s="1">
        <v>4.0998710430968401E-3</v>
      </c>
      <c r="D9344" s="4" t="str">
        <f>VLOOKUP(B9344,'yelp-cleaned'!$A$2:$B$151,2,FALSE)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345" spans="1:4" x14ac:dyDescent="0.4">
      <c r="A9345" s="1">
        <v>89</v>
      </c>
      <c r="B9345" s="1">
        <v>150</v>
      </c>
      <c r="C9345" s="1">
        <v>4.7627590979995298E-2</v>
      </c>
      <c r="D9345" s="4" t="str">
        <f>VLOOKUP(B9345,'yelp-cleaned'!$A$2:$B$151,2,FALSE)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346" spans="1:4" x14ac:dyDescent="0.4">
      <c r="A9346" s="1">
        <v>90</v>
      </c>
      <c r="B9346" s="1">
        <v>91</v>
      </c>
      <c r="C9346" s="1">
        <v>6.4490982937741401E-2</v>
      </c>
      <c r="D9346" s="4" t="str">
        <f>VLOOKUP(B9346,'yelp-cleaned'!$A$2:$B$151,2,FALSE)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347" spans="1:4" x14ac:dyDescent="0.4">
      <c r="A9347" s="1">
        <v>90</v>
      </c>
      <c r="B9347" s="1">
        <v>92</v>
      </c>
      <c r="C9347" s="1">
        <v>3.7918449232359902E-3</v>
      </c>
      <c r="D9347" s="4" t="str">
        <f>VLOOKUP(B9347,'yelp-cleaned'!$A$2:$B$151,2,FALSE)</f>
        <v>Gerry rules! Good canolis  I love the pizza it is a different spin on your typical ny pizza.  The freshly made canolis are the highlight for me.  Best spot on 110th in manhattan!</v>
      </c>
    </row>
    <row r="9348" spans="1:4" x14ac:dyDescent="0.4">
      <c r="A9348" s="1">
        <v>90</v>
      </c>
      <c r="B9348" s="1">
        <v>93</v>
      </c>
      <c r="C9348" s="1">
        <v>2.9435579150862801E-2</v>
      </c>
      <c r="D9348" s="4" t="str">
        <f>VLOOKUP(B9348,'yelp-cleaned'!$A$2:$B$151,2,FALSE)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349" spans="1:4" x14ac:dyDescent="0.4">
      <c r="A9349" s="1">
        <v>90</v>
      </c>
      <c r="B9349" s="1">
        <v>94</v>
      </c>
      <c r="C9349" s="1">
        <v>6.3733379155017497E-3</v>
      </c>
      <c r="D9349" s="4" t="str">
        <f>VLOOKUP(B9349,'yelp-cleaned'!$A$2:$B$151,2,FALSE)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350" spans="1:4" x14ac:dyDescent="0.4">
      <c r="A9350" s="1">
        <v>90</v>
      </c>
      <c r="B9350" s="1">
        <v>95</v>
      </c>
      <c r="C9350" s="1">
        <v>8.2150601507227305E-2</v>
      </c>
      <c r="D9350" s="4" t="str">
        <f>VLOOKUP(B9350,'yelp-cleaned'!$A$2:$B$151,2,FALSE)</f>
        <v>Haven't been here in a few years, but definitely the best around.</v>
      </c>
    </row>
    <row r="9351" spans="1:4" x14ac:dyDescent="0.4">
      <c r="A9351" s="1">
        <v>90</v>
      </c>
      <c r="B9351" s="1">
        <v>96</v>
      </c>
      <c r="C9351" s="1">
        <v>3.8770719989133402E-2</v>
      </c>
      <c r="D9351" s="4" t="str">
        <f>VLOOKUP(B9351,'yelp-cleaned'!$A$2:$B$151,2,FALSE)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352" spans="1:4" x14ac:dyDescent="0.4">
      <c r="A9352" s="1">
        <v>90</v>
      </c>
      <c r="B9352" s="1">
        <v>97</v>
      </c>
      <c r="C9352" s="1">
        <v>3.12731582469939E-2</v>
      </c>
      <c r="D9352" s="4" t="str">
        <f>VLOOKUP(B9352,'yelp-cleaned'!$A$2:$B$151,2,FALSE)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353" spans="1:4" x14ac:dyDescent="0.4">
      <c r="A9353" s="1">
        <v>90</v>
      </c>
      <c r="B9353" s="1">
        <v>98</v>
      </c>
      <c r="C9353" s="1">
        <v>3.4654034480591102E-2</v>
      </c>
      <c r="D9353" s="4" t="str">
        <f>VLOOKUP(B9353,'yelp-cleaned'!$A$2:$B$151,2,FALSE)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354" spans="1:4" x14ac:dyDescent="0.4">
      <c r="A9354" s="1">
        <v>90</v>
      </c>
      <c r="B9354" s="1">
        <v>99</v>
      </c>
      <c r="C9354" s="1">
        <v>1.26783760544297E-2</v>
      </c>
      <c r="D9354" s="4" t="str">
        <f>VLOOKUP(B9354,'yelp-cleaned'!$A$2:$B$151,2,FALSE)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355" spans="1:4" x14ac:dyDescent="0.4">
      <c r="A9355" s="1">
        <v>90</v>
      </c>
      <c r="B9355" s="1">
        <v>100</v>
      </c>
      <c r="C9355" s="1">
        <v>7.8746825485940794E-2</v>
      </c>
      <c r="D9355" s="4" t="str">
        <f>VLOOKUP(B9355,'yelp-cleaned'!$A$2:$B$151,2,FALSE)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356" spans="1:4" x14ac:dyDescent="0.4">
      <c r="A9356" s="1">
        <v>90</v>
      </c>
      <c r="B9356" s="1">
        <v>101</v>
      </c>
      <c r="C9356" s="1">
        <v>1.18796698618006E-2</v>
      </c>
      <c r="D9356" s="4" t="str">
        <f>VLOOKUP(B9356,'yelp-cleaned'!$A$2:$B$151,2,FALSE)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357" spans="1:4" x14ac:dyDescent="0.4">
      <c r="A9357" s="1">
        <v>90</v>
      </c>
      <c r="B9357" s="1">
        <v>102</v>
      </c>
      <c r="C9357" s="1">
        <v>0</v>
      </c>
      <c r="D9357" s="4" t="str">
        <f>VLOOKUP(B9357,'yelp-cleaned'!$A$2:$B$151,2,FALSE)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358" spans="1:4" x14ac:dyDescent="0.4">
      <c r="A9358" s="1">
        <v>90</v>
      </c>
      <c r="B9358" s="1">
        <v>103</v>
      </c>
      <c r="C9358" s="1">
        <v>1.47960990463482E-2</v>
      </c>
      <c r="D9358" s="4" t="str">
        <f>VLOOKUP(B9358,'yelp-cleaned'!$A$2:$B$151,2,FALSE)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359" spans="1:4" x14ac:dyDescent="0.4">
      <c r="A9359" s="1">
        <v>90</v>
      </c>
      <c r="B9359" s="1">
        <v>104</v>
      </c>
      <c r="C9359" s="1">
        <v>0</v>
      </c>
      <c r="D9359" s="4" t="str">
        <f>VLOOKUP(B9359,'yelp-cleaned'!$A$2:$B$151,2,FALSE)</f>
        <v>Never dissapoints. Delicious Smores and Red Velvet!</v>
      </c>
    </row>
    <row r="9360" spans="1:4" x14ac:dyDescent="0.4">
      <c r="A9360" s="1">
        <v>90</v>
      </c>
      <c r="B9360" s="1">
        <v>105</v>
      </c>
      <c r="C9360" s="1">
        <v>2.62596988278803E-2</v>
      </c>
      <c r="D9360" s="4" t="str">
        <f>VLOOKUP(B9360,'yelp-cleaned'!$A$2:$B$151,2,FALSE)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361" spans="1:4" x14ac:dyDescent="0.4">
      <c r="A9361" s="1">
        <v>90</v>
      </c>
      <c r="B9361" s="1">
        <v>106</v>
      </c>
      <c r="C9361" s="1">
        <v>2.2895318943111101E-2</v>
      </c>
      <c r="D9361" s="4" t="str">
        <f>VLOOKUP(B9361,'yelp-cleaned'!$A$2:$B$151,2,FALSE)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362" spans="1:4" x14ac:dyDescent="0.4">
      <c r="A9362" s="1">
        <v>90</v>
      </c>
      <c r="B9362" s="1">
        <v>107</v>
      </c>
      <c r="C9362" s="1">
        <v>6.5260965252344604E-3</v>
      </c>
      <c r="D9362" s="4" t="str">
        <f>VLOOKUP(B9362,'yelp-cleaned'!$A$2:$B$151,2,FALSE)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363" spans="1:4" x14ac:dyDescent="0.4">
      <c r="A9363" s="1">
        <v>90</v>
      </c>
      <c r="B9363" s="1">
        <v>108</v>
      </c>
      <c r="C9363" s="1">
        <v>2.1823204316841101E-2</v>
      </c>
      <c r="D9363" s="4" t="str">
        <f>VLOOKUP(B9363,'yelp-cleaned'!$A$2:$B$151,2,FALSE)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364" spans="1:4" x14ac:dyDescent="0.4">
      <c r="A9364" s="1">
        <v>90</v>
      </c>
      <c r="B9364" s="1">
        <v>109</v>
      </c>
      <c r="C9364" s="1">
        <v>5.88859691094284E-2</v>
      </c>
      <c r="D9364" s="4" t="str">
        <f>VLOOKUP(B9364,'yelp-cleaned'!$A$2:$B$151,2,FALSE)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365" spans="1:4" x14ac:dyDescent="0.4">
      <c r="A9365" s="1">
        <v>90</v>
      </c>
      <c r="B9365" s="1">
        <v>110</v>
      </c>
      <c r="C9365" s="1">
        <v>6.3107649519546704E-3</v>
      </c>
      <c r="D9365" s="4" t="str">
        <f>VLOOKUP(B9365,'yelp-cleaned'!$A$2:$B$151,2,FALSE)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366" spans="1:4" x14ac:dyDescent="0.4">
      <c r="A9366" s="1">
        <v>90</v>
      </c>
      <c r="B9366" s="1">
        <v>111</v>
      </c>
      <c r="C9366" s="1">
        <v>5.2510239054655801E-2</v>
      </c>
      <c r="D9366" s="4" t="str">
        <f>VLOOKUP(B9366,'yelp-cleaned'!$A$2:$B$151,2,FALSE)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367" spans="1:4" x14ac:dyDescent="0.4">
      <c r="A9367" s="1">
        <v>90</v>
      </c>
      <c r="B9367" s="1">
        <v>112</v>
      </c>
      <c r="C9367" s="1">
        <v>2.3479201910748201E-2</v>
      </c>
      <c r="D9367" s="4" t="str">
        <f>VLOOKUP(B9367,'yelp-cleaned'!$A$2:$B$151,2,FALSE)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368" spans="1:4" x14ac:dyDescent="0.4">
      <c r="A9368" s="1">
        <v>90</v>
      </c>
      <c r="B9368" s="1">
        <v>113</v>
      </c>
      <c r="C9368" s="1">
        <v>2.6988173708400801E-2</v>
      </c>
      <c r="D9368" s="4" t="str">
        <f>VLOOKUP(B9368,'yelp-cleaned'!$A$2:$B$151,2,FALSE)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369" spans="1:4" x14ac:dyDescent="0.4">
      <c r="A9369" s="1">
        <v>90</v>
      </c>
      <c r="B9369" s="1">
        <v>114</v>
      </c>
      <c r="C9369" s="1">
        <v>5.19081554757981E-2</v>
      </c>
      <c r="D9369" s="4" t="str">
        <f>VLOOKUP(B9369,'yelp-cleaned'!$A$2:$B$151,2,FALSE)</f>
        <v>Great lunch options.  Great rooftop feel to this place.  Window seating allows you to overlook JFK street.  Food is edible to great depending on the dish.</v>
      </c>
    </row>
    <row r="9370" spans="1:4" x14ac:dyDescent="0.4">
      <c r="A9370" s="1">
        <v>90</v>
      </c>
      <c r="B9370" s="1">
        <v>115</v>
      </c>
      <c r="C9370" s="1">
        <v>2.93239604445273E-2</v>
      </c>
      <c r="D9370" s="4" t="str">
        <f>VLOOKUP(B9370,'yelp-cleaned'!$A$2:$B$151,2,FALSE)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371" spans="1:4" x14ac:dyDescent="0.4">
      <c r="A9371" s="1">
        <v>90</v>
      </c>
      <c r="B9371" s="1">
        <v>116</v>
      </c>
      <c r="C9371" s="1">
        <v>2.6073575659978698E-2</v>
      </c>
      <c r="D9371" s="4" t="str">
        <f>VLOOKUP(B9371,'yelp-cleaned'!$A$2:$B$151,2,FALSE)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372" spans="1:4" x14ac:dyDescent="0.4">
      <c r="A9372" s="1">
        <v>90</v>
      </c>
      <c r="B9372" s="1">
        <v>117</v>
      </c>
      <c r="C9372" s="1">
        <v>4.5386004710674201E-2</v>
      </c>
      <c r="D9372" s="4" t="str">
        <f>VLOOKUP(B9372,'yelp-cleaned'!$A$2:$B$151,2,FALSE)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373" spans="1:4" x14ac:dyDescent="0.4">
      <c r="A9373" s="1">
        <v>90</v>
      </c>
      <c r="B9373" s="1">
        <v>118</v>
      </c>
      <c r="C9373" s="1">
        <v>2.0967542950630299E-2</v>
      </c>
      <c r="D9373" s="4" t="str">
        <f>VLOOKUP(B9373,'yelp-cleaned'!$A$2:$B$151,2,FALSE)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374" spans="1:4" x14ac:dyDescent="0.4">
      <c r="A9374" s="1">
        <v>90</v>
      </c>
      <c r="B9374" s="1">
        <v>119</v>
      </c>
      <c r="C9374" s="1">
        <v>4.6165581143080101E-2</v>
      </c>
      <c r="D9374" s="4" t="str">
        <f>VLOOKUP(B9374,'yelp-cleaned'!$A$2:$B$151,2,FALSE)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375" spans="1:4" x14ac:dyDescent="0.4">
      <c r="A9375" s="1">
        <v>90</v>
      </c>
      <c r="B9375" s="1">
        <v>120</v>
      </c>
      <c r="C9375" s="1">
        <v>1.33024721586129E-2</v>
      </c>
      <c r="D9375" s="4" t="str">
        <f>VLOOKUP(B9375,'yelp-cleaned'!$A$2:$B$151,2,FALSE)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376" spans="1:4" x14ac:dyDescent="0.4">
      <c r="A9376" s="1">
        <v>90</v>
      </c>
      <c r="B9376" s="1">
        <v>121</v>
      </c>
      <c r="C9376" s="1">
        <v>3.3241521268845102E-2</v>
      </c>
      <c r="D9376" s="4" t="str">
        <f>VLOOKUP(B9376,'yelp-cleaned'!$A$2:$B$151,2,FALSE)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377" spans="1:4" x14ac:dyDescent="0.4">
      <c r="A9377" s="1">
        <v>90</v>
      </c>
      <c r="B9377" s="1">
        <v>122</v>
      </c>
      <c r="C9377" s="1">
        <v>0</v>
      </c>
      <c r="D9377" s="4" t="str">
        <f>VLOOKUP(B9377,'yelp-cleaned'!$A$2:$B$151,2,FALSE)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378" spans="1:4" x14ac:dyDescent="0.4">
      <c r="A9378" s="1">
        <v>90</v>
      </c>
      <c r="B9378" s="1">
        <v>123</v>
      </c>
      <c r="C9378" s="1">
        <v>3.15428152208777E-2</v>
      </c>
      <c r="D9378" s="4" t="str">
        <f>VLOOKUP(B9378,'yelp-cleaned'!$A$2:$B$151,2,FALSE)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379" spans="1:4" x14ac:dyDescent="0.4">
      <c r="A9379" s="1">
        <v>90</v>
      </c>
      <c r="B9379" s="1">
        <v>124</v>
      </c>
      <c r="C9379" s="1">
        <v>4.7127531608112698E-3</v>
      </c>
      <c r="D9379" s="4" t="str">
        <f>VLOOKUP(B9379,'yelp-cleaned'!$A$2:$B$151,2,FALSE)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380" spans="1:4" x14ac:dyDescent="0.4">
      <c r="A9380" s="1">
        <v>90</v>
      </c>
      <c r="B9380" s="1">
        <v>125</v>
      </c>
      <c r="C9380" s="1">
        <v>5.5545659237148298E-2</v>
      </c>
      <c r="D9380" s="4" t="str">
        <f>VLOOKUP(B9380,'yelp-cleaned'!$A$2:$B$151,2,FALSE)</f>
        <v>I love this place during summers, when the students clear out of the neighborhood and everything feels nice and chill, and there's always room to sit.  There's a great tap selection here, and nightly drink specials.</v>
      </c>
    </row>
    <row r="9381" spans="1:4" x14ac:dyDescent="0.4">
      <c r="A9381" s="1">
        <v>90</v>
      </c>
      <c r="B9381" s="1">
        <v>126</v>
      </c>
      <c r="C9381" s="1">
        <v>3.9174922220855703E-2</v>
      </c>
      <c r="D9381" s="4" t="str">
        <f>VLOOKUP(B9381,'yelp-cleaned'!$A$2:$B$151,2,FALSE)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382" spans="1:4" x14ac:dyDescent="0.4">
      <c r="A9382" s="1">
        <v>90</v>
      </c>
      <c r="B9382" s="1">
        <v>127</v>
      </c>
      <c r="C9382" s="1">
        <v>1.31735874113323E-2</v>
      </c>
      <c r="D9382" s="4" t="str">
        <f>VLOOKUP(B9382,'yelp-cleaned'!$A$2:$B$151,2,FALSE)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383" spans="1:4" x14ac:dyDescent="0.4">
      <c r="A9383" s="1">
        <v>90</v>
      </c>
      <c r="B9383" s="1">
        <v>128</v>
      </c>
      <c r="C9383" s="1">
        <v>5.3851952529480697E-2</v>
      </c>
      <c r="D9383" s="4" t="str">
        <f>VLOOKUP(B9383,'yelp-cleaned'!$A$2:$B$151,2,FALSE)</f>
        <v>The best teas around! Seriously, they have an amazing collection, great prices, sweet staff, and cozy atmosphere.</v>
      </c>
    </row>
    <row r="9384" spans="1:4" x14ac:dyDescent="0.4">
      <c r="A9384" s="1">
        <v>90</v>
      </c>
      <c r="B9384" s="1">
        <v>129</v>
      </c>
      <c r="C9384" s="1">
        <v>2.3119358839615401E-2</v>
      </c>
      <c r="D9384" s="4" t="str">
        <f>VLOOKUP(B9384,'yelp-cleaned'!$A$2:$B$151,2,FALSE)</f>
        <v>Suffering the same fate as Magnolia. Bad service. Seems some Austin, Texas locations think they can survive on reputation alone. When it takes over a half hour to get a drink I</v>
      </c>
    </row>
    <row r="9385" spans="1:4" x14ac:dyDescent="0.4">
      <c r="A9385" s="1">
        <v>90</v>
      </c>
      <c r="B9385" s="1">
        <v>130</v>
      </c>
      <c r="C9385" s="1">
        <v>4.33244123387036E-3</v>
      </c>
      <c r="D9385" s="4" t="str">
        <f>VLOOKUP(B9385,'yelp-cleaned'!$A$2:$B$151,2,FALSE)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386" spans="1:4" x14ac:dyDescent="0.4">
      <c r="A9386" s="1">
        <v>90</v>
      </c>
      <c r="B9386" s="1">
        <v>131</v>
      </c>
      <c r="C9386" s="1">
        <v>3.35047637526215E-2</v>
      </c>
      <c r="D9386" s="4" t="str">
        <f>VLOOKUP(B9386,'yelp-cleaned'!$A$2:$B$151,2,FALSE)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387" spans="1:4" x14ac:dyDescent="0.4">
      <c r="A9387" s="1">
        <v>90</v>
      </c>
      <c r="B9387" s="1">
        <v>132</v>
      </c>
      <c r="C9387" s="1">
        <v>4.6427918788692797E-2</v>
      </c>
      <c r="D9387" s="4" t="str">
        <f>VLOOKUP(B9387,'yelp-cleaned'!$A$2:$B$151,2,FALSE)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388" spans="1:4" x14ac:dyDescent="0.4">
      <c r="A9388" s="1">
        <v>90</v>
      </c>
      <c r="B9388" s="1">
        <v>133</v>
      </c>
      <c r="C9388" s="1">
        <v>7.2918335400796001E-3</v>
      </c>
      <c r="D9388" s="4" t="str">
        <f>VLOOKUP(B9388,'yelp-cleaned'!$A$2:$B$151,2,FALSE)</f>
        <v>came back. It was basically the same as last time, except my lemonade was more sour and the crust was crunchier. Still no major complaints, though, and I would still recommend this place.</v>
      </c>
    </row>
    <row r="9389" spans="1:4" x14ac:dyDescent="0.4">
      <c r="A9389" s="1">
        <v>90</v>
      </c>
      <c r="B9389" s="1">
        <v>134</v>
      </c>
      <c r="C9389" s="1">
        <v>3.0295093578480699E-2</v>
      </c>
      <c r="D9389" s="4" t="str">
        <f>VLOOKUP(B9389,'yelp-cleaned'!$A$2:$B$151,2,FALSE)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390" spans="1:4" x14ac:dyDescent="0.4">
      <c r="A9390" s="1">
        <v>90</v>
      </c>
      <c r="B9390" s="1">
        <v>135</v>
      </c>
      <c r="C9390" s="1">
        <v>0</v>
      </c>
      <c r="D9390" s="4" t="str">
        <f>VLOOKUP(B9390,'yelp-cleaned'!$A$2:$B$151,2,FALSE)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391" spans="1:4" x14ac:dyDescent="0.4">
      <c r="A9391" s="1">
        <v>90</v>
      </c>
      <c r="B9391" s="1">
        <v>136</v>
      </c>
      <c r="C9391" s="1">
        <v>5.2794695489369204E-3</v>
      </c>
      <c r="D9391" s="4" t="str">
        <f>VLOOKUP(B9391,'yelp-cleaned'!$A$2:$B$151,2,FALSE)</f>
        <v>BROWN RICE.  That is why i go there.  Good food and service but it is the brown rice,</v>
      </c>
    </row>
    <row r="9392" spans="1:4" x14ac:dyDescent="0.4">
      <c r="A9392" s="1">
        <v>90</v>
      </c>
      <c r="B9392" s="1">
        <v>137</v>
      </c>
      <c r="C9392" s="1">
        <v>3.4161660710455503E-2</v>
      </c>
      <c r="D9392" s="4" t="str">
        <f>VLOOKUP(B9392,'yelp-cleaned'!$A$2:$B$151,2,FALSE)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393" spans="1:4" x14ac:dyDescent="0.4">
      <c r="A9393" s="1">
        <v>90</v>
      </c>
      <c r="B9393" s="1">
        <v>138</v>
      </c>
      <c r="C9393" s="1">
        <v>1.60104473391064E-2</v>
      </c>
      <c r="D9393" s="4" t="str">
        <f>VLOOKUP(B9393,'yelp-cleaned'!$A$2:$B$151,2,FALSE)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394" spans="1:4" x14ac:dyDescent="0.4">
      <c r="A9394" s="1">
        <v>90</v>
      </c>
      <c r="B9394" s="1">
        <v>139</v>
      </c>
      <c r="C9394" s="1">
        <v>6.0558234165191099E-2</v>
      </c>
      <c r="D9394" s="4" t="str">
        <f>VLOOKUP(B9394,'yelp-cleaned'!$A$2:$B$151,2,FALSE)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395" spans="1:4" x14ac:dyDescent="0.4">
      <c r="A9395" s="1">
        <v>90</v>
      </c>
      <c r="B9395" s="1">
        <v>140</v>
      </c>
      <c r="C9395" s="1">
        <v>1.6097618470977099E-2</v>
      </c>
      <c r="D9395" s="4" t="str">
        <f>VLOOKUP(B9395,'yelp-cleaned'!$A$2:$B$151,2,FALSE)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396" spans="1:4" x14ac:dyDescent="0.4">
      <c r="A9396" s="1">
        <v>90</v>
      </c>
      <c r="B9396" s="1">
        <v>141</v>
      </c>
      <c r="C9396" s="1">
        <v>1.36257101845792E-2</v>
      </c>
      <c r="D9396" s="4" t="str">
        <f>VLOOKUP(B9396,'yelp-cleaned'!$A$2:$B$151,2,FALSE)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397" spans="1:4" x14ac:dyDescent="0.4">
      <c r="A9397" s="1">
        <v>90</v>
      </c>
      <c r="B9397" s="1">
        <v>142</v>
      </c>
      <c r="C9397" s="1">
        <v>0.21677691850755601</v>
      </c>
      <c r="D9397" s="4" t="str">
        <f>VLOOKUP(B9397,'yelp-cleaned'!$A$2:$B$151,2,FALSE)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398" spans="1:4" x14ac:dyDescent="0.4">
      <c r="A9398" s="1">
        <v>90</v>
      </c>
      <c r="B9398" s="1">
        <v>143</v>
      </c>
      <c r="C9398" s="1">
        <v>2.3732736096084301E-2</v>
      </c>
      <c r="D9398" s="4" t="str">
        <f>VLOOKUP(B9398,'yelp-cleaned'!$A$2:$B$151,2,FALSE)</f>
        <v>I have been going here for over 10 years and it never gets old! I love the Falafel sandwich and also order the tabula salad that is tangy and fresh . If you are in the area you owe it to your taste buds to come on in .</v>
      </c>
    </row>
    <row r="9399" spans="1:4" x14ac:dyDescent="0.4">
      <c r="A9399" s="1">
        <v>90</v>
      </c>
      <c r="B9399" s="1">
        <v>144</v>
      </c>
      <c r="C9399" s="1">
        <v>5.75246989081716E-2</v>
      </c>
      <c r="D9399" s="4" t="str">
        <f>VLOOKUP(B9399,'yelp-cleaned'!$A$2:$B$151,2,FALSE)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400" spans="1:4" x14ac:dyDescent="0.4">
      <c r="A9400" s="1">
        <v>90</v>
      </c>
      <c r="B9400" s="1">
        <v>145</v>
      </c>
      <c r="C9400" s="1">
        <v>2.8758707930455901E-2</v>
      </c>
      <c r="D9400" s="4" t="str">
        <f>VLOOKUP(B9400,'yelp-cleaned'!$A$2:$B$151,2,FALSE)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401" spans="1:4" x14ac:dyDescent="0.4">
      <c r="A9401" s="1">
        <v>90</v>
      </c>
      <c r="B9401" s="1">
        <v>146</v>
      </c>
      <c r="C9401" s="1">
        <v>6.2609384224268302E-2</v>
      </c>
      <c r="D9401" s="4" t="str">
        <f>VLOOKUP(B9401,'yelp-cleaned'!$A$2:$B$151,2,FALSE)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402" spans="1:4" x14ac:dyDescent="0.4">
      <c r="A9402" s="1">
        <v>90</v>
      </c>
      <c r="B9402" s="1">
        <v>147</v>
      </c>
      <c r="C9402" s="1">
        <v>0.17051152447328</v>
      </c>
      <c r="D9402" s="4" t="str">
        <f>VLOOKUP(B9402,'yelp-cleaned'!$A$2:$B$151,2,FALSE)</f>
        <v xml:space="preserve">It is a cookie, people. With ice cream. Git over it.   I can't say these cookies are a </v>
      </c>
    </row>
    <row r="9403" spans="1:4" x14ac:dyDescent="0.4">
      <c r="A9403" s="1">
        <v>90</v>
      </c>
      <c r="B9403" s="1">
        <v>148</v>
      </c>
      <c r="C9403" s="1">
        <v>3.4389433824152299E-2</v>
      </c>
      <c r="D9403" s="4" t="str">
        <f>VLOOKUP(B9403,'yelp-cleaned'!$A$2:$B$151,2,FALSE)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404" spans="1:4" x14ac:dyDescent="0.4">
      <c r="A9404" s="1">
        <v>90</v>
      </c>
      <c r="B9404" s="1">
        <v>149</v>
      </c>
      <c r="C9404" s="1">
        <v>1.22916349204966E-2</v>
      </c>
      <c r="D9404" s="4" t="str">
        <f>VLOOKUP(B9404,'yelp-cleaned'!$A$2:$B$151,2,FALSE)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405" spans="1:4" x14ac:dyDescent="0.4">
      <c r="A9405" s="1">
        <v>90</v>
      </c>
      <c r="B9405" s="1">
        <v>150</v>
      </c>
      <c r="C9405" s="1">
        <v>3.4328200601601702E-2</v>
      </c>
      <c r="D9405" s="4" t="str">
        <f>VLOOKUP(B9405,'yelp-cleaned'!$A$2:$B$151,2,FALSE)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406" spans="1:4" x14ac:dyDescent="0.4">
      <c r="A9406" s="1">
        <v>91</v>
      </c>
      <c r="B9406" s="1">
        <v>92</v>
      </c>
      <c r="C9406" s="1">
        <v>1.4473529732190499E-3</v>
      </c>
      <c r="D9406" s="4" t="str">
        <f>VLOOKUP(B9406,'yelp-cleaned'!$A$2:$B$151,2,FALSE)</f>
        <v>Gerry rules! Good canolis  I love the pizza it is a different spin on your typical ny pizza.  The freshly made canolis are the highlight for me.  Best spot on 110th in manhattan!</v>
      </c>
    </row>
    <row r="9407" spans="1:4" x14ac:dyDescent="0.4">
      <c r="A9407" s="1">
        <v>91</v>
      </c>
      <c r="B9407" s="1">
        <v>93</v>
      </c>
      <c r="C9407" s="1">
        <v>1.6741210883279799E-2</v>
      </c>
      <c r="D9407" s="4" t="str">
        <f>VLOOKUP(B9407,'yelp-cleaned'!$A$2:$B$151,2,FALSE)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408" spans="1:4" x14ac:dyDescent="0.4">
      <c r="A9408" s="1">
        <v>91</v>
      </c>
      <c r="B9408" s="1">
        <v>94</v>
      </c>
      <c r="C9408" s="1">
        <v>0</v>
      </c>
      <c r="D9408" s="4" t="str">
        <f>VLOOKUP(B9408,'yelp-cleaned'!$A$2:$B$151,2,FALSE)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409" spans="1:4" x14ac:dyDescent="0.4">
      <c r="A9409" s="1">
        <v>91</v>
      </c>
      <c r="B9409" s="1">
        <v>95</v>
      </c>
      <c r="C9409" s="1">
        <v>0</v>
      </c>
      <c r="D9409" s="4" t="str">
        <f>VLOOKUP(B9409,'yelp-cleaned'!$A$2:$B$151,2,FALSE)</f>
        <v>Haven't been here in a few years, but definitely the best around.</v>
      </c>
    </row>
    <row r="9410" spans="1:4" x14ac:dyDescent="0.4">
      <c r="A9410" s="1">
        <v>91</v>
      </c>
      <c r="B9410" s="1">
        <v>96</v>
      </c>
      <c r="C9410" s="1">
        <v>1.8233512716924801E-2</v>
      </c>
      <c r="D9410" s="4" t="str">
        <f>VLOOKUP(B9410,'yelp-cleaned'!$A$2:$B$151,2,FALSE)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411" spans="1:4" x14ac:dyDescent="0.4">
      <c r="A9411" s="1">
        <v>91</v>
      </c>
      <c r="B9411" s="1">
        <v>97</v>
      </c>
      <c r="C9411" s="1">
        <v>2.6897383480696899E-3</v>
      </c>
      <c r="D9411" s="4" t="str">
        <f>VLOOKUP(B9411,'yelp-cleaned'!$A$2:$B$151,2,FALSE)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412" spans="1:4" x14ac:dyDescent="0.4">
      <c r="A9412" s="1">
        <v>91</v>
      </c>
      <c r="B9412" s="1">
        <v>98</v>
      </c>
      <c r="C9412" s="1">
        <v>1.4529189505909699E-2</v>
      </c>
      <c r="D9412" s="4" t="str">
        <f>VLOOKUP(B9412,'yelp-cleaned'!$A$2:$B$151,2,FALSE)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413" spans="1:4" x14ac:dyDescent="0.4">
      <c r="A9413" s="1">
        <v>91</v>
      </c>
      <c r="B9413" s="1">
        <v>99</v>
      </c>
      <c r="C9413" s="1">
        <v>3.1474785700136197E-2</v>
      </c>
      <c r="D9413" s="4" t="str">
        <f>VLOOKUP(B9413,'yelp-cleaned'!$A$2:$B$151,2,FALSE)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414" spans="1:4" x14ac:dyDescent="0.4">
      <c r="A9414" s="1">
        <v>91</v>
      </c>
      <c r="B9414" s="1">
        <v>100</v>
      </c>
      <c r="C9414" s="1">
        <v>4.4884740753437E-2</v>
      </c>
      <c r="D9414" s="4" t="str">
        <f>VLOOKUP(B9414,'yelp-cleaned'!$A$2:$B$151,2,FALSE)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415" spans="1:4" x14ac:dyDescent="0.4">
      <c r="A9415" s="1">
        <v>91</v>
      </c>
      <c r="B9415" s="1">
        <v>101</v>
      </c>
      <c r="C9415" s="1">
        <v>7.7584672352052395E-2</v>
      </c>
      <c r="D9415" s="4" t="str">
        <f>VLOOKUP(B9415,'yelp-cleaned'!$A$2:$B$151,2,FALSE)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416" spans="1:4" x14ac:dyDescent="0.4">
      <c r="A9416" s="1">
        <v>91</v>
      </c>
      <c r="B9416" s="1">
        <v>102</v>
      </c>
      <c r="C9416" s="1">
        <v>6.2827669489836105E-2</v>
      </c>
      <c r="D9416" s="4" t="str">
        <f>VLOOKUP(B9416,'yelp-cleaned'!$A$2:$B$151,2,FALSE)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417" spans="1:4" x14ac:dyDescent="0.4">
      <c r="A9417" s="1">
        <v>91</v>
      </c>
      <c r="B9417" s="1">
        <v>103</v>
      </c>
      <c r="C9417" s="1">
        <v>3.2778198316016097E-2</v>
      </c>
      <c r="D9417" s="4" t="str">
        <f>VLOOKUP(B9417,'yelp-cleaned'!$A$2:$B$151,2,FALSE)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418" spans="1:4" x14ac:dyDescent="0.4">
      <c r="A9418" s="1">
        <v>91</v>
      </c>
      <c r="B9418" s="1">
        <v>104</v>
      </c>
      <c r="C9418" s="1">
        <v>0</v>
      </c>
      <c r="D9418" s="4" t="str">
        <f>VLOOKUP(B9418,'yelp-cleaned'!$A$2:$B$151,2,FALSE)</f>
        <v>Never dissapoints. Delicious Smores and Red Velvet!</v>
      </c>
    </row>
    <row r="9419" spans="1:4" x14ac:dyDescent="0.4">
      <c r="A9419" s="1">
        <v>91</v>
      </c>
      <c r="B9419" s="1">
        <v>105</v>
      </c>
      <c r="C9419" s="1">
        <v>2.7275945431111102E-3</v>
      </c>
      <c r="D9419" s="4" t="str">
        <f>VLOOKUP(B9419,'yelp-cleaned'!$A$2:$B$151,2,FALSE)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420" spans="1:4" x14ac:dyDescent="0.4">
      <c r="A9420" s="1">
        <v>91</v>
      </c>
      <c r="B9420" s="1">
        <v>106</v>
      </c>
      <c r="C9420" s="1">
        <v>0</v>
      </c>
      <c r="D9420" s="4" t="str">
        <f>VLOOKUP(B9420,'yelp-cleaned'!$A$2:$B$151,2,FALSE)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421" spans="1:4" x14ac:dyDescent="0.4">
      <c r="A9421" s="1">
        <v>91</v>
      </c>
      <c r="B9421" s="1">
        <v>107</v>
      </c>
      <c r="C9421" s="1">
        <v>0</v>
      </c>
      <c r="D9421" s="4" t="str">
        <f>VLOOKUP(B9421,'yelp-cleaned'!$A$2:$B$151,2,FALSE)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422" spans="1:4" x14ac:dyDescent="0.4">
      <c r="A9422" s="1">
        <v>91</v>
      </c>
      <c r="B9422" s="1">
        <v>108</v>
      </c>
      <c r="C9422" s="1">
        <v>3.0249757653684602E-2</v>
      </c>
      <c r="D9422" s="4" t="str">
        <f>VLOOKUP(B9422,'yelp-cleaned'!$A$2:$B$151,2,FALSE)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423" spans="1:4" x14ac:dyDescent="0.4">
      <c r="A9423" s="1">
        <v>91</v>
      </c>
      <c r="B9423" s="1">
        <v>109</v>
      </c>
      <c r="C9423" s="1">
        <v>1.91506071911988E-2</v>
      </c>
      <c r="D9423" s="4" t="str">
        <f>VLOOKUP(B9423,'yelp-cleaned'!$A$2:$B$151,2,FALSE)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424" spans="1:4" x14ac:dyDescent="0.4">
      <c r="A9424" s="1">
        <v>91</v>
      </c>
      <c r="B9424" s="1">
        <v>110</v>
      </c>
      <c r="C9424" s="1">
        <v>2.2780950459721901E-2</v>
      </c>
      <c r="D9424" s="4" t="str">
        <f>VLOOKUP(B9424,'yelp-cleaned'!$A$2:$B$151,2,FALSE)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425" spans="1:4" x14ac:dyDescent="0.4">
      <c r="A9425" s="1">
        <v>91</v>
      </c>
      <c r="B9425" s="1">
        <v>111</v>
      </c>
      <c r="C9425" s="1">
        <v>2.9540757810246801E-2</v>
      </c>
      <c r="D9425" s="4" t="str">
        <f>VLOOKUP(B9425,'yelp-cleaned'!$A$2:$B$151,2,FALSE)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426" spans="1:4" x14ac:dyDescent="0.4">
      <c r="A9426" s="1">
        <v>91</v>
      </c>
      <c r="B9426" s="1">
        <v>112</v>
      </c>
      <c r="C9426" s="1">
        <v>0</v>
      </c>
      <c r="D9426" s="4" t="str">
        <f>VLOOKUP(B9426,'yelp-cleaned'!$A$2:$B$151,2,FALSE)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427" spans="1:4" x14ac:dyDescent="0.4">
      <c r="A9427" s="1">
        <v>91</v>
      </c>
      <c r="B9427" s="1">
        <v>113</v>
      </c>
      <c r="C9427" s="1">
        <v>0</v>
      </c>
      <c r="D9427" s="4" t="str">
        <f>VLOOKUP(B9427,'yelp-cleaned'!$A$2:$B$151,2,FALSE)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428" spans="1:4" x14ac:dyDescent="0.4">
      <c r="A9428" s="1">
        <v>91</v>
      </c>
      <c r="B9428" s="1">
        <v>114</v>
      </c>
      <c r="C9428" s="1">
        <v>3.7279406527046602E-2</v>
      </c>
      <c r="D9428" s="4" t="str">
        <f>VLOOKUP(B9428,'yelp-cleaned'!$A$2:$B$151,2,FALSE)</f>
        <v>Great lunch options.  Great rooftop feel to this place.  Window seating allows you to overlook JFK street.  Food is edible to great depending on the dish.</v>
      </c>
    </row>
    <row r="9429" spans="1:4" x14ac:dyDescent="0.4">
      <c r="A9429" s="1">
        <v>91</v>
      </c>
      <c r="B9429" s="1">
        <v>115</v>
      </c>
      <c r="C9429" s="1">
        <v>3.0458793535734999E-3</v>
      </c>
      <c r="D9429" s="4" t="str">
        <f>VLOOKUP(B9429,'yelp-cleaned'!$A$2:$B$151,2,FALSE)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430" spans="1:4" x14ac:dyDescent="0.4">
      <c r="A9430" s="1">
        <v>91</v>
      </c>
      <c r="B9430" s="1">
        <v>116</v>
      </c>
      <c r="C9430" s="1">
        <v>1.4593944726258501E-2</v>
      </c>
      <c r="D9430" s="4" t="str">
        <f>VLOOKUP(B9430,'yelp-cleaned'!$A$2:$B$151,2,FALSE)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431" spans="1:4" x14ac:dyDescent="0.4">
      <c r="A9431" s="1">
        <v>91</v>
      </c>
      <c r="B9431" s="1">
        <v>117</v>
      </c>
      <c r="C9431" s="1">
        <v>4.25484353161718E-2</v>
      </c>
      <c r="D9431" s="4" t="str">
        <f>VLOOKUP(B9431,'yelp-cleaned'!$A$2:$B$151,2,FALSE)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432" spans="1:4" x14ac:dyDescent="0.4">
      <c r="A9432" s="1">
        <v>91</v>
      </c>
      <c r="B9432" s="1">
        <v>118</v>
      </c>
      <c r="C9432" s="2">
        <v>7.1804652857000197E-4</v>
      </c>
      <c r="D9432" s="4" t="str">
        <f>VLOOKUP(B9432,'yelp-cleaned'!$A$2:$B$151,2,FALSE)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433" spans="1:4" x14ac:dyDescent="0.4">
      <c r="A9433" s="1">
        <v>91</v>
      </c>
      <c r="B9433" s="1">
        <v>119</v>
      </c>
      <c r="C9433" s="1">
        <v>0</v>
      </c>
      <c r="D9433" s="4" t="str">
        <f>VLOOKUP(B9433,'yelp-cleaned'!$A$2:$B$151,2,FALSE)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434" spans="1:4" x14ac:dyDescent="0.4">
      <c r="A9434" s="1">
        <v>91</v>
      </c>
      <c r="B9434" s="1">
        <v>120</v>
      </c>
      <c r="C9434" s="1">
        <v>4.3953501939363697E-2</v>
      </c>
      <c r="D9434" s="4" t="str">
        <f>VLOOKUP(B9434,'yelp-cleaned'!$A$2:$B$151,2,FALSE)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435" spans="1:4" x14ac:dyDescent="0.4">
      <c r="A9435" s="1">
        <v>91</v>
      </c>
      <c r="B9435" s="1">
        <v>121</v>
      </c>
      <c r="C9435" s="1">
        <v>5.7200146102201503E-3</v>
      </c>
      <c r="D9435" s="4" t="str">
        <f>VLOOKUP(B9435,'yelp-cleaned'!$A$2:$B$151,2,FALSE)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436" spans="1:4" x14ac:dyDescent="0.4">
      <c r="A9436" s="1">
        <v>91</v>
      </c>
      <c r="B9436" s="1">
        <v>122</v>
      </c>
      <c r="C9436" s="1">
        <v>0</v>
      </c>
      <c r="D9436" s="4" t="str">
        <f>VLOOKUP(B9436,'yelp-cleaned'!$A$2:$B$151,2,FALSE)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437" spans="1:4" x14ac:dyDescent="0.4">
      <c r="A9437" s="1">
        <v>91</v>
      </c>
      <c r="B9437" s="1">
        <v>123</v>
      </c>
      <c r="C9437" s="1">
        <v>4.1192873990810397E-2</v>
      </c>
      <c r="D9437" s="4" t="str">
        <f>VLOOKUP(B9437,'yelp-cleaned'!$A$2:$B$151,2,FALSE)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438" spans="1:4" x14ac:dyDescent="0.4">
      <c r="A9438" s="1">
        <v>91</v>
      </c>
      <c r="B9438" s="1">
        <v>124</v>
      </c>
      <c r="C9438" s="1">
        <v>1.6266688050834002E-2</v>
      </c>
      <c r="D9438" s="4" t="str">
        <f>VLOOKUP(B9438,'yelp-cleaned'!$A$2:$B$151,2,FALSE)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439" spans="1:4" x14ac:dyDescent="0.4">
      <c r="A9439" s="1">
        <v>91</v>
      </c>
      <c r="B9439" s="1">
        <v>125</v>
      </c>
      <c r="C9439" s="1">
        <v>3.6970355872361898E-3</v>
      </c>
      <c r="D9439" s="4" t="str">
        <f>VLOOKUP(B9439,'yelp-cleaned'!$A$2:$B$151,2,FALSE)</f>
        <v>I love this place during summers, when the students clear out of the neighborhood and everything feels nice and chill, and there's always room to sit.  There's a great tap selection here, and nightly drink specials.</v>
      </c>
    </row>
    <row r="9440" spans="1:4" x14ac:dyDescent="0.4">
      <c r="A9440" s="1">
        <v>91</v>
      </c>
      <c r="B9440" s="1">
        <v>126</v>
      </c>
      <c r="C9440" s="1">
        <v>3.1375793971879602E-3</v>
      </c>
      <c r="D9440" s="4" t="str">
        <f>VLOOKUP(B9440,'yelp-cleaned'!$A$2:$B$151,2,FALSE)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441" spans="1:4" x14ac:dyDescent="0.4">
      <c r="A9441" s="1">
        <v>91</v>
      </c>
      <c r="B9441" s="1">
        <v>127</v>
      </c>
      <c r="C9441" s="1">
        <v>2.3191052203522999E-3</v>
      </c>
      <c r="D9441" s="4" t="str">
        <f>VLOOKUP(B9441,'yelp-cleaned'!$A$2:$B$151,2,FALSE)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442" spans="1:4" x14ac:dyDescent="0.4">
      <c r="A9442" s="1">
        <v>91</v>
      </c>
      <c r="B9442" s="1">
        <v>128</v>
      </c>
      <c r="C9442" s="1">
        <v>0</v>
      </c>
      <c r="D9442" s="4" t="str">
        <f>VLOOKUP(B9442,'yelp-cleaned'!$A$2:$B$151,2,FALSE)</f>
        <v>The best teas around! Seriously, they have an amazing collection, great prices, sweet staff, and cozy atmosphere.</v>
      </c>
    </row>
    <row r="9443" spans="1:4" x14ac:dyDescent="0.4">
      <c r="A9443" s="1">
        <v>91</v>
      </c>
      <c r="B9443" s="1">
        <v>129</v>
      </c>
      <c r="C9443" s="1">
        <v>1.35360223447591E-2</v>
      </c>
      <c r="D9443" s="4" t="str">
        <f>VLOOKUP(B9443,'yelp-cleaned'!$A$2:$B$151,2,FALSE)</f>
        <v>Suffering the same fate as Magnolia. Bad service. Seems some Austin, Texas locations think they can survive on reputation alone. When it takes over a half hour to get a drink I</v>
      </c>
    </row>
    <row r="9444" spans="1:4" x14ac:dyDescent="0.4">
      <c r="A9444" s="1">
        <v>91</v>
      </c>
      <c r="B9444" s="1">
        <v>130</v>
      </c>
      <c r="C9444" s="1">
        <v>9.5468036195874104E-3</v>
      </c>
      <c r="D9444" s="4" t="str">
        <f>VLOOKUP(B9444,'yelp-cleaned'!$A$2:$B$151,2,FALSE)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445" spans="1:4" x14ac:dyDescent="0.4">
      <c r="A9445" s="1">
        <v>91</v>
      </c>
      <c r="B9445" s="1">
        <v>131</v>
      </c>
      <c r="C9445" s="1">
        <v>8.9116519243907406E-3</v>
      </c>
      <c r="D9445" s="4" t="str">
        <f>VLOOKUP(B9445,'yelp-cleaned'!$A$2:$B$151,2,FALSE)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446" spans="1:4" x14ac:dyDescent="0.4">
      <c r="A9446" s="1">
        <v>91</v>
      </c>
      <c r="B9446" s="1">
        <v>132</v>
      </c>
      <c r="C9446" s="1">
        <v>0</v>
      </c>
      <c r="D9446" s="4" t="str">
        <f>VLOOKUP(B9446,'yelp-cleaned'!$A$2:$B$151,2,FALSE)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447" spans="1:4" x14ac:dyDescent="0.4">
      <c r="A9447" s="1">
        <v>91</v>
      </c>
      <c r="B9447" s="1">
        <v>133</v>
      </c>
      <c r="C9447" s="1">
        <v>3.71107193397416E-3</v>
      </c>
      <c r="D9447" s="4" t="str">
        <f>VLOOKUP(B9447,'yelp-cleaned'!$A$2:$B$151,2,FALSE)</f>
        <v>came back. It was basically the same as last time, except my lemonade was more sour and the crust was crunchier. Still no major complaints, though, and I would still recommend this place.</v>
      </c>
    </row>
    <row r="9448" spans="1:4" x14ac:dyDescent="0.4">
      <c r="A9448" s="1">
        <v>91</v>
      </c>
      <c r="B9448" s="1">
        <v>134</v>
      </c>
      <c r="C9448" s="1">
        <v>3.9015786824719803E-2</v>
      </c>
      <c r="D9448" s="4" t="str">
        <f>VLOOKUP(B9448,'yelp-cleaned'!$A$2:$B$151,2,FALSE)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449" spans="1:4" x14ac:dyDescent="0.4">
      <c r="A9449" s="1">
        <v>91</v>
      </c>
      <c r="B9449" s="1">
        <v>135</v>
      </c>
      <c r="C9449" s="1">
        <v>6.3897903582175397E-2</v>
      </c>
      <c r="D9449" s="4" t="str">
        <f>VLOOKUP(B9449,'yelp-cleaned'!$A$2:$B$151,2,FALSE)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450" spans="1:4" x14ac:dyDescent="0.4">
      <c r="A9450" s="1">
        <v>91</v>
      </c>
      <c r="B9450" s="1">
        <v>136</v>
      </c>
      <c r="C9450" s="1">
        <v>2.0151815549862202E-3</v>
      </c>
      <c r="D9450" s="4" t="str">
        <f>VLOOKUP(B9450,'yelp-cleaned'!$A$2:$B$151,2,FALSE)</f>
        <v>BROWN RICE.  That is why i go there.  Good food and service but it is the brown rice,</v>
      </c>
    </row>
    <row r="9451" spans="1:4" x14ac:dyDescent="0.4">
      <c r="A9451" s="1">
        <v>91</v>
      </c>
      <c r="B9451" s="1">
        <v>137</v>
      </c>
      <c r="C9451" s="1">
        <v>2.3054126749147801E-2</v>
      </c>
      <c r="D9451" s="4" t="str">
        <f>VLOOKUP(B9451,'yelp-cleaned'!$A$2:$B$151,2,FALSE)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452" spans="1:4" x14ac:dyDescent="0.4">
      <c r="A9452" s="1">
        <v>91</v>
      </c>
      <c r="B9452" s="1">
        <v>138</v>
      </c>
      <c r="C9452" s="1">
        <v>1.1287028519223599E-2</v>
      </c>
      <c r="D9452" s="4" t="str">
        <f>VLOOKUP(B9452,'yelp-cleaned'!$A$2:$B$151,2,FALSE)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453" spans="1:4" x14ac:dyDescent="0.4">
      <c r="A9453" s="1">
        <v>91</v>
      </c>
      <c r="B9453" s="1">
        <v>139</v>
      </c>
      <c r="C9453" s="1">
        <v>5.2757908682435697E-2</v>
      </c>
      <c r="D9453" s="4" t="str">
        <f>VLOOKUP(B9453,'yelp-cleaned'!$A$2:$B$151,2,FALSE)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454" spans="1:4" x14ac:dyDescent="0.4">
      <c r="A9454" s="1">
        <v>91</v>
      </c>
      <c r="B9454" s="1">
        <v>140</v>
      </c>
      <c r="C9454" s="1">
        <v>3.4632401491655501E-2</v>
      </c>
      <c r="D9454" s="4" t="str">
        <f>VLOOKUP(B9454,'yelp-cleaned'!$A$2:$B$151,2,FALSE)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455" spans="1:4" x14ac:dyDescent="0.4">
      <c r="A9455" s="1">
        <v>91</v>
      </c>
      <c r="B9455" s="1">
        <v>141</v>
      </c>
      <c r="C9455" s="1">
        <v>1.0357629074187601E-3</v>
      </c>
      <c r="D9455" s="4" t="str">
        <f>VLOOKUP(B9455,'yelp-cleaned'!$A$2:$B$151,2,FALSE)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456" spans="1:4" x14ac:dyDescent="0.4">
      <c r="A9456" s="1">
        <v>91</v>
      </c>
      <c r="B9456" s="1">
        <v>142</v>
      </c>
      <c r="C9456" s="1">
        <v>2.6348275138380201E-2</v>
      </c>
      <c r="D9456" s="4" t="str">
        <f>VLOOKUP(B9456,'yelp-cleaned'!$A$2:$B$151,2,FALSE)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457" spans="1:4" x14ac:dyDescent="0.4">
      <c r="A9457" s="1">
        <v>91</v>
      </c>
      <c r="B9457" s="1">
        <v>143</v>
      </c>
      <c r="C9457" s="1">
        <v>1.53620794681067E-2</v>
      </c>
      <c r="D9457" s="4" t="str">
        <f>VLOOKUP(B9457,'yelp-cleaned'!$A$2:$B$151,2,FALSE)</f>
        <v>I have been going here for over 10 years and it never gets old! I love the Falafel sandwich and also order the tabula salad that is tangy and fresh . If you are in the area you owe it to your taste buds to come on in .</v>
      </c>
    </row>
    <row r="9458" spans="1:4" x14ac:dyDescent="0.4">
      <c r="A9458" s="1">
        <v>91</v>
      </c>
      <c r="B9458" s="1">
        <v>144</v>
      </c>
      <c r="C9458" s="1">
        <v>0.124936440207668</v>
      </c>
      <c r="D9458" s="4" t="str">
        <f>VLOOKUP(B9458,'yelp-cleaned'!$A$2:$B$151,2,FALSE)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459" spans="1:4" x14ac:dyDescent="0.4">
      <c r="A9459" s="1">
        <v>91</v>
      </c>
      <c r="B9459" s="1">
        <v>145</v>
      </c>
      <c r="C9459" s="1">
        <v>2.4222413434400701E-3</v>
      </c>
      <c r="D9459" s="4" t="str">
        <f>VLOOKUP(B9459,'yelp-cleaned'!$A$2:$B$151,2,FALSE)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460" spans="1:4" x14ac:dyDescent="0.4">
      <c r="A9460" s="1">
        <v>91</v>
      </c>
      <c r="B9460" s="1">
        <v>146</v>
      </c>
      <c r="C9460" s="1">
        <v>0</v>
      </c>
      <c r="D9460" s="4" t="str">
        <f>VLOOKUP(B9460,'yelp-cleaned'!$A$2:$B$151,2,FALSE)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461" spans="1:4" x14ac:dyDescent="0.4">
      <c r="A9461" s="1">
        <v>91</v>
      </c>
      <c r="B9461" s="1">
        <v>147</v>
      </c>
      <c r="C9461" s="1">
        <v>0</v>
      </c>
      <c r="D9461" s="4" t="str">
        <f>VLOOKUP(B9461,'yelp-cleaned'!$A$2:$B$151,2,FALSE)</f>
        <v xml:space="preserve">It is a cookie, people. With ice cream. Git over it.   I can't say these cookies are a </v>
      </c>
    </row>
    <row r="9462" spans="1:4" x14ac:dyDescent="0.4">
      <c r="A9462" s="1">
        <v>91</v>
      </c>
      <c r="B9462" s="1">
        <v>148</v>
      </c>
      <c r="C9462" s="1">
        <v>1.8443246096861699E-2</v>
      </c>
      <c r="D9462" s="4" t="str">
        <f>VLOOKUP(B9462,'yelp-cleaned'!$A$2:$B$151,2,FALSE)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463" spans="1:4" x14ac:dyDescent="0.4">
      <c r="A9463" s="1">
        <v>91</v>
      </c>
      <c r="B9463" s="1">
        <v>149</v>
      </c>
      <c r="C9463" s="1">
        <v>2.1638445034544598E-3</v>
      </c>
      <c r="D9463" s="4" t="str">
        <f>VLOOKUP(B9463,'yelp-cleaned'!$A$2:$B$151,2,FALSE)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464" spans="1:4" x14ac:dyDescent="0.4">
      <c r="A9464" s="1">
        <v>91</v>
      </c>
      <c r="B9464" s="1">
        <v>150</v>
      </c>
      <c r="C9464" s="1">
        <v>1.51159880466672E-2</v>
      </c>
      <c r="D9464" s="4" t="str">
        <f>VLOOKUP(B9464,'yelp-cleaned'!$A$2:$B$151,2,FALSE)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465" spans="1:4" x14ac:dyDescent="0.4">
      <c r="A9465" s="1">
        <v>92</v>
      </c>
      <c r="B9465" s="1">
        <v>93</v>
      </c>
      <c r="C9465" s="1">
        <v>0</v>
      </c>
      <c r="D9465" s="4" t="str">
        <f>VLOOKUP(B9465,'yelp-cleaned'!$A$2:$B$151,2,FALSE)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466" spans="1:4" x14ac:dyDescent="0.4">
      <c r="A9466" s="1">
        <v>92</v>
      </c>
      <c r="B9466" s="1">
        <v>94</v>
      </c>
      <c r="C9466" s="1">
        <v>0</v>
      </c>
      <c r="D9466" s="4" t="str">
        <f>VLOOKUP(B9466,'yelp-cleaned'!$A$2:$B$151,2,FALSE)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467" spans="1:4" x14ac:dyDescent="0.4">
      <c r="A9467" s="1">
        <v>92</v>
      </c>
      <c r="B9467" s="1">
        <v>95</v>
      </c>
      <c r="C9467" s="1">
        <v>0</v>
      </c>
      <c r="D9467" s="4" t="str">
        <f>VLOOKUP(B9467,'yelp-cleaned'!$A$2:$B$151,2,FALSE)</f>
        <v>Haven't been here in a few years, but definitely the best around.</v>
      </c>
    </row>
    <row r="9468" spans="1:4" x14ac:dyDescent="0.4">
      <c r="A9468" s="1">
        <v>92</v>
      </c>
      <c r="B9468" s="1">
        <v>96</v>
      </c>
      <c r="C9468" s="1">
        <v>1.4357899959685501E-3</v>
      </c>
      <c r="D9468" s="4" t="str">
        <f>VLOOKUP(B9468,'yelp-cleaned'!$A$2:$B$151,2,FALSE)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469" spans="1:4" x14ac:dyDescent="0.4">
      <c r="A9469" s="1">
        <v>92</v>
      </c>
      <c r="B9469" s="1">
        <v>97</v>
      </c>
      <c r="C9469" s="1">
        <v>4.6081873739565798E-3</v>
      </c>
      <c r="D9469" s="4" t="str">
        <f>VLOOKUP(B9469,'yelp-cleaned'!$A$2:$B$151,2,FALSE)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470" spans="1:4" x14ac:dyDescent="0.4">
      <c r="A9470" s="1">
        <v>92</v>
      </c>
      <c r="B9470" s="1">
        <v>98</v>
      </c>
      <c r="C9470" s="1">
        <v>4.4418117913511898E-3</v>
      </c>
      <c r="D9470" s="4" t="str">
        <f>VLOOKUP(B9470,'yelp-cleaned'!$A$2:$B$151,2,FALSE)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471" spans="1:4" x14ac:dyDescent="0.4">
      <c r="A9471" s="1">
        <v>92</v>
      </c>
      <c r="B9471" s="1">
        <v>99</v>
      </c>
      <c r="C9471" s="1">
        <v>5.4589416977021601E-3</v>
      </c>
      <c r="D9471" s="4" t="str">
        <f>VLOOKUP(B9471,'yelp-cleaned'!$A$2:$B$151,2,FALSE)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472" spans="1:4" x14ac:dyDescent="0.4">
      <c r="A9472" s="1">
        <v>92</v>
      </c>
      <c r="B9472" s="1">
        <v>100</v>
      </c>
      <c r="C9472" s="1">
        <v>7.8467793118408603E-3</v>
      </c>
      <c r="D9472" s="4" t="str">
        <f>VLOOKUP(B9472,'yelp-cleaned'!$A$2:$B$151,2,FALSE)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473" spans="1:4" x14ac:dyDescent="0.4">
      <c r="A9473" s="1">
        <v>92</v>
      </c>
      <c r="B9473" s="1">
        <v>101</v>
      </c>
      <c r="C9473" s="2">
        <v>7.5304820437938503E-4</v>
      </c>
      <c r="D9473" s="4" t="str">
        <f>VLOOKUP(B9473,'yelp-cleaned'!$A$2:$B$151,2,FALSE)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474" spans="1:4" x14ac:dyDescent="0.4">
      <c r="A9474" s="1">
        <v>92</v>
      </c>
      <c r="B9474" s="1">
        <v>102</v>
      </c>
      <c r="C9474" s="1">
        <v>0</v>
      </c>
      <c r="D9474" s="4" t="str">
        <f>VLOOKUP(B9474,'yelp-cleaned'!$A$2:$B$151,2,FALSE)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475" spans="1:4" x14ac:dyDescent="0.4">
      <c r="A9475" s="1">
        <v>92</v>
      </c>
      <c r="B9475" s="1">
        <v>103</v>
      </c>
      <c r="C9475" s="2">
        <v>8.4314889073030695E-4</v>
      </c>
      <c r="D9475" s="4" t="str">
        <f>VLOOKUP(B9475,'yelp-cleaned'!$A$2:$B$151,2,FALSE)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476" spans="1:4" x14ac:dyDescent="0.4">
      <c r="A9476" s="1">
        <v>92</v>
      </c>
      <c r="B9476" s="1">
        <v>104</v>
      </c>
      <c r="C9476" s="1">
        <v>0</v>
      </c>
      <c r="D9476" s="4" t="str">
        <f>VLOOKUP(B9476,'yelp-cleaned'!$A$2:$B$151,2,FALSE)</f>
        <v>Never dissapoints. Delicious Smores and Red Velvet!</v>
      </c>
    </row>
    <row r="9477" spans="1:4" x14ac:dyDescent="0.4">
      <c r="A9477" s="1">
        <v>92</v>
      </c>
      <c r="B9477" s="1">
        <v>105</v>
      </c>
      <c r="C9477" s="1">
        <v>0</v>
      </c>
      <c r="D9477" s="4" t="str">
        <f>VLOOKUP(B9477,'yelp-cleaned'!$A$2:$B$151,2,FALSE)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478" spans="1:4" x14ac:dyDescent="0.4">
      <c r="A9478" s="1">
        <v>92</v>
      </c>
      <c r="B9478" s="1">
        <v>106</v>
      </c>
      <c r="C9478" s="1">
        <v>8.9261823395413206E-2</v>
      </c>
      <c r="D9478" s="4" t="str">
        <f>VLOOKUP(B9478,'yelp-cleaned'!$A$2:$B$151,2,FALSE)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479" spans="1:4" x14ac:dyDescent="0.4">
      <c r="A9479" s="1">
        <v>92</v>
      </c>
      <c r="B9479" s="1">
        <v>107</v>
      </c>
      <c r="C9479" s="1">
        <v>9.3019336591511695E-2</v>
      </c>
      <c r="D9479" s="4" t="str">
        <f>VLOOKUP(B9479,'yelp-cleaned'!$A$2:$B$151,2,FALSE)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480" spans="1:4" x14ac:dyDescent="0.4">
      <c r="A9480" s="1">
        <v>92</v>
      </c>
      <c r="B9480" s="1">
        <v>108</v>
      </c>
      <c r="C9480" s="1">
        <v>9.4526185485381796E-3</v>
      </c>
      <c r="D9480" s="4" t="str">
        <f>VLOOKUP(B9480,'yelp-cleaned'!$A$2:$B$151,2,FALSE)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481" spans="1:4" x14ac:dyDescent="0.4">
      <c r="A9481" s="1">
        <v>92</v>
      </c>
      <c r="B9481" s="1">
        <v>109</v>
      </c>
      <c r="C9481" s="1">
        <v>1.06232398820678E-2</v>
      </c>
      <c r="D9481" s="4" t="str">
        <f>VLOOKUP(B9481,'yelp-cleaned'!$A$2:$B$151,2,FALSE)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482" spans="1:4" x14ac:dyDescent="0.4">
      <c r="A9482" s="1">
        <v>92</v>
      </c>
      <c r="B9482" s="1">
        <v>110</v>
      </c>
      <c r="C9482" s="1">
        <v>0</v>
      </c>
      <c r="D9482" s="4" t="str">
        <f>VLOOKUP(B9482,'yelp-cleaned'!$A$2:$B$151,2,FALSE)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483" spans="1:4" x14ac:dyDescent="0.4">
      <c r="A9483" s="1">
        <v>92</v>
      </c>
      <c r="B9483" s="1">
        <v>111</v>
      </c>
      <c r="C9483" s="1">
        <v>7.2523540682670204E-3</v>
      </c>
      <c r="D9483" s="4" t="str">
        <f>VLOOKUP(B9483,'yelp-cleaned'!$A$2:$B$151,2,FALSE)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484" spans="1:4" x14ac:dyDescent="0.4">
      <c r="A9484" s="1">
        <v>92</v>
      </c>
      <c r="B9484" s="1">
        <v>112</v>
      </c>
      <c r="C9484" s="1">
        <v>0</v>
      </c>
      <c r="D9484" s="4" t="str">
        <f>VLOOKUP(B9484,'yelp-cleaned'!$A$2:$B$151,2,FALSE)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485" spans="1:4" x14ac:dyDescent="0.4">
      <c r="A9485" s="1">
        <v>92</v>
      </c>
      <c r="B9485" s="1">
        <v>113</v>
      </c>
      <c r="C9485" s="1">
        <v>5.0318036095153701E-3</v>
      </c>
      <c r="D9485" s="4" t="str">
        <f>VLOOKUP(B9485,'yelp-cleaned'!$A$2:$B$151,2,FALSE)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486" spans="1:4" x14ac:dyDescent="0.4">
      <c r="A9486" s="1">
        <v>92</v>
      </c>
      <c r="B9486" s="1">
        <v>114</v>
      </c>
      <c r="C9486" s="1">
        <v>0</v>
      </c>
      <c r="D9486" s="4" t="str">
        <f>VLOOKUP(B9486,'yelp-cleaned'!$A$2:$B$151,2,FALSE)</f>
        <v>Great lunch options.  Great rooftop feel to this place.  Window seating allows you to overlook JFK street.  Food is edible to great depending on the dish.</v>
      </c>
    </row>
    <row r="9487" spans="1:4" x14ac:dyDescent="0.4">
      <c r="A9487" s="1">
        <v>92</v>
      </c>
      <c r="B9487" s="1">
        <v>115</v>
      </c>
      <c r="C9487" s="1">
        <v>0</v>
      </c>
      <c r="D9487" s="4" t="str">
        <f>VLOOKUP(B9487,'yelp-cleaned'!$A$2:$B$151,2,FALSE)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488" spans="1:4" x14ac:dyDescent="0.4">
      <c r="A9488" s="1">
        <v>92</v>
      </c>
      <c r="B9488" s="1">
        <v>116</v>
      </c>
      <c r="C9488" s="1">
        <v>1.7356104725868E-3</v>
      </c>
      <c r="D9488" s="4" t="str">
        <f>VLOOKUP(B9488,'yelp-cleaned'!$A$2:$B$151,2,FALSE)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489" spans="1:4" x14ac:dyDescent="0.4">
      <c r="A9489" s="1">
        <v>92</v>
      </c>
      <c r="B9489" s="1">
        <v>117</v>
      </c>
      <c r="C9489" s="1">
        <v>0</v>
      </c>
      <c r="D9489" s="4" t="str">
        <f>VLOOKUP(B9489,'yelp-cleaned'!$A$2:$B$151,2,FALSE)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490" spans="1:4" x14ac:dyDescent="0.4">
      <c r="A9490" s="1">
        <v>92</v>
      </c>
      <c r="B9490" s="1">
        <v>118</v>
      </c>
      <c r="C9490" s="1">
        <v>1.1345773390489899E-3</v>
      </c>
      <c r="D9490" s="4" t="str">
        <f>VLOOKUP(B9490,'yelp-cleaned'!$A$2:$B$151,2,FALSE)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491" spans="1:4" x14ac:dyDescent="0.4">
      <c r="A9491" s="1">
        <v>92</v>
      </c>
      <c r="B9491" s="1">
        <v>119</v>
      </c>
      <c r="C9491" s="1">
        <v>4.4527165282205398E-2</v>
      </c>
      <c r="D9491" s="4" t="str">
        <f>VLOOKUP(B9491,'yelp-cleaned'!$A$2:$B$151,2,FALSE)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492" spans="1:4" x14ac:dyDescent="0.4">
      <c r="A9492" s="1">
        <v>92</v>
      </c>
      <c r="B9492" s="1">
        <v>120</v>
      </c>
      <c r="C9492" s="1">
        <v>0</v>
      </c>
      <c r="D9492" s="4" t="str">
        <f>VLOOKUP(B9492,'yelp-cleaned'!$A$2:$B$151,2,FALSE)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493" spans="1:4" x14ac:dyDescent="0.4">
      <c r="A9493" s="1">
        <v>92</v>
      </c>
      <c r="B9493" s="1">
        <v>121</v>
      </c>
      <c r="C9493" s="1">
        <v>5.6637730128961897E-3</v>
      </c>
      <c r="D9493" s="4" t="str">
        <f>VLOOKUP(B9493,'yelp-cleaned'!$A$2:$B$151,2,FALSE)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494" spans="1:4" x14ac:dyDescent="0.4">
      <c r="A9494" s="1">
        <v>92</v>
      </c>
      <c r="B9494" s="1">
        <v>122</v>
      </c>
      <c r="C9494" s="1">
        <v>0</v>
      </c>
      <c r="D9494" s="4" t="str">
        <f>VLOOKUP(B9494,'yelp-cleaned'!$A$2:$B$151,2,FALSE)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495" spans="1:4" x14ac:dyDescent="0.4">
      <c r="A9495" s="1">
        <v>92</v>
      </c>
      <c r="B9495" s="1">
        <v>123</v>
      </c>
      <c r="C9495" s="1">
        <v>4.3591845920024396E-3</v>
      </c>
      <c r="D9495" s="4" t="str">
        <f>VLOOKUP(B9495,'yelp-cleaned'!$A$2:$B$151,2,FALSE)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496" spans="1:4" x14ac:dyDescent="0.4">
      <c r="A9496" s="1">
        <v>92</v>
      </c>
      <c r="B9496" s="1">
        <v>124</v>
      </c>
      <c r="C9496" s="1">
        <v>2.8423666686109E-3</v>
      </c>
      <c r="D9496" s="4" t="str">
        <f>VLOOKUP(B9496,'yelp-cleaned'!$A$2:$B$151,2,FALSE)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497" spans="1:4" x14ac:dyDescent="0.4">
      <c r="A9497" s="1">
        <v>92</v>
      </c>
      <c r="B9497" s="1">
        <v>125</v>
      </c>
      <c r="C9497" s="1">
        <v>1.2667873606662401E-2</v>
      </c>
      <c r="D9497" s="4" t="str">
        <f>VLOOKUP(B9497,'yelp-cleaned'!$A$2:$B$151,2,FALSE)</f>
        <v>I love this place during summers, when the students clear out of the neighborhood and everything feels nice and chill, and there's always room to sit.  There's a great tap selection here, and nightly drink specials.</v>
      </c>
    </row>
    <row r="9498" spans="1:4" x14ac:dyDescent="0.4">
      <c r="A9498" s="1">
        <v>92</v>
      </c>
      <c r="B9498" s="1">
        <v>126</v>
      </c>
      <c r="C9498" s="1">
        <v>1.73486017291182E-3</v>
      </c>
      <c r="D9498" s="4" t="str">
        <f>VLOOKUP(B9498,'yelp-cleaned'!$A$2:$B$151,2,FALSE)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499" spans="1:4" x14ac:dyDescent="0.4">
      <c r="A9499" s="1">
        <v>92</v>
      </c>
      <c r="B9499" s="1">
        <v>127</v>
      </c>
      <c r="C9499" s="1">
        <v>0</v>
      </c>
      <c r="D9499" s="4" t="str">
        <f>VLOOKUP(B9499,'yelp-cleaned'!$A$2:$B$151,2,FALSE)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500" spans="1:4" x14ac:dyDescent="0.4">
      <c r="A9500" s="1">
        <v>92</v>
      </c>
      <c r="B9500" s="1">
        <v>128</v>
      </c>
      <c r="C9500" s="1">
        <v>0</v>
      </c>
      <c r="D9500" s="4" t="str">
        <f>VLOOKUP(B9500,'yelp-cleaned'!$A$2:$B$151,2,FALSE)</f>
        <v>The best teas around! Seriously, they have an amazing collection, great prices, sweet staff, and cozy atmosphere.</v>
      </c>
    </row>
    <row r="9501" spans="1:4" x14ac:dyDescent="0.4">
      <c r="A9501" s="1">
        <v>92</v>
      </c>
      <c r="B9501" s="1">
        <v>129</v>
      </c>
      <c r="C9501" s="1">
        <v>0</v>
      </c>
      <c r="D9501" s="4" t="str">
        <f>VLOOKUP(B9501,'yelp-cleaned'!$A$2:$B$151,2,FALSE)</f>
        <v>Suffering the same fate as Magnolia. Bad service. Seems some Austin, Texas locations think they can survive on reputation alone. When it takes over a half hour to get a drink I</v>
      </c>
    </row>
    <row r="9502" spans="1:4" x14ac:dyDescent="0.4">
      <c r="A9502" s="1">
        <v>92</v>
      </c>
      <c r="B9502" s="1">
        <v>130</v>
      </c>
      <c r="C9502" s="1">
        <v>0</v>
      </c>
      <c r="D9502" s="4" t="str">
        <f>VLOOKUP(B9502,'yelp-cleaned'!$A$2:$B$151,2,FALSE)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503" spans="1:4" x14ac:dyDescent="0.4">
      <c r="A9503" s="1">
        <v>92</v>
      </c>
      <c r="B9503" s="1">
        <v>131</v>
      </c>
      <c r="C9503" s="1">
        <v>4.6285574432126497E-2</v>
      </c>
      <c r="D9503" s="4" t="str">
        <f>VLOOKUP(B9503,'yelp-cleaned'!$A$2:$B$151,2,FALSE)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504" spans="1:4" x14ac:dyDescent="0.4">
      <c r="A9504" s="1">
        <v>92</v>
      </c>
      <c r="B9504" s="1">
        <v>132</v>
      </c>
      <c r="C9504" s="1">
        <v>0</v>
      </c>
      <c r="D9504" s="4" t="str">
        <f>VLOOKUP(B9504,'yelp-cleaned'!$A$2:$B$151,2,FALSE)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505" spans="1:4" x14ac:dyDescent="0.4">
      <c r="A9505" s="1">
        <v>92</v>
      </c>
      <c r="B9505" s="1">
        <v>133</v>
      </c>
      <c r="C9505" s="1">
        <v>0</v>
      </c>
      <c r="D9505" s="4" t="str">
        <f>VLOOKUP(B9505,'yelp-cleaned'!$A$2:$B$151,2,FALSE)</f>
        <v>came back. It was basically the same as last time, except my lemonade was more sour and the crust was crunchier. Still no major complaints, though, and I would still recommend this place.</v>
      </c>
    </row>
    <row r="9506" spans="1:4" x14ac:dyDescent="0.4">
      <c r="A9506" s="1">
        <v>92</v>
      </c>
      <c r="B9506" s="1">
        <v>134</v>
      </c>
      <c r="C9506" s="1">
        <v>2.6029231989671098E-2</v>
      </c>
      <c r="D9506" s="4" t="str">
        <f>VLOOKUP(B9506,'yelp-cleaned'!$A$2:$B$151,2,FALSE)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507" spans="1:4" x14ac:dyDescent="0.4">
      <c r="A9507" s="1">
        <v>92</v>
      </c>
      <c r="B9507" s="1">
        <v>135</v>
      </c>
      <c r="C9507" s="1">
        <v>0</v>
      </c>
      <c r="D9507" s="4" t="str">
        <f>VLOOKUP(B9507,'yelp-cleaned'!$A$2:$B$151,2,FALSE)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508" spans="1:4" x14ac:dyDescent="0.4">
      <c r="A9508" s="1">
        <v>92</v>
      </c>
      <c r="B9508" s="1">
        <v>136</v>
      </c>
      <c r="C9508" s="1">
        <v>3.1841659772525299E-3</v>
      </c>
      <c r="D9508" s="4" t="str">
        <f>VLOOKUP(B9508,'yelp-cleaned'!$A$2:$B$151,2,FALSE)</f>
        <v>BROWN RICE.  That is why i go there.  Good food and service but it is the brown rice,</v>
      </c>
    </row>
    <row r="9509" spans="1:4" x14ac:dyDescent="0.4">
      <c r="A9509" s="1">
        <v>92</v>
      </c>
      <c r="B9509" s="1">
        <v>137</v>
      </c>
      <c r="C9509" s="1">
        <v>4.3324253513695298E-3</v>
      </c>
      <c r="D9509" s="4" t="str">
        <f>VLOOKUP(B9509,'yelp-cleaned'!$A$2:$B$151,2,FALSE)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510" spans="1:4" x14ac:dyDescent="0.4">
      <c r="A9510" s="1">
        <v>92</v>
      </c>
      <c r="B9510" s="1">
        <v>138</v>
      </c>
      <c r="C9510" s="1">
        <v>4.3950345082944001E-2</v>
      </c>
      <c r="D9510" s="4" t="str">
        <f>VLOOKUP(B9510,'yelp-cleaned'!$A$2:$B$151,2,FALSE)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511" spans="1:4" x14ac:dyDescent="0.4">
      <c r="A9511" s="1">
        <v>92</v>
      </c>
      <c r="B9511" s="1">
        <v>139</v>
      </c>
      <c r="C9511" s="1">
        <v>0</v>
      </c>
      <c r="D9511" s="4" t="str">
        <f>VLOOKUP(B9511,'yelp-cleaned'!$A$2:$B$151,2,FALSE)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512" spans="1:4" x14ac:dyDescent="0.4">
      <c r="A9512" s="1">
        <v>92</v>
      </c>
      <c r="B9512" s="1">
        <v>140</v>
      </c>
      <c r="C9512" s="1">
        <v>0</v>
      </c>
      <c r="D9512" s="4" t="str">
        <f>VLOOKUP(B9512,'yelp-cleaned'!$A$2:$B$151,2,FALSE)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513" spans="1:4" x14ac:dyDescent="0.4">
      <c r="A9513" s="1">
        <v>92</v>
      </c>
      <c r="B9513" s="1">
        <v>141</v>
      </c>
      <c r="C9513" s="1">
        <v>8.2295285329561495E-3</v>
      </c>
      <c r="D9513" s="4" t="str">
        <f>VLOOKUP(B9513,'yelp-cleaned'!$A$2:$B$151,2,FALSE)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514" spans="1:4" x14ac:dyDescent="0.4">
      <c r="A9514" s="1">
        <v>92</v>
      </c>
      <c r="B9514" s="1">
        <v>142</v>
      </c>
      <c r="C9514" s="1">
        <v>6.8651002392345704E-3</v>
      </c>
      <c r="D9514" s="4" t="str">
        <f>VLOOKUP(B9514,'yelp-cleaned'!$A$2:$B$151,2,FALSE)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515" spans="1:4" x14ac:dyDescent="0.4">
      <c r="A9515" s="1">
        <v>92</v>
      </c>
      <c r="B9515" s="1">
        <v>143</v>
      </c>
      <c r="C9515" s="1">
        <v>1.5211033020435E-2</v>
      </c>
      <c r="D9515" s="4" t="str">
        <f>VLOOKUP(B9515,'yelp-cleaned'!$A$2:$B$151,2,FALSE)</f>
        <v>I have been going here for over 10 years and it never gets old! I love the Falafel sandwich and also order the tabula salad that is tangy and fresh . If you are in the area you owe it to your taste buds to come on in .</v>
      </c>
    </row>
    <row r="9516" spans="1:4" x14ac:dyDescent="0.4">
      <c r="A9516" s="1">
        <v>92</v>
      </c>
      <c r="B9516" s="1">
        <v>144</v>
      </c>
      <c r="C9516" s="1">
        <v>1.26051890791681E-2</v>
      </c>
      <c r="D9516" s="4" t="str">
        <f>VLOOKUP(B9516,'yelp-cleaned'!$A$2:$B$151,2,FALSE)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517" spans="1:4" x14ac:dyDescent="0.4">
      <c r="A9517" s="1">
        <v>92</v>
      </c>
      <c r="B9517" s="1">
        <v>145</v>
      </c>
      <c r="C9517" s="1">
        <v>7.33984431135509E-3</v>
      </c>
      <c r="D9517" s="4" t="str">
        <f>VLOOKUP(B9517,'yelp-cleaned'!$A$2:$B$151,2,FALSE)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518" spans="1:4" x14ac:dyDescent="0.4">
      <c r="A9518" s="1">
        <v>92</v>
      </c>
      <c r="B9518" s="1">
        <v>146</v>
      </c>
      <c r="C9518" s="1">
        <v>0</v>
      </c>
      <c r="D9518" s="4" t="str">
        <f>VLOOKUP(B9518,'yelp-cleaned'!$A$2:$B$151,2,FALSE)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519" spans="1:4" x14ac:dyDescent="0.4">
      <c r="A9519" s="1">
        <v>92</v>
      </c>
      <c r="B9519" s="1">
        <v>147</v>
      </c>
      <c r="C9519" s="1">
        <v>0</v>
      </c>
      <c r="D9519" s="4" t="str">
        <f>VLOOKUP(B9519,'yelp-cleaned'!$A$2:$B$151,2,FALSE)</f>
        <v xml:space="preserve">It is a cookie, people. With ice cream. Git over it.   I can't say these cookies are a </v>
      </c>
    </row>
    <row r="9520" spans="1:4" x14ac:dyDescent="0.4">
      <c r="A9520" s="1">
        <v>92</v>
      </c>
      <c r="B9520" s="1">
        <v>148</v>
      </c>
      <c r="C9520" s="1">
        <v>1.1575937606631901E-2</v>
      </c>
      <c r="D9520" s="4" t="str">
        <f>VLOOKUP(B9520,'yelp-cleaned'!$A$2:$B$151,2,FALSE)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521" spans="1:4" x14ac:dyDescent="0.4">
      <c r="A9521" s="1">
        <v>92</v>
      </c>
      <c r="B9521" s="1">
        <v>149</v>
      </c>
      <c r="C9521" s="1">
        <v>0</v>
      </c>
      <c r="D9521" s="4" t="str">
        <f>VLOOKUP(B9521,'yelp-cleaned'!$A$2:$B$151,2,FALSE)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522" spans="1:4" x14ac:dyDescent="0.4">
      <c r="A9522" s="1">
        <v>92</v>
      </c>
      <c r="B9522" s="1">
        <v>150</v>
      </c>
      <c r="C9522" s="1">
        <v>2.1433023799410501E-3</v>
      </c>
      <c r="D9522" s="4" t="str">
        <f>VLOOKUP(B9522,'yelp-cleaned'!$A$2:$B$151,2,FALSE)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523" spans="1:4" x14ac:dyDescent="0.4">
      <c r="A9523" s="1">
        <v>93</v>
      </c>
      <c r="B9523" s="1">
        <v>94</v>
      </c>
      <c r="C9523" s="1">
        <v>0</v>
      </c>
      <c r="D9523" s="4" t="str">
        <f>VLOOKUP(B9523,'yelp-cleaned'!$A$2:$B$151,2,FALSE)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524" spans="1:4" x14ac:dyDescent="0.4">
      <c r="A9524" s="1">
        <v>93</v>
      </c>
      <c r="B9524" s="1">
        <v>95</v>
      </c>
      <c r="C9524" s="1">
        <v>0</v>
      </c>
      <c r="D9524" s="4" t="str">
        <f>VLOOKUP(B9524,'yelp-cleaned'!$A$2:$B$151,2,FALSE)</f>
        <v>Haven't been here in a few years, but definitely the best around.</v>
      </c>
    </row>
    <row r="9525" spans="1:4" x14ac:dyDescent="0.4">
      <c r="A9525" s="1">
        <v>93</v>
      </c>
      <c r="B9525" s="1">
        <v>96</v>
      </c>
      <c r="C9525" s="1">
        <v>5.1506933035821198E-2</v>
      </c>
      <c r="D9525" s="4" t="str">
        <f>VLOOKUP(B9525,'yelp-cleaned'!$A$2:$B$151,2,FALSE)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526" spans="1:4" x14ac:dyDescent="0.4">
      <c r="A9526" s="1">
        <v>93</v>
      </c>
      <c r="B9526" s="1">
        <v>97</v>
      </c>
      <c r="C9526" s="1">
        <v>1.53370000787374E-2</v>
      </c>
      <c r="D9526" s="4" t="str">
        <f>VLOOKUP(B9526,'yelp-cleaned'!$A$2:$B$151,2,FALSE)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527" spans="1:4" x14ac:dyDescent="0.4">
      <c r="A9527" s="1">
        <v>93</v>
      </c>
      <c r="B9527" s="1">
        <v>98</v>
      </c>
      <c r="C9527" s="1">
        <v>2.2815510271531898E-2</v>
      </c>
      <c r="D9527" s="4" t="str">
        <f>VLOOKUP(B9527,'yelp-cleaned'!$A$2:$B$151,2,FALSE)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528" spans="1:4" x14ac:dyDescent="0.4">
      <c r="A9528" s="1">
        <v>93</v>
      </c>
      <c r="B9528" s="1">
        <v>99</v>
      </c>
      <c r="C9528" s="1">
        <v>7.7692622230752899E-3</v>
      </c>
      <c r="D9528" s="4" t="str">
        <f>VLOOKUP(B9528,'yelp-cleaned'!$A$2:$B$151,2,FALSE)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529" spans="1:4" x14ac:dyDescent="0.4">
      <c r="A9529" s="1">
        <v>93</v>
      </c>
      <c r="B9529" s="1">
        <v>100</v>
      </c>
      <c r="C9529" s="1">
        <v>1.8660009835814801E-2</v>
      </c>
      <c r="D9529" s="4" t="str">
        <f>VLOOKUP(B9529,'yelp-cleaned'!$A$2:$B$151,2,FALSE)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530" spans="1:4" x14ac:dyDescent="0.4">
      <c r="A9530" s="1">
        <v>93</v>
      </c>
      <c r="B9530" s="1">
        <v>101</v>
      </c>
      <c r="C9530" s="1">
        <v>9.1643608748245203E-2</v>
      </c>
      <c r="D9530" s="4" t="str">
        <f>VLOOKUP(B9530,'yelp-cleaned'!$A$2:$B$151,2,FALSE)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531" spans="1:4" x14ac:dyDescent="0.4">
      <c r="A9531" s="1">
        <v>93</v>
      </c>
      <c r="B9531" s="1">
        <v>102</v>
      </c>
      <c r="C9531" s="1">
        <v>0</v>
      </c>
      <c r="D9531" s="4" t="str">
        <f>VLOOKUP(B9531,'yelp-cleaned'!$A$2:$B$151,2,FALSE)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532" spans="1:4" x14ac:dyDescent="0.4">
      <c r="A9532" s="1">
        <v>93</v>
      </c>
      <c r="B9532" s="1">
        <v>103</v>
      </c>
      <c r="C9532" s="1">
        <v>1.7860049753343299E-3</v>
      </c>
      <c r="D9532" s="4" t="str">
        <f>VLOOKUP(B9532,'yelp-cleaned'!$A$2:$B$151,2,FALSE)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533" spans="1:4" x14ac:dyDescent="0.4">
      <c r="A9533" s="1">
        <v>93</v>
      </c>
      <c r="B9533" s="1">
        <v>104</v>
      </c>
      <c r="C9533" s="1">
        <v>0</v>
      </c>
      <c r="D9533" s="4" t="str">
        <f>VLOOKUP(B9533,'yelp-cleaned'!$A$2:$B$151,2,FALSE)</f>
        <v>Never dissapoints. Delicious Smores and Red Velvet!</v>
      </c>
    </row>
    <row r="9534" spans="1:4" x14ac:dyDescent="0.4">
      <c r="A9534" s="1">
        <v>93</v>
      </c>
      <c r="B9534" s="1">
        <v>105</v>
      </c>
      <c r="C9534" s="1">
        <v>4.91441277903726E-3</v>
      </c>
      <c r="D9534" s="4" t="str">
        <f>VLOOKUP(B9534,'yelp-cleaned'!$A$2:$B$151,2,FALSE)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535" spans="1:4" x14ac:dyDescent="0.4">
      <c r="A9535" s="1">
        <v>93</v>
      </c>
      <c r="B9535" s="1">
        <v>106</v>
      </c>
      <c r="C9535" s="1">
        <v>1.6657193221651202E-2</v>
      </c>
      <c r="D9535" s="4" t="str">
        <f>VLOOKUP(B9535,'yelp-cleaned'!$A$2:$B$151,2,FALSE)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536" spans="1:4" x14ac:dyDescent="0.4">
      <c r="A9536" s="1">
        <v>93</v>
      </c>
      <c r="B9536" s="1">
        <v>107</v>
      </c>
      <c r="C9536" s="1">
        <v>0</v>
      </c>
      <c r="D9536" s="4" t="str">
        <f>VLOOKUP(B9536,'yelp-cleaned'!$A$2:$B$151,2,FALSE)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537" spans="1:4" x14ac:dyDescent="0.4">
      <c r="A9537" s="1">
        <v>93</v>
      </c>
      <c r="B9537" s="1">
        <v>108</v>
      </c>
      <c r="C9537" s="1">
        <v>0</v>
      </c>
      <c r="D9537" s="4" t="str">
        <f>VLOOKUP(B9537,'yelp-cleaned'!$A$2:$B$151,2,FALSE)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538" spans="1:4" x14ac:dyDescent="0.4">
      <c r="A9538" s="1">
        <v>93</v>
      </c>
      <c r="B9538" s="1">
        <v>109</v>
      </c>
      <c r="C9538" s="1">
        <v>7.1049376121784802E-2</v>
      </c>
      <c r="D9538" s="4" t="str">
        <f>VLOOKUP(B9538,'yelp-cleaned'!$A$2:$B$151,2,FALSE)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539" spans="1:4" x14ac:dyDescent="0.4">
      <c r="A9539" s="1">
        <v>93</v>
      </c>
      <c r="B9539" s="1">
        <v>110</v>
      </c>
      <c r="C9539" s="1">
        <v>5.7867730518846297E-3</v>
      </c>
      <c r="D9539" s="4" t="str">
        <f>VLOOKUP(B9539,'yelp-cleaned'!$A$2:$B$151,2,FALSE)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540" spans="1:4" x14ac:dyDescent="0.4">
      <c r="A9540" s="1">
        <v>93</v>
      </c>
      <c r="B9540" s="1">
        <v>111</v>
      </c>
      <c r="C9540" s="1">
        <v>4.0164484891912898E-2</v>
      </c>
      <c r="D9540" s="4" t="str">
        <f>VLOOKUP(B9540,'yelp-cleaned'!$A$2:$B$151,2,FALSE)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541" spans="1:4" x14ac:dyDescent="0.4">
      <c r="A9541" s="1">
        <v>93</v>
      </c>
      <c r="B9541" s="1">
        <v>112</v>
      </c>
      <c r="C9541" s="1">
        <v>2.83049198271666E-2</v>
      </c>
      <c r="D9541" s="4" t="str">
        <f>VLOOKUP(B9541,'yelp-cleaned'!$A$2:$B$151,2,FALSE)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542" spans="1:4" x14ac:dyDescent="0.4">
      <c r="A9542" s="1">
        <v>93</v>
      </c>
      <c r="B9542" s="1">
        <v>113</v>
      </c>
      <c r="C9542" s="1">
        <v>2.3560840672426801E-2</v>
      </c>
      <c r="D9542" s="4" t="str">
        <f>VLOOKUP(B9542,'yelp-cleaned'!$A$2:$B$151,2,FALSE)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543" spans="1:4" x14ac:dyDescent="0.4">
      <c r="A9543" s="1">
        <v>93</v>
      </c>
      <c r="B9543" s="1">
        <v>114</v>
      </c>
      <c r="C9543" s="1">
        <v>3.2215862347527803E-2</v>
      </c>
      <c r="D9543" s="4" t="str">
        <f>VLOOKUP(B9543,'yelp-cleaned'!$A$2:$B$151,2,FALSE)</f>
        <v>Great lunch options.  Great rooftop feel to this place.  Window seating allows you to overlook JFK street.  Food is edible to great depending on the dish.</v>
      </c>
    </row>
    <row r="9544" spans="1:4" x14ac:dyDescent="0.4">
      <c r="A9544" s="1">
        <v>93</v>
      </c>
      <c r="B9544" s="1">
        <v>115</v>
      </c>
      <c r="C9544" s="1">
        <v>5.4878788551666197E-3</v>
      </c>
      <c r="D9544" s="4" t="str">
        <f>VLOOKUP(B9544,'yelp-cleaned'!$A$2:$B$151,2,FALSE)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545" spans="1:4" x14ac:dyDescent="0.4">
      <c r="A9545" s="1">
        <v>93</v>
      </c>
      <c r="B9545" s="1">
        <v>116</v>
      </c>
      <c r="C9545" s="1">
        <v>1.3417683591434399E-2</v>
      </c>
      <c r="D9545" s="4" t="str">
        <f>VLOOKUP(B9545,'yelp-cleaned'!$A$2:$B$151,2,FALSE)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546" spans="1:4" x14ac:dyDescent="0.4">
      <c r="A9546" s="1">
        <v>93</v>
      </c>
      <c r="B9546" s="1">
        <v>117</v>
      </c>
      <c r="C9546" s="1">
        <v>5.5497015604889399E-2</v>
      </c>
      <c r="D9546" s="4" t="str">
        <f>VLOOKUP(B9546,'yelp-cleaned'!$A$2:$B$151,2,FALSE)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547" spans="1:4" x14ac:dyDescent="0.4">
      <c r="A9547" s="1">
        <v>93</v>
      </c>
      <c r="B9547" s="1">
        <v>118</v>
      </c>
      <c r="C9547" s="1">
        <v>1.6669211809320201E-2</v>
      </c>
      <c r="D9547" s="4" t="str">
        <f>VLOOKUP(B9547,'yelp-cleaned'!$A$2:$B$151,2,FALSE)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548" spans="1:4" x14ac:dyDescent="0.4">
      <c r="A9548" s="1">
        <v>93</v>
      </c>
      <c r="B9548" s="1">
        <v>119</v>
      </c>
      <c r="C9548" s="1">
        <v>6.9502208576992894E-2</v>
      </c>
      <c r="D9548" s="4" t="str">
        <f>VLOOKUP(B9548,'yelp-cleaned'!$A$2:$B$151,2,FALSE)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549" spans="1:4" x14ac:dyDescent="0.4">
      <c r="A9549" s="1">
        <v>93</v>
      </c>
      <c r="B9549" s="1">
        <v>120</v>
      </c>
      <c r="C9549" s="1">
        <v>1.6421752900493199E-2</v>
      </c>
      <c r="D9549" s="4" t="str">
        <f>VLOOKUP(B9549,'yelp-cleaned'!$A$2:$B$151,2,FALSE)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550" spans="1:4" x14ac:dyDescent="0.4">
      <c r="A9550" s="1">
        <v>93</v>
      </c>
      <c r="B9550" s="1">
        <v>121</v>
      </c>
      <c r="C9550" s="1">
        <v>9.5773582948129404E-2</v>
      </c>
      <c r="D9550" s="4" t="str">
        <f>VLOOKUP(B9550,'yelp-cleaned'!$A$2:$B$151,2,FALSE)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551" spans="1:4" x14ac:dyDescent="0.4">
      <c r="A9551" s="1">
        <v>93</v>
      </c>
      <c r="B9551" s="1">
        <v>122</v>
      </c>
      <c r="C9551" s="1">
        <v>0</v>
      </c>
      <c r="D9551" s="4" t="str">
        <f>VLOOKUP(B9551,'yelp-cleaned'!$A$2:$B$151,2,FALSE)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552" spans="1:4" x14ac:dyDescent="0.4">
      <c r="A9552" s="1">
        <v>93</v>
      </c>
      <c r="B9552" s="1">
        <v>123</v>
      </c>
      <c r="C9552" s="1">
        <v>1.6352190580922601E-2</v>
      </c>
      <c r="D9552" s="4" t="str">
        <f>VLOOKUP(B9552,'yelp-cleaned'!$A$2:$B$151,2,FALSE)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553" spans="1:4" x14ac:dyDescent="0.4">
      <c r="A9553" s="1">
        <v>93</v>
      </c>
      <c r="B9553" s="1">
        <v>124</v>
      </c>
      <c r="C9553" s="1">
        <v>0</v>
      </c>
      <c r="D9553" s="4" t="str">
        <f>VLOOKUP(B9553,'yelp-cleaned'!$A$2:$B$151,2,FALSE)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554" spans="1:4" x14ac:dyDescent="0.4">
      <c r="A9554" s="1">
        <v>93</v>
      </c>
      <c r="B9554" s="1">
        <v>125</v>
      </c>
      <c r="C9554" s="1">
        <v>2.46902336905226E-2</v>
      </c>
      <c r="D9554" s="4" t="str">
        <f>VLOOKUP(B9554,'yelp-cleaned'!$A$2:$B$151,2,FALSE)</f>
        <v>I love this place during summers, when the students clear out of the neighborhood and everything feels nice and chill, and there's always room to sit.  There's a great tap selection here, and nightly drink specials.</v>
      </c>
    </row>
    <row r="9555" spans="1:4" x14ac:dyDescent="0.4">
      <c r="A9555" s="1">
        <v>93</v>
      </c>
      <c r="B9555" s="1">
        <v>126</v>
      </c>
      <c r="C9555" s="1">
        <v>1.36214273745231E-2</v>
      </c>
      <c r="D9555" s="4" t="str">
        <f>VLOOKUP(B9555,'yelp-cleaned'!$A$2:$B$151,2,FALSE)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556" spans="1:4" x14ac:dyDescent="0.4">
      <c r="A9556" s="1">
        <v>93</v>
      </c>
      <c r="B9556" s="1">
        <v>127</v>
      </c>
      <c r="C9556" s="1">
        <v>4.1784217377967801E-3</v>
      </c>
      <c r="D9556" s="4" t="str">
        <f>VLOOKUP(B9556,'yelp-cleaned'!$A$2:$B$151,2,FALSE)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557" spans="1:4" x14ac:dyDescent="0.4">
      <c r="A9557" s="1">
        <v>93</v>
      </c>
      <c r="B9557" s="1">
        <v>128</v>
      </c>
      <c r="C9557" s="1">
        <v>0</v>
      </c>
      <c r="D9557" s="4" t="str">
        <f>VLOOKUP(B9557,'yelp-cleaned'!$A$2:$B$151,2,FALSE)</f>
        <v>The best teas around! Seriously, they have an amazing collection, great prices, sweet staff, and cozy atmosphere.</v>
      </c>
    </row>
    <row r="9558" spans="1:4" x14ac:dyDescent="0.4">
      <c r="A9558" s="1">
        <v>93</v>
      </c>
      <c r="B9558" s="1">
        <v>129</v>
      </c>
      <c r="C9558" s="1">
        <v>0</v>
      </c>
      <c r="D9558" s="4" t="str">
        <f>VLOOKUP(B9558,'yelp-cleaned'!$A$2:$B$151,2,FALSE)</f>
        <v>Suffering the same fate as Magnolia. Bad service. Seems some Austin, Texas locations think they can survive on reputation alone. When it takes over a half hour to get a drink I</v>
      </c>
    </row>
    <row r="9559" spans="1:4" x14ac:dyDescent="0.4">
      <c r="A9559" s="1">
        <v>93</v>
      </c>
      <c r="B9559" s="1">
        <v>130</v>
      </c>
      <c r="C9559" s="1">
        <v>0</v>
      </c>
      <c r="D9559" s="4" t="str">
        <f>VLOOKUP(B9559,'yelp-cleaned'!$A$2:$B$151,2,FALSE)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560" spans="1:4" x14ac:dyDescent="0.4">
      <c r="A9560" s="1">
        <v>93</v>
      </c>
      <c r="B9560" s="1">
        <v>131</v>
      </c>
      <c r="C9560" s="1">
        <v>1.0377218055510199E-2</v>
      </c>
      <c r="D9560" s="4" t="str">
        <f>VLOOKUP(B9560,'yelp-cleaned'!$A$2:$B$151,2,FALSE)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561" spans="1:4" x14ac:dyDescent="0.4">
      <c r="A9561" s="1">
        <v>93</v>
      </c>
      <c r="B9561" s="1">
        <v>132</v>
      </c>
      <c r="C9561" s="1">
        <v>6.99337650433035E-3</v>
      </c>
      <c r="D9561" s="4" t="str">
        <f>VLOOKUP(B9561,'yelp-cleaned'!$A$2:$B$151,2,FALSE)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562" spans="1:4" x14ac:dyDescent="0.4">
      <c r="A9562" s="1">
        <v>93</v>
      </c>
      <c r="B9562" s="1">
        <v>133</v>
      </c>
      <c r="C9562" s="1">
        <v>6.6863821026152204E-3</v>
      </c>
      <c r="D9562" s="4" t="str">
        <f>VLOOKUP(B9562,'yelp-cleaned'!$A$2:$B$151,2,FALSE)</f>
        <v>came back. It was basically the same as last time, except my lemonade was more sour and the crust was crunchier. Still no major complaints, though, and I would still recommend this place.</v>
      </c>
    </row>
    <row r="9563" spans="1:4" x14ac:dyDescent="0.4">
      <c r="A9563" s="1">
        <v>93</v>
      </c>
      <c r="B9563" s="1">
        <v>134</v>
      </c>
      <c r="C9563" s="1">
        <v>5.3844946693151199E-3</v>
      </c>
      <c r="D9563" s="4" t="str">
        <f>VLOOKUP(B9563,'yelp-cleaned'!$A$2:$B$151,2,FALSE)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564" spans="1:4" x14ac:dyDescent="0.4">
      <c r="A9564" s="1">
        <v>93</v>
      </c>
      <c r="B9564" s="1">
        <v>135</v>
      </c>
      <c r="C9564" s="1">
        <v>0</v>
      </c>
      <c r="D9564" s="4" t="str">
        <f>VLOOKUP(B9564,'yelp-cleaned'!$A$2:$B$151,2,FALSE)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565" spans="1:4" x14ac:dyDescent="0.4">
      <c r="A9565" s="1">
        <v>93</v>
      </c>
      <c r="B9565" s="1">
        <v>136</v>
      </c>
      <c r="C9565" s="1">
        <v>0</v>
      </c>
      <c r="D9565" s="4" t="str">
        <f>VLOOKUP(B9565,'yelp-cleaned'!$A$2:$B$151,2,FALSE)</f>
        <v>BROWN RICE.  That is why i go there.  Good food and service but it is the brown rice,</v>
      </c>
    </row>
    <row r="9566" spans="1:4" x14ac:dyDescent="0.4">
      <c r="A9566" s="1">
        <v>93</v>
      </c>
      <c r="B9566" s="1">
        <v>137</v>
      </c>
      <c r="C9566" s="1">
        <v>1.5079409988186699E-2</v>
      </c>
      <c r="D9566" s="4" t="str">
        <f>VLOOKUP(B9566,'yelp-cleaned'!$A$2:$B$151,2,FALSE)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567" spans="1:4" x14ac:dyDescent="0.4">
      <c r="A9567" s="1">
        <v>93</v>
      </c>
      <c r="B9567" s="1">
        <v>138</v>
      </c>
      <c r="C9567" s="1">
        <v>3.2993708749287899E-2</v>
      </c>
      <c r="D9567" s="4" t="str">
        <f>VLOOKUP(B9567,'yelp-cleaned'!$A$2:$B$151,2,FALSE)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568" spans="1:4" x14ac:dyDescent="0.4">
      <c r="A9568" s="1">
        <v>93</v>
      </c>
      <c r="B9568" s="1">
        <v>139</v>
      </c>
      <c r="C9568" s="1">
        <v>9.5007060432494697E-2</v>
      </c>
      <c r="D9568" s="4" t="str">
        <f>VLOOKUP(B9568,'yelp-cleaned'!$A$2:$B$151,2,FALSE)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569" spans="1:4" x14ac:dyDescent="0.4">
      <c r="A9569" s="1">
        <v>93</v>
      </c>
      <c r="B9569" s="1">
        <v>140</v>
      </c>
      <c r="C9569" s="1">
        <v>1.9738537239356198E-2</v>
      </c>
      <c r="D9569" s="4" t="str">
        <f>VLOOKUP(B9569,'yelp-cleaned'!$A$2:$B$151,2,FALSE)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570" spans="1:4" x14ac:dyDescent="0.4">
      <c r="A9570" s="1">
        <v>93</v>
      </c>
      <c r="B9570" s="1">
        <v>141</v>
      </c>
      <c r="C9570" s="1">
        <v>6.7455767668202202E-2</v>
      </c>
      <c r="D9570" s="4" t="str">
        <f>VLOOKUP(B9570,'yelp-cleaned'!$A$2:$B$151,2,FALSE)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571" spans="1:4" x14ac:dyDescent="0.4">
      <c r="A9571" s="1">
        <v>93</v>
      </c>
      <c r="B9571" s="1">
        <v>142</v>
      </c>
      <c r="C9571" s="1">
        <v>2.7793998163715899E-2</v>
      </c>
      <c r="D9571" s="4" t="str">
        <f>VLOOKUP(B9571,'yelp-cleaned'!$A$2:$B$151,2,FALSE)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572" spans="1:4" x14ac:dyDescent="0.4">
      <c r="A9572" s="1">
        <v>93</v>
      </c>
      <c r="B9572" s="1">
        <v>143</v>
      </c>
      <c r="C9572" s="1">
        <v>6.4505213671165407E-2</v>
      </c>
      <c r="D9572" s="4" t="str">
        <f>VLOOKUP(B9572,'yelp-cleaned'!$A$2:$B$151,2,FALSE)</f>
        <v>I have been going here for over 10 years and it never gets old! I love the Falafel sandwich and also order the tabula salad that is tangy and fresh . If you are in the area you owe it to your taste buds to come on in .</v>
      </c>
    </row>
    <row r="9573" spans="1:4" x14ac:dyDescent="0.4">
      <c r="A9573" s="1">
        <v>93</v>
      </c>
      <c r="B9573" s="1">
        <v>144</v>
      </c>
      <c r="C9573" s="1">
        <v>8.8365502118283694E-3</v>
      </c>
      <c r="D9573" s="4" t="str">
        <f>VLOOKUP(B9573,'yelp-cleaned'!$A$2:$B$151,2,FALSE)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574" spans="1:4" x14ac:dyDescent="0.4">
      <c r="A9574" s="1">
        <v>93</v>
      </c>
      <c r="B9574" s="1">
        <v>145</v>
      </c>
      <c r="C9574" s="1">
        <v>8.0923591366786393E-3</v>
      </c>
      <c r="D9574" s="4" t="str">
        <f>VLOOKUP(B9574,'yelp-cleaned'!$A$2:$B$151,2,FALSE)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575" spans="1:4" x14ac:dyDescent="0.4">
      <c r="A9575" s="1">
        <v>93</v>
      </c>
      <c r="B9575" s="1">
        <v>146</v>
      </c>
      <c r="C9575" s="1">
        <v>3.0506164808602299E-2</v>
      </c>
      <c r="D9575" s="4" t="str">
        <f>VLOOKUP(B9575,'yelp-cleaned'!$A$2:$B$151,2,FALSE)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576" spans="1:4" x14ac:dyDescent="0.4">
      <c r="A9576" s="1">
        <v>93</v>
      </c>
      <c r="B9576" s="1">
        <v>147</v>
      </c>
      <c r="C9576" s="1">
        <v>0</v>
      </c>
      <c r="D9576" s="4" t="str">
        <f>VLOOKUP(B9576,'yelp-cleaned'!$A$2:$B$151,2,FALSE)</f>
        <v xml:space="preserve">It is a cookie, people. With ice cream. Git over it.   I can't say these cookies are a </v>
      </c>
    </row>
    <row r="9577" spans="1:4" x14ac:dyDescent="0.4">
      <c r="A9577" s="1">
        <v>93</v>
      </c>
      <c r="B9577" s="1">
        <v>148</v>
      </c>
      <c r="C9577" s="1">
        <v>4.9991012488923299E-2</v>
      </c>
      <c r="D9577" s="4" t="str">
        <f>VLOOKUP(B9577,'yelp-cleaned'!$A$2:$B$151,2,FALSE)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578" spans="1:4" x14ac:dyDescent="0.4">
      <c r="A9578" s="1">
        <v>93</v>
      </c>
      <c r="B9578" s="1">
        <v>149</v>
      </c>
      <c r="C9578" s="1">
        <v>3.8986824880126399E-3</v>
      </c>
      <c r="D9578" s="4" t="str">
        <f>VLOOKUP(B9578,'yelp-cleaned'!$A$2:$B$151,2,FALSE)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579" spans="1:4" x14ac:dyDescent="0.4">
      <c r="A9579" s="1">
        <v>93</v>
      </c>
      <c r="B9579" s="1">
        <v>150</v>
      </c>
      <c r="C9579" s="1">
        <v>5.6735537943245699E-2</v>
      </c>
      <c r="D9579" s="4" t="str">
        <f>VLOOKUP(B9579,'yelp-cleaned'!$A$2:$B$151,2,FALSE)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580" spans="1:4" x14ac:dyDescent="0.4">
      <c r="A9580" s="1">
        <v>94</v>
      </c>
      <c r="B9580" s="1">
        <v>95</v>
      </c>
      <c r="C9580" s="1">
        <v>6.8863833949025205E-2</v>
      </c>
      <c r="D9580" s="4" t="str">
        <f>VLOOKUP(B9580,'yelp-cleaned'!$A$2:$B$151,2,FALSE)</f>
        <v>Haven't been here in a few years, but definitely the best around.</v>
      </c>
    </row>
    <row r="9581" spans="1:4" x14ac:dyDescent="0.4">
      <c r="A9581" s="1">
        <v>94</v>
      </c>
      <c r="B9581" s="1">
        <v>96</v>
      </c>
      <c r="C9581" s="1">
        <v>5.2492313536106599E-3</v>
      </c>
      <c r="D9581" s="4" t="str">
        <f>VLOOKUP(B9581,'yelp-cleaned'!$A$2:$B$151,2,FALSE)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582" spans="1:4" x14ac:dyDescent="0.4">
      <c r="A9582" s="1">
        <v>94</v>
      </c>
      <c r="B9582" s="1">
        <v>97</v>
      </c>
      <c r="C9582" s="1">
        <v>0</v>
      </c>
      <c r="D9582" s="4" t="str">
        <f>VLOOKUP(B9582,'yelp-cleaned'!$A$2:$B$151,2,FALSE)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583" spans="1:4" x14ac:dyDescent="0.4">
      <c r="A9583" s="1">
        <v>94</v>
      </c>
      <c r="B9583" s="1">
        <v>98</v>
      </c>
      <c r="C9583" s="1">
        <v>1.06119517558161E-2</v>
      </c>
      <c r="D9583" s="4" t="str">
        <f>VLOOKUP(B9583,'yelp-cleaned'!$A$2:$B$151,2,FALSE)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584" spans="1:4" x14ac:dyDescent="0.4">
      <c r="A9584" s="1">
        <v>94</v>
      </c>
      <c r="B9584" s="1">
        <v>99</v>
      </c>
      <c r="C9584" s="1">
        <v>0</v>
      </c>
      <c r="D9584" s="4" t="str">
        <f>VLOOKUP(B9584,'yelp-cleaned'!$A$2:$B$151,2,FALSE)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585" spans="1:4" x14ac:dyDescent="0.4">
      <c r="A9585" s="1">
        <v>94</v>
      </c>
      <c r="B9585" s="1">
        <v>100</v>
      </c>
      <c r="C9585" s="1">
        <v>0</v>
      </c>
      <c r="D9585" s="4" t="str">
        <f>VLOOKUP(B9585,'yelp-cleaned'!$A$2:$B$151,2,FALSE)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586" spans="1:4" x14ac:dyDescent="0.4">
      <c r="A9586" s="1">
        <v>94</v>
      </c>
      <c r="B9586" s="1">
        <v>101</v>
      </c>
      <c r="C9586" s="1">
        <v>1.1164053026596701E-2</v>
      </c>
      <c r="D9586" s="4" t="str">
        <f>VLOOKUP(B9586,'yelp-cleaned'!$A$2:$B$151,2,FALSE)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587" spans="1:4" x14ac:dyDescent="0.4">
      <c r="A9587" s="1">
        <v>94</v>
      </c>
      <c r="B9587" s="1">
        <v>102</v>
      </c>
      <c r="C9587" s="1">
        <v>1.23934956587659E-2</v>
      </c>
      <c r="D9587" s="4" t="str">
        <f>VLOOKUP(B9587,'yelp-cleaned'!$A$2:$B$151,2,FALSE)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588" spans="1:4" x14ac:dyDescent="0.4">
      <c r="A9588" s="1">
        <v>94</v>
      </c>
      <c r="B9588" s="1">
        <v>103</v>
      </c>
      <c r="C9588" s="1">
        <v>1.20819588312292E-2</v>
      </c>
      <c r="D9588" s="4" t="str">
        <f>VLOOKUP(B9588,'yelp-cleaned'!$A$2:$B$151,2,FALSE)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589" spans="1:4" x14ac:dyDescent="0.4">
      <c r="A9589" s="1">
        <v>94</v>
      </c>
      <c r="B9589" s="1">
        <v>104</v>
      </c>
      <c r="C9589" s="1">
        <v>0</v>
      </c>
      <c r="D9589" s="4" t="str">
        <f>VLOOKUP(B9589,'yelp-cleaned'!$A$2:$B$151,2,FALSE)</f>
        <v>Never dissapoints. Delicious Smores and Red Velvet!</v>
      </c>
    </row>
    <row r="9590" spans="1:4" x14ac:dyDescent="0.4">
      <c r="A9590" s="1">
        <v>94</v>
      </c>
      <c r="B9590" s="1">
        <v>105</v>
      </c>
      <c r="C9590" s="1">
        <v>0</v>
      </c>
      <c r="D9590" s="4" t="str">
        <f>VLOOKUP(B9590,'yelp-cleaned'!$A$2:$B$151,2,FALSE)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591" spans="1:4" x14ac:dyDescent="0.4">
      <c r="A9591" s="1">
        <v>94</v>
      </c>
      <c r="B9591" s="1">
        <v>106</v>
      </c>
      <c r="C9591" s="1">
        <v>0</v>
      </c>
      <c r="D9591" s="4" t="str">
        <f>VLOOKUP(B9591,'yelp-cleaned'!$A$2:$B$151,2,FALSE)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592" spans="1:4" x14ac:dyDescent="0.4">
      <c r="A9592" s="1">
        <v>94</v>
      </c>
      <c r="B9592" s="1">
        <v>107</v>
      </c>
      <c r="C9592" s="1">
        <v>0</v>
      </c>
      <c r="D9592" s="4" t="str">
        <f>VLOOKUP(B9592,'yelp-cleaned'!$A$2:$B$151,2,FALSE)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593" spans="1:4" x14ac:dyDescent="0.4">
      <c r="A9593" s="1">
        <v>94</v>
      </c>
      <c r="B9593" s="1">
        <v>108</v>
      </c>
      <c r="C9593" s="1">
        <v>0</v>
      </c>
      <c r="D9593" s="4" t="str">
        <f>VLOOKUP(B9593,'yelp-cleaned'!$A$2:$B$151,2,FALSE)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594" spans="1:4" x14ac:dyDescent="0.4">
      <c r="A9594" s="1">
        <v>94</v>
      </c>
      <c r="B9594" s="1">
        <v>109</v>
      </c>
      <c r="C9594" s="1">
        <v>3.3504430068013097E-2</v>
      </c>
      <c r="D9594" s="4" t="str">
        <f>VLOOKUP(B9594,'yelp-cleaned'!$A$2:$B$151,2,FALSE)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595" spans="1:4" x14ac:dyDescent="0.4">
      <c r="A9595" s="1">
        <v>94</v>
      </c>
      <c r="B9595" s="1">
        <v>110</v>
      </c>
      <c r="C9595" s="1">
        <v>5.4257374901427402E-2</v>
      </c>
      <c r="D9595" s="4" t="str">
        <f>VLOOKUP(B9595,'yelp-cleaned'!$A$2:$B$151,2,FALSE)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596" spans="1:4" x14ac:dyDescent="0.4">
      <c r="A9596" s="1">
        <v>94</v>
      </c>
      <c r="B9596" s="1">
        <v>111</v>
      </c>
      <c r="C9596" s="1">
        <v>1.1496597304805799E-2</v>
      </c>
      <c r="D9596" s="4" t="str">
        <f>VLOOKUP(B9596,'yelp-cleaned'!$A$2:$B$151,2,FALSE)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597" spans="1:4" x14ac:dyDescent="0.4">
      <c r="A9597" s="1">
        <v>94</v>
      </c>
      <c r="B9597" s="1">
        <v>112</v>
      </c>
      <c r="C9597" s="1">
        <v>0</v>
      </c>
      <c r="D9597" s="4" t="str">
        <f>VLOOKUP(B9597,'yelp-cleaned'!$A$2:$B$151,2,FALSE)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598" spans="1:4" x14ac:dyDescent="0.4">
      <c r="A9598" s="1">
        <v>94</v>
      </c>
      <c r="B9598" s="1">
        <v>113</v>
      </c>
      <c r="C9598" s="1">
        <v>0</v>
      </c>
      <c r="D9598" s="4" t="str">
        <f>VLOOKUP(B9598,'yelp-cleaned'!$A$2:$B$151,2,FALSE)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599" spans="1:4" x14ac:dyDescent="0.4">
      <c r="A9599" s="1">
        <v>94</v>
      </c>
      <c r="B9599" s="1">
        <v>114</v>
      </c>
      <c r="C9599" s="1">
        <v>0</v>
      </c>
      <c r="D9599" s="4" t="str">
        <f>VLOOKUP(B9599,'yelp-cleaned'!$A$2:$B$151,2,FALSE)</f>
        <v>Great lunch options.  Great rooftop feel to this place.  Window seating allows you to overlook JFK street.  Food is edible to great depending on the dish.</v>
      </c>
    </row>
    <row r="9600" spans="1:4" x14ac:dyDescent="0.4">
      <c r="A9600" s="1">
        <v>94</v>
      </c>
      <c r="B9600" s="1">
        <v>115</v>
      </c>
      <c r="C9600" s="1">
        <v>8.7090843730094399E-3</v>
      </c>
      <c r="D9600" s="4" t="str">
        <f>VLOOKUP(B9600,'yelp-cleaned'!$A$2:$B$151,2,FALSE)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601" spans="1:4" x14ac:dyDescent="0.4">
      <c r="A9601" s="1">
        <v>94</v>
      </c>
      <c r="B9601" s="1">
        <v>116</v>
      </c>
      <c r="C9601" s="1">
        <v>6.34537149300291E-3</v>
      </c>
      <c r="D9601" s="4" t="str">
        <f>VLOOKUP(B9601,'yelp-cleaned'!$A$2:$B$151,2,FALSE)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602" spans="1:4" x14ac:dyDescent="0.4">
      <c r="A9602" s="1">
        <v>94</v>
      </c>
      <c r="B9602" s="1">
        <v>117</v>
      </c>
      <c r="C9602" s="1">
        <v>0</v>
      </c>
      <c r="D9602" s="4" t="str">
        <f>VLOOKUP(B9602,'yelp-cleaned'!$A$2:$B$151,2,FALSE)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603" spans="1:4" x14ac:dyDescent="0.4">
      <c r="A9603" s="1">
        <v>94</v>
      </c>
      <c r="B9603" s="1">
        <v>118</v>
      </c>
      <c r="C9603" s="1">
        <v>1.0842494505214101E-2</v>
      </c>
      <c r="D9603" s="4" t="str">
        <f>VLOOKUP(B9603,'yelp-cleaned'!$A$2:$B$151,2,FALSE)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604" spans="1:4" x14ac:dyDescent="0.4">
      <c r="A9604" s="1">
        <v>94</v>
      </c>
      <c r="B9604" s="1">
        <v>119</v>
      </c>
      <c r="C9604" s="1">
        <v>5.6153823094061001E-3</v>
      </c>
      <c r="D9604" s="4" t="str">
        <f>VLOOKUP(B9604,'yelp-cleaned'!$A$2:$B$151,2,FALSE)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605" spans="1:4" x14ac:dyDescent="0.4">
      <c r="A9605" s="1">
        <v>94</v>
      </c>
      <c r="B9605" s="1">
        <v>120</v>
      </c>
      <c r="C9605" s="1">
        <v>0</v>
      </c>
      <c r="D9605" s="4" t="str">
        <f>VLOOKUP(B9605,'yelp-cleaned'!$A$2:$B$151,2,FALSE)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606" spans="1:4" x14ac:dyDescent="0.4">
      <c r="A9606" s="1">
        <v>94</v>
      </c>
      <c r="B9606" s="1">
        <v>121</v>
      </c>
      <c r="C9606" s="1">
        <v>2.63125140060987E-2</v>
      </c>
      <c r="D9606" s="4" t="str">
        <f>VLOOKUP(B9606,'yelp-cleaned'!$A$2:$B$151,2,FALSE)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607" spans="1:4" x14ac:dyDescent="0.4">
      <c r="A9607" s="1">
        <v>94</v>
      </c>
      <c r="B9607" s="1">
        <v>122</v>
      </c>
      <c r="C9607" s="1">
        <v>0.13846700937727399</v>
      </c>
      <c r="D9607" s="4" t="str">
        <f>VLOOKUP(B9607,'yelp-cleaned'!$A$2:$B$151,2,FALSE)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608" spans="1:4" x14ac:dyDescent="0.4">
      <c r="A9608" s="1">
        <v>94</v>
      </c>
      <c r="B9608" s="1">
        <v>123</v>
      </c>
      <c r="C9608" s="1">
        <v>2.9141946087887301E-3</v>
      </c>
      <c r="D9608" s="4" t="str">
        <f>VLOOKUP(B9608,'yelp-cleaned'!$A$2:$B$151,2,FALSE)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609" spans="1:4" x14ac:dyDescent="0.4">
      <c r="A9609" s="1">
        <v>94</v>
      </c>
      <c r="B9609" s="1">
        <v>124</v>
      </c>
      <c r="C9609" s="1">
        <v>0.13329944389943099</v>
      </c>
      <c r="D9609" s="4" t="str">
        <f>VLOOKUP(B9609,'yelp-cleaned'!$A$2:$B$151,2,FALSE)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610" spans="1:4" x14ac:dyDescent="0.4">
      <c r="A9610" s="1">
        <v>94</v>
      </c>
      <c r="B9610" s="1">
        <v>125</v>
      </c>
      <c r="C9610" s="1">
        <v>0</v>
      </c>
      <c r="D9610" s="4" t="str">
        <f>VLOOKUP(B9610,'yelp-cleaned'!$A$2:$B$151,2,FALSE)</f>
        <v>I love this place during summers, when the students clear out of the neighborhood and everything feels nice and chill, and there's always room to sit.  There's a great tap selection here, and nightly drink specials.</v>
      </c>
    </row>
    <row r="9611" spans="1:4" x14ac:dyDescent="0.4">
      <c r="A9611" s="1">
        <v>94</v>
      </c>
      <c r="B9611" s="1">
        <v>126</v>
      </c>
      <c r="C9611" s="1">
        <v>0</v>
      </c>
      <c r="D9611" s="4" t="str">
        <f>VLOOKUP(B9611,'yelp-cleaned'!$A$2:$B$151,2,FALSE)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612" spans="1:4" x14ac:dyDescent="0.4">
      <c r="A9612" s="1">
        <v>94</v>
      </c>
      <c r="B9612" s="1">
        <v>127</v>
      </c>
      <c r="C9612" s="1">
        <v>0</v>
      </c>
      <c r="D9612" s="4" t="str">
        <f>VLOOKUP(B9612,'yelp-cleaned'!$A$2:$B$151,2,FALSE)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613" spans="1:4" x14ac:dyDescent="0.4">
      <c r="A9613" s="1">
        <v>94</v>
      </c>
      <c r="B9613" s="1">
        <v>128</v>
      </c>
      <c r="C9613" s="1">
        <v>0</v>
      </c>
      <c r="D9613" s="4" t="str">
        <f>VLOOKUP(B9613,'yelp-cleaned'!$A$2:$B$151,2,FALSE)</f>
        <v>The best teas around! Seriously, they have an amazing collection, great prices, sweet staff, and cozy atmosphere.</v>
      </c>
    </row>
    <row r="9614" spans="1:4" x14ac:dyDescent="0.4">
      <c r="A9614" s="1">
        <v>94</v>
      </c>
      <c r="B9614" s="1">
        <v>129</v>
      </c>
      <c r="C9614" s="1">
        <v>0</v>
      </c>
      <c r="D9614" s="4" t="str">
        <f>VLOOKUP(B9614,'yelp-cleaned'!$A$2:$B$151,2,FALSE)</f>
        <v>Suffering the same fate as Magnolia. Bad service. Seems some Austin, Texas locations think they can survive on reputation alone. When it takes over a half hour to get a drink I</v>
      </c>
    </row>
    <row r="9615" spans="1:4" x14ac:dyDescent="0.4">
      <c r="A9615" s="1">
        <v>94</v>
      </c>
      <c r="B9615" s="1">
        <v>130</v>
      </c>
      <c r="C9615" s="1">
        <v>0</v>
      </c>
      <c r="D9615" s="4" t="str">
        <f>VLOOKUP(B9615,'yelp-cleaned'!$A$2:$B$151,2,FALSE)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616" spans="1:4" x14ac:dyDescent="0.4">
      <c r="A9616" s="1">
        <v>94</v>
      </c>
      <c r="B9616" s="1">
        <v>131</v>
      </c>
      <c r="C9616" s="1">
        <v>0</v>
      </c>
      <c r="D9616" s="4" t="str">
        <f>VLOOKUP(B9616,'yelp-cleaned'!$A$2:$B$151,2,FALSE)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617" spans="1:4" x14ac:dyDescent="0.4">
      <c r="A9617" s="1">
        <v>94</v>
      </c>
      <c r="B9617" s="1">
        <v>132</v>
      </c>
      <c r="C9617" s="1">
        <v>4.1003912379560499E-3</v>
      </c>
      <c r="D9617" s="4" t="str">
        <f>VLOOKUP(B9617,'yelp-cleaned'!$A$2:$B$151,2,FALSE)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618" spans="1:4" x14ac:dyDescent="0.4">
      <c r="A9618" s="1">
        <v>94</v>
      </c>
      <c r="B9618" s="1">
        <v>133</v>
      </c>
      <c r="C9618" s="1">
        <v>0</v>
      </c>
      <c r="D9618" s="4" t="str">
        <f>VLOOKUP(B9618,'yelp-cleaned'!$A$2:$B$151,2,FALSE)</f>
        <v>came back. It was basically the same as last time, except my lemonade was more sour and the crust was crunchier. Still no major complaints, though, and I would still recommend this place.</v>
      </c>
    </row>
    <row r="9619" spans="1:4" x14ac:dyDescent="0.4">
      <c r="A9619" s="1">
        <v>94</v>
      </c>
      <c r="B9619" s="1">
        <v>134</v>
      </c>
      <c r="C9619" s="1">
        <v>3.4894015276141901E-2</v>
      </c>
      <c r="D9619" s="4" t="str">
        <f>VLOOKUP(B9619,'yelp-cleaned'!$A$2:$B$151,2,FALSE)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620" spans="1:4" x14ac:dyDescent="0.4">
      <c r="A9620" s="1">
        <v>94</v>
      </c>
      <c r="B9620" s="1">
        <v>135</v>
      </c>
      <c r="C9620" s="1">
        <v>3.9434302789830601E-2</v>
      </c>
      <c r="D9620" s="4" t="str">
        <f>VLOOKUP(B9620,'yelp-cleaned'!$A$2:$B$151,2,FALSE)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621" spans="1:4" x14ac:dyDescent="0.4">
      <c r="A9621" s="1">
        <v>94</v>
      </c>
      <c r="B9621" s="1">
        <v>136</v>
      </c>
      <c r="C9621" s="1">
        <v>0</v>
      </c>
      <c r="D9621" s="4" t="str">
        <f>VLOOKUP(B9621,'yelp-cleaned'!$A$2:$B$151,2,FALSE)</f>
        <v>BROWN RICE.  That is why i go there.  Good food and service but it is the brown rice,</v>
      </c>
    </row>
    <row r="9622" spans="1:4" x14ac:dyDescent="0.4">
      <c r="A9622" s="1">
        <v>94</v>
      </c>
      <c r="B9622" s="1">
        <v>137</v>
      </c>
      <c r="C9622" s="1">
        <v>5.9685569089330197E-2</v>
      </c>
      <c r="D9622" s="4" t="str">
        <f>VLOOKUP(B9622,'yelp-cleaned'!$A$2:$B$151,2,FALSE)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623" spans="1:4" x14ac:dyDescent="0.4">
      <c r="A9623" s="1">
        <v>94</v>
      </c>
      <c r="B9623" s="1">
        <v>138</v>
      </c>
      <c r="C9623" s="1">
        <v>1.18974267915974E-2</v>
      </c>
      <c r="D9623" s="4" t="str">
        <f>VLOOKUP(B9623,'yelp-cleaned'!$A$2:$B$151,2,FALSE)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624" spans="1:4" x14ac:dyDescent="0.4">
      <c r="A9624" s="1">
        <v>94</v>
      </c>
      <c r="B9624" s="1">
        <v>139</v>
      </c>
      <c r="C9624" s="1">
        <v>0</v>
      </c>
      <c r="D9624" s="4" t="str">
        <f>VLOOKUP(B9624,'yelp-cleaned'!$A$2:$B$151,2,FALSE)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625" spans="1:4" x14ac:dyDescent="0.4">
      <c r="A9625" s="1">
        <v>94</v>
      </c>
      <c r="B9625" s="1">
        <v>140</v>
      </c>
      <c r="C9625" s="1">
        <v>0</v>
      </c>
      <c r="D9625" s="4" t="str">
        <f>VLOOKUP(B9625,'yelp-cleaned'!$A$2:$B$151,2,FALSE)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626" spans="1:4" x14ac:dyDescent="0.4">
      <c r="A9626" s="1">
        <v>94</v>
      </c>
      <c r="B9626" s="1">
        <v>141</v>
      </c>
      <c r="C9626" s="1">
        <v>0</v>
      </c>
      <c r="D9626" s="4" t="str">
        <f>VLOOKUP(B9626,'yelp-cleaned'!$A$2:$B$151,2,FALSE)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627" spans="1:4" x14ac:dyDescent="0.4">
      <c r="A9627" s="1">
        <v>94</v>
      </c>
      <c r="B9627" s="1">
        <v>142</v>
      </c>
      <c r="C9627" s="1">
        <v>2.30777389551543E-2</v>
      </c>
      <c r="D9627" s="4" t="str">
        <f>VLOOKUP(B9627,'yelp-cleaned'!$A$2:$B$151,2,FALSE)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628" spans="1:4" x14ac:dyDescent="0.4">
      <c r="A9628" s="1">
        <v>94</v>
      </c>
      <c r="B9628" s="1">
        <v>143</v>
      </c>
      <c r="C9628" s="1">
        <v>3.7195780527809599E-2</v>
      </c>
      <c r="D9628" s="4" t="str">
        <f>VLOOKUP(B9628,'yelp-cleaned'!$A$2:$B$151,2,FALSE)</f>
        <v>I have been going here for over 10 years and it never gets old! I love the Falafel sandwich and also order the tabula salad that is tangy and fresh . If you are in the area you owe it to your taste buds to come on in .</v>
      </c>
    </row>
    <row r="9629" spans="1:4" x14ac:dyDescent="0.4">
      <c r="A9629" s="1">
        <v>94</v>
      </c>
      <c r="B9629" s="1">
        <v>144</v>
      </c>
      <c r="C9629" s="1">
        <v>6.70451521355937E-2</v>
      </c>
      <c r="D9629" s="4" t="str">
        <f>VLOOKUP(B9629,'yelp-cleaned'!$A$2:$B$151,2,FALSE)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630" spans="1:4" x14ac:dyDescent="0.4">
      <c r="A9630" s="1">
        <v>94</v>
      </c>
      <c r="B9630" s="1">
        <v>145</v>
      </c>
      <c r="C9630" s="1">
        <v>2.02946216205066E-2</v>
      </c>
      <c r="D9630" s="4" t="str">
        <f>VLOOKUP(B9630,'yelp-cleaned'!$A$2:$B$151,2,FALSE)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631" spans="1:4" x14ac:dyDescent="0.4">
      <c r="A9631" s="1">
        <v>94</v>
      </c>
      <c r="B9631" s="1">
        <v>146</v>
      </c>
      <c r="C9631" s="1">
        <v>0</v>
      </c>
      <c r="D9631" s="4" t="str">
        <f>VLOOKUP(B9631,'yelp-cleaned'!$A$2:$B$151,2,FALSE)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632" spans="1:4" x14ac:dyDescent="0.4">
      <c r="A9632" s="1">
        <v>94</v>
      </c>
      <c r="B9632" s="1">
        <v>147</v>
      </c>
      <c r="C9632" s="1">
        <v>0</v>
      </c>
      <c r="D9632" s="4" t="str">
        <f>VLOOKUP(B9632,'yelp-cleaned'!$A$2:$B$151,2,FALSE)</f>
        <v xml:space="preserve">It is a cookie, people. With ice cream. Git over it.   I can't say these cookies are a </v>
      </c>
    </row>
    <row r="9633" spans="1:4" x14ac:dyDescent="0.4">
      <c r="A9633" s="1">
        <v>94</v>
      </c>
      <c r="B9633" s="1">
        <v>148</v>
      </c>
      <c r="C9633" s="1">
        <v>0</v>
      </c>
      <c r="D9633" s="4" t="str">
        <f>VLOOKUP(B9633,'yelp-cleaned'!$A$2:$B$151,2,FALSE)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634" spans="1:4" x14ac:dyDescent="0.4">
      <c r="A9634" s="1">
        <v>94</v>
      </c>
      <c r="B9634" s="1">
        <v>149</v>
      </c>
      <c r="C9634" s="1">
        <v>0</v>
      </c>
      <c r="D9634" s="4" t="str">
        <f>VLOOKUP(B9634,'yelp-cleaned'!$A$2:$B$151,2,FALSE)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635" spans="1:4" x14ac:dyDescent="0.4">
      <c r="A9635" s="1">
        <v>94</v>
      </c>
      <c r="B9635" s="1">
        <v>150</v>
      </c>
      <c r="C9635" s="1">
        <v>7.2049308972297697E-3</v>
      </c>
      <c r="D9635" s="4" t="str">
        <f>VLOOKUP(B9635,'yelp-cleaned'!$A$2:$B$151,2,FALSE)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636" spans="1:4" x14ac:dyDescent="0.4">
      <c r="A9636" s="1">
        <v>95</v>
      </c>
      <c r="B9636" s="1">
        <v>96</v>
      </c>
      <c r="C9636" s="1">
        <v>0</v>
      </c>
      <c r="D9636" s="4" t="str">
        <f>VLOOKUP(B9636,'yelp-cleaned'!$A$2:$B$151,2,FALSE)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9637" spans="1:4" x14ac:dyDescent="0.4">
      <c r="A9637" s="1">
        <v>95</v>
      </c>
      <c r="B9637" s="1">
        <v>97</v>
      </c>
      <c r="C9637" s="1">
        <v>0</v>
      </c>
      <c r="D9637" s="4" t="str">
        <f>VLOOKUP(B9637,'yelp-cleaned'!$A$2:$B$151,2,FALSE)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638" spans="1:4" x14ac:dyDescent="0.4">
      <c r="A9638" s="1">
        <v>95</v>
      </c>
      <c r="B9638" s="1">
        <v>98</v>
      </c>
      <c r="C9638" s="1">
        <v>0</v>
      </c>
      <c r="D9638" s="4" t="str">
        <f>VLOOKUP(B9638,'yelp-cleaned'!$A$2:$B$151,2,FALSE)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639" spans="1:4" x14ac:dyDescent="0.4">
      <c r="A9639" s="1">
        <v>95</v>
      </c>
      <c r="B9639" s="1">
        <v>99</v>
      </c>
      <c r="C9639" s="1">
        <v>5.8716744523435803E-2</v>
      </c>
      <c r="D9639" s="4" t="str">
        <f>VLOOKUP(B9639,'yelp-cleaned'!$A$2:$B$151,2,FALSE)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640" spans="1:4" x14ac:dyDescent="0.4">
      <c r="A9640" s="1">
        <v>95</v>
      </c>
      <c r="B9640" s="1">
        <v>100</v>
      </c>
      <c r="C9640" s="1">
        <v>0</v>
      </c>
      <c r="D9640" s="4" t="str">
        <f>VLOOKUP(B9640,'yelp-cleaned'!$A$2:$B$151,2,FALSE)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641" spans="1:4" x14ac:dyDescent="0.4">
      <c r="A9641" s="1">
        <v>95</v>
      </c>
      <c r="B9641" s="1">
        <v>101</v>
      </c>
      <c r="C9641" s="1">
        <v>2.49856050981128E-2</v>
      </c>
      <c r="D9641" s="4" t="str">
        <f>VLOOKUP(B9641,'yelp-cleaned'!$A$2:$B$151,2,FALSE)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642" spans="1:4" x14ac:dyDescent="0.4">
      <c r="A9642" s="1">
        <v>95</v>
      </c>
      <c r="B9642" s="1">
        <v>102</v>
      </c>
      <c r="C9642" s="1">
        <v>0</v>
      </c>
      <c r="D9642" s="4" t="str">
        <f>VLOOKUP(B9642,'yelp-cleaned'!$A$2:$B$151,2,FALSE)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643" spans="1:4" x14ac:dyDescent="0.4">
      <c r="A9643" s="1">
        <v>95</v>
      </c>
      <c r="B9643" s="1">
        <v>103</v>
      </c>
      <c r="C9643" s="1">
        <v>0</v>
      </c>
      <c r="D9643" s="4" t="str">
        <f>VLOOKUP(B9643,'yelp-cleaned'!$A$2:$B$151,2,FALSE)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644" spans="1:4" x14ac:dyDescent="0.4">
      <c r="A9644" s="1">
        <v>95</v>
      </c>
      <c r="B9644" s="1">
        <v>104</v>
      </c>
      <c r="C9644" s="1">
        <v>0</v>
      </c>
      <c r="D9644" s="4" t="str">
        <f>VLOOKUP(B9644,'yelp-cleaned'!$A$2:$B$151,2,FALSE)</f>
        <v>Never dissapoints. Delicious Smores and Red Velvet!</v>
      </c>
    </row>
    <row r="9645" spans="1:4" x14ac:dyDescent="0.4">
      <c r="A9645" s="1">
        <v>95</v>
      </c>
      <c r="B9645" s="1">
        <v>105</v>
      </c>
      <c r="C9645" s="1">
        <v>0</v>
      </c>
      <c r="D9645" s="4" t="str">
        <f>VLOOKUP(B9645,'yelp-cleaned'!$A$2:$B$151,2,FALSE)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646" spans="1:4" x14ac:dyDescent="0.4">
      <c r="A9646" s="1">
        <v>95</v>
      </c>
      <c r="B9646" s="1">
        <v>106</v>
      </c>
      <c r="C9646" s="1">
        <v>0</v>
      </c>
      <c r="D9646" s="4" t="str">
        <f>VLOOKUP(B9646,'yelp-cleaned'!$A$2:$B$151,2,FALSE)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647" spans="1:4" x14ac:dyDescent="0.4">
      <c r="A9647" s="1">
        <v>95</v>
      </c>
      <c r="B9647" s="1">
        <v>107</v>
      </c>
      <c r="C9647" s="1">
        <v>0</v>
      </c>
      <c r="D9647" s="4" t="str">
        <f>VLOOKUP(B9647,'yelp-cleaned'!$A$2:$B$151,2,FALSE)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648" spans="1:4" x14ac:dyDescent="0.4">
      <c r="A9648" s="1">
        <v>95</v>
      </c>
      <c r="B9648" s="1">
        <v>108</v>
      </c>
      <c r="C9648" s="1">
        <v>5.0925781813335402E-2</v>
      </c>
      <c r="D9648" s="4" t="str">
        <f>VLOOKUP(B9648,'yelp-cleaned'!$A$2:$B$151,2,FALSE)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649" spans="1:4" x14ac:dyDescent="0.4">
      <c r="A9649" s="1">
        <v>95</v>
      </c>
      <c r="B9649" s="1">
        <v>109</v>
      </c>
      <c r="C9649" s="1">
        <v>2.1912376602743699E-2</v>
      </c>
      <c r="D9649" s="4" t="str">
        <f>VLOOKUP(B9649,'yelp-cleaned'!$A$2:$B$151,2,FALSE)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650" spans="1:4" x14ac:dyDescent="0.4">
      <c r="A9650" s="1">
        <v>95</v>
      </c>
      <c r="B9650" s="1">
        <v>110</v>
      </c>
      <c r="C9650" s="1">
        <v>0</v>
      </c>
      <c r="D9650" s="4" t="str">
        <f>VLOOKUP(B9650,'yelp-cleaned'!$A$2:$B$151,2,FALSE)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651" spans="1:4" x14ac:dyDescent="0.4">
      <c r="A9651" s="1">
        <v>95</v>
      </c>
      <c r="B9651" s="1">
        <v>111</v>
      </c>
      <c r="C9651" s="1">
        <v>0</v>
      </c>
      <c r="D9651" s="4" t="str">
        <f>VLOOKUP(B9651,'yelp-cleaned'!$A$2:$B$151,2,FALSE)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652" spans="1:4" x14ac:dyDescent="0.4">
      <c r="A9652" s="1">
        <v>95</v>
      </c>
      <c r="B9652" s="1">
        <v>112</v>
      </c>
      <c r="C9652" s="1">
        <v>0</v>
      </c>
      <c r="D9652" s="4" t="str">
        <f>VLOOKUP(B9652,'yelp-cleaned'!$A$2:$B$151,2,FALSE)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653" spans="1:4" x14ac:dyDescent="0.4">
      <c r="A9653" s="1">
        <v>95</v>
      </c>
      <c r="B9653" s="1">
        <v>113</v>
      </c>
      <c r="C9653" s="1">
        <v>0</v>
      </c>
      <c r="D9653" s="4" t="str">
        <f>VLOOKUP(B9653,'yelp-cleaned'!$A$2:$B$151,2,FALSE)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654" spans="1:4" x14ac:dyDescent="0.4">
      <c r="A9654" s="1">
        <v>95</v>
      </c>
      <c r="B9654" s="1">
        <v>114</v>
      </c>
      <c r="C9654" s="1">
        <v>0</v>
      </c>
      <c r="D9654" s="4" t="str">
        <f>VLOOKUP(B9654,'yelp-cleaned'!$A$2:$B$151,2,FALSE)</f>
        <v>Great lunch options.  Great rooftop feel to this place.  Window seating allows you to overlook JFK street.  Food is edible to great depending on the dish.</v>
      </c>
    </row>
    <row r="9655" spans="1:4" x14ac:dyDescent="0.4">
      <c r="A9655" s="1">
        <v>95</v>
      </c>
      <c r="B9655" s="1">
        <v>115</v>
      </c>
      <c r="C9655" s="1">
        <v>0</v>
      </c>
      <c r="D9655" s="4" t="str">
        <f>VLOOKUP(B9655,'yelp-cleaned'!$A$2:$B$151,2,FALSE)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656" spans="1:4" x14ac:dyDescent="0.4">
      <c r="A9656" s="1">
        <v>95</v>
      </c>
      <c r="B9656" s="1">
        <v>116</v>
      </c>
      <c r="C9656" s="1">
        <v>0</v>
      </c>
      <c r="D9656" s="4" t="str">
        <f>VLOOKUP(B9656,'yelp-cleaned'!$A$2:$B$151,2,FALSE)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657" spans="1:4" x14ac:dyDescent="0.4">
      <c r="A9657" s="1">
        <v>95</v>
      </c>
      <c r="B9657" s="1">
        <v>117</v>
      </c>
      <c r="C9657" s="1">
        <v>0</v>
      </c>
      <c r="D9657" s="4" t="str">
        <f>VLOOKUP(B9657,'yelp-cleaned'!$A$2:$B$151,2,FALSE)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658" spans="1:4" x14ac:dyDescent="0.4">
      <c r="A9658" s="1">
        <v>95</v>
      </c>
      <c r="B9658" s="1">
        <v>118</v>
      </c>
      <c r="C9658" s="1">
        <v>0</v>
      </c>
      <c r="D9658" s="4" t="str">
        <f>VLOOKUP(B9658,'yelp-cleaned'!$A$2:$B$151,2,FALSE)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659" spans="1:4" x14ac:dyDescent="0.4">
      <c r="A9659" s="1">
        <v>95</v>
      </c>
      <c r="B9659" s="1">
        <v>119</v>
      </c>
      <c r="C9659" s="1">
        <v>0</v>
      </c>
      <c r="D9659" s="4" t="str">
        <f>VLOOKUP(B9659,'yelp-cleaned'!$A$2:$B$151,2,FALSE)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660" spans="1:4" x14ac:dyDescent="0.4">
      <c r="A9660" s="1">
        <v>95</v>
      </c>
      <c r="B9660" s="1">
        <v>120</v>
      </c>
      <c r="C9660" s="1">
        <v>0</v>
      </c>
      <c r="D9660" s="4" t="str">
        <f>VLOOKUP(B9660,'yelp-cleaned'!$A$2:$B$151,2,FALSE)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661" spans="1:4" x14ac:dyDescent="0.4">
      <c r="A9661" s="1">
        <v>95</v>
      </c>
      <c r="B9661" s="1">
        <v>121</v>
      </c>
      <c r="C9661" s="1">
        <v>4.6648348280053799E-2</v>
      </c>
      <c r="D9661" s="4" t="str">
        <f>VLOOKUP(B9661,'yelp-cleaned'!$A$2:$B$151,2,FALSE)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662" spans="1:4" x14ac:dyDescent="0.4">
      <c r="A9662" s="1">
        <v>95</v>
      </c>
      <c r="B9662" s="1">
        <v>122</v>
      </c>
      <c r="C9662" s="1">
        <v>0</v>
      </c>
      <c r="D9662" s="4" t="str">
        <f>VLOOKUP(B9662,'yelp-cleaned'!$A$2:$B$151,2,FALSE)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663" spans="1:4" x14ac:dyDescent="0.4">
      <c r="A9663" s="1">
        <v>95</v>
      </c>
      <c r="B9663" s="1">
        <v>123</v>
      </c>
      <c r="C9663" s="1">
        <v>0</v>
      </c>
      <c r="D9663" s="4" t="str">
        <f>VLOOKUP(B9663,'yelp-cleaned'!$A$2:$B$151,2,FALSE)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664" spans="1:4" x14ac:dyDescent="0.4">
      <c r="A9664" s="1">
        <v>95</v>
      </c>
      <c r="B9664" s="1">
        <v>124</v>
      </c>
      <c r="C9664" s="1">
        <v>0</v>
      </c>
      <c r="D9664" s="4" t="str">
        <f>VLOOKUP(B9664,'yelp-cleaned'!$A$2:$B$151,2,FALSE)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665" spans="1:4" x14ac:dyDescent="0.4">
      <c r="A9665" s="1">
        <v>95</v>
      </c>
      <c r="B9665" s="1">
        <v>125</v>
      </c>
      <c r="C9665" s="1">
        <v>0</v>
      </c>
      <c r="D9665" s="4" t="str">
        <f>VLOOKUP(B9665,'yelp-cleaned'!$A$2:$B$151,2,FALSE)</f>
        <v>I love this place during summers, when the students clear out of the neighborhood and everything feels nice and chill, and there's always room to sit.  There's a great tap selection here, and nightly drink specials.</v>
      </c>
    </row>
    <row r="9666" spans="1:4" x14ac:dyDescent="0.4">
      <c r="A9666" s="1">
        <v>95</v>
      </c>
      <c r="B9666" s="1">
        <v>126</v>
      </c>
      <c r="C9666" s="1">
        <v>0</v>
      </c>
      <c r="D9666" s="4" t="str">
        <f>VLOOKUP(B9666,'yelp-cleaned'!$A$2:$B$151,2,FALSE)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667" spans="1:4" x14ac:dyDescent="0.4">
      <c r="A9667" s="1">
        <v>95</v>
      </c>
      <c r="B9667" s="1">
        <v>127</v>
      </c>
      <c r="C9667" s="1">
        <v>0</v>
      </c>
      <c r="D9667" s="4" t="str">
        <f>VLOOKUP(B9667,'yelp-cleaned'!$A$2:$B$151,2,FALSE)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668" spans="1:4" x14ac:dyDescent="0.4">
      <c r="A9668" s="1">
        <v>95</v>
      </c>
      <c r="B9668" s="1">
        <v>128</v>
      </c>
      <c r="C9668" s="1">
        <v>0</v>
      </c>
      <c r="D9668" s="4" t="str">
        <f>VLOOKUP(B9668,'yelp-cleaned'!$A$2:$B$151,2,FALSE)</f>
        <v>The best teas around! Seriously, they have an amazing collection, great prices, sweet staff, and cozy atmosphere.</v>
      </c>
    </row>
    <row r="9669" spans="1:4" x14ac:dyDescent="0.4">
      <c r="A9669" s="1">
        <v>95</v>
      </c>
      <c r="B9669" s="1">
        <v>129</v>
      </c>
      <c r="C9669" s="1">
        <v>0</v>
      </c>
      <c r="D9669" s="4" t="str">
        <f>VLOOKUP(B9669,'yelp-cleaned'!$A$2:$B$151,2,FALSE)</f>
        <v>Suffering the same fate as Magnolia. Bad service. Seems some Austin, Texas locations think they can survive on reputation alone. When it takes over a half hour to get a drink I</v>
      </c>
    </row>
    <row r="9670" spans="1:4" x14ac:dyDescent="0.4">
      <c r="A9670" s="1">
        <v>95</v>
      </c>
      <c r="B9670" s="1">
        <v>130</v>
      </c>
      <c r="C9670" s="1">
        <v>0</v>
      </c>
      <c r="D9670" s="4" t="str">
        <f>VLOOKUP(B9670,'yelp-cleaned'!$A$2:$B$151,2,FALSE)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671" spans="1:4" x14ac:dyDescent="0.4">
      <c r="A9671" s="1">
        <v>95</v>
      </c>
      <c r="B9671" s="1">
        <v>131</v>
      </c>
      <c r="C9671" s="1">
        <v>0</v>
      </c>
      <c r="D9671" s="4" t="str">
        <f>VLOOKUP(B9671,'yelp-cleaned'!$A$2:$B$151,2,FALSE)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672" spans="1:4" x14ac:dyDescent="0.4">
      <c r="A9672" s="1">
        <v>95</v>
      </c>
      <c r="B9672" s="1">
        <v>132</v>
      </c>
      <c r="C9672" s="1">
        <v>0</v>
      </c>
      <c r="D9672" s="4" t="str">
        <f>VLOOKUP(B9672,'yelp-cleaned'!$A$2:$B$151,2,FALSE)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673" spans="1:4" x14ac:dyDescent="0.4">
      <c r="A9673" s="1">
        <v>95</v>
      </c>
      <c r="B9673" s="1">
        <v>133</v>
      </c>
      <c r="C9673" s="1">
        <v>0</v>
      </c>
      <c r="D9673" s="4" t="str">
        <f>VLOOKUP(B9673,'yelp-cleaned'!$A$2:$B$151,2,FALSE)</f>
        <v>came back. It was basically the same as last time, except my lemonade was more sour and the crust was crunchier. Still no major complaints, though, and I would still recommend this place.</v>
      </c>
    </row>
    <row r="9674" spans="1:4" x14ac:dyDescent="0.4">
      <c r="A9674" s="1">
        <v>95</v>
      </c>
      <c r="B9674" s="1">
        <v>134</v>
      </c>
      <c r="C9674" s="1">
        <v>4.5507596548816497E-2</v>
      </c>
      <c r="D9674" s="4" t="str">
        <f>VLOOKUP(B9674,'yelp-cleaned'!$A$2:$B$151,2,FALSE)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675" spans="1:4" x14ac:dyDescent="0.4">
      <c r="A9675" s="1">
        <v>95</v>
      </c>
      <c r="B9675" s="1">
        <v>135</v>
      </c>
      <c r="C9675" s="1">
        <v>8.0583021445515393E-2</v>
      </c>
      <c r="D9675" s="4" t="str">
        <f>VLOOKUP(B9675,'yelp-cleaned'!$A$2:$B$151,2,FALSE)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676" spans="1:4" x14ac:dyDescent="0.4">
      <c r="A9676" s="1">
        <v>95</v>
      </c>
      <c r="B9676" s="1">
        <v>136</v>
      </c>
      <c r="C9676" s="1">
        <v>0</v>
      </c>
      <c r="D9676" s="4" t="str">
        <f>VLOOKUP(B9676,'yelp-cleaned'!$A$2:$B$151,2,FALSE)</f>
        <v>BROWN RICE.  That is why i go there.  Good food and service but it is the brown rice,</v>
      </c>
    </row>
    <row r="9677" spans="1:4" x14ac:dyDescent="0.4">
      <c r="A9677" s="1">
        <v>95</v>
      </c>
      <c r="B9677" s="1">
        <v>137</v>
      </c>
      <c r="C9677" s="1">
        <v>0</v>
      </c>
      <c r="D9677" s="4" t="str">
        <f>VLOOKUP(B9677,'yelp-cleaned'!$A$2:$B$151,2,FALSE)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678" spans="1:4" x14ac:dyDescent="0.4">
      <c r="A9678" s="1">
        <v>95</v>
      </c>
      <c r="B9678" s="1">
        <v>138</v>
      </c>
      <c r="C9678" s="1">
        <v>0</v>
      </c>
      <c r="D9678" s="4" t="str">
        <f>VLOOKUP(B9678,'yelp-cleaned'!$A$2:$B$151,2,FALSE)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679" spans="1:4" x14ac:dyDescent="0.4">
      <c r="A9679" s="1">
        <v>95</v>
      </c>
      <c r="B9679" s="1">
        <v>139</v>
      </c>
      <c r="C9679" s="1">
        <v>9.5259055040095297E-2</v>
      </c>
      <c r="D9679" s="4" t="str">
        <f>VLOOKUP(B9679,'yelp-cleaned'!$A$2:$B$151,2,FALSE)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680" spans="1:4" x14ac:dyDescent="0.4">
      <c r="A9680" s="1">
        <v>95</v>
      </c>
      <c r="B9680" s="1">
        <v>140</v>
      </c>
      <c r="C9680" s="1">
        <v>0</v>
      </c>
      <c r="D9680" s="4" t="str">
        <f>VLOOKUP(B9680,'yelp-cleaned'!$A$2:$B$151,2,FALSE)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681" spans="1:4" x14ac:dyDescent="0.4">
      <c r="A9681" s="1">
        <v>95</v>
      </c>
      <c r="B9681" s="1">
        <v>141</v>
      </c>
      <c r="C9681" s="1">
        <v>0</v>
      </c>
      <c r="D9681" s="4" t="str">
        <f>VLOOKUP(B9681,'yelp-cleaned'!$A$2:$B$151,2,FALSE)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682" spans="1:4" x14ac:dyDescent="0.4">
      <c r="A9682" s="1">
        <v>95</v>
      </c>
      <c r="B9682" s="1">
        <v>142</v>
      </c>
      <c r="C9682" s="1">
        <v>0</v>
      </c>
      <c r="D9682" s="4" t="str">
        <f>VLOOKUP(B9682,'yelp-cleaned'!$A$2:$B$151,2,FALSE)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683" spans="1:4" x14ac:dyDescent="0.4">
      <c r="A9683" s="1">
        <v>95</v>
      </c>
      <c r="B9683" s="1">
        <v>143</v>
      </c>
      <c r="C9683" s="1">
        <v>0.16361089552840899</v>
      </c>
      <c r="D9683" s="4" t="str">
        <f>VLOOKUP(B9683,'yelp-cleaned'!$A$2:$B$151,2,FALSE)</f>
        <v>I have been going here for over 10 years and it never gets old! I love the Falafel sandwich and also order the tabula salad that is tangy and fresh . If you are in the area you owe it to your taste buds to come on in .</v>
      </c>
    </row>
    <row r="9684" spans="1:4" x14ac:dyDescent="0.4">
      <c r="A9684" s="1">
        <v>95</v>
      </c>
      <c r="B9684" s="1">
        <v>144</v>
      </c>
      <c r="C9684" s="1">
        <v>0</v>
      </c>
      <c r="D9684" s="4" t="str">
        <f>VLOOKUP(B9684,'yelp-cleaned'!$A$2:$B$151,2,FALSE)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685" spans="1:4" x14ac:dyDescent="0.4">
      <c r="A9685" s="1">
        <v>95</v>
      </c>
      <c r="B9685" s="1">
        <v>145</v>
      </c>
      <c r="C9685" s="1">
        <v>0</v>
      </c>
      <c r="D9685" s="4" t="str">
        <f>VLOOKUP(B9685,'yelp-cleaned'!$A$2:$B$151,2,FALSE)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686" spans="1:4" x14ac:dyDescent="0.4">
      <c r="A9686" s="1">
        <v>95</v>
      </c>
      <c r="B9686" s="1">
        <v>146</v>
      </c>
      <c r="C9686" s="1">
        <v>0</v>
      </c>
      <c r="D9686" s="4" t="str">
        <f>VLOOKUP(B9686,'yelp-cleaned'!$A$2:$B$151,2,FALSE)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687" spans="1:4" x14ac:dyDescent="0.4">
      <c r="A9687" s="1">
        <v>95</v>
      </c>
      <c r="B9687" s="1">
        <v>147</v>
      </c>
      <c r="C9687" s="1">
        <v>0</v>
      </c>
      <c r="D9687" s="4" t="str">
        <f>VLOOKUP(B9687,'yelp-cleaned'!$A$2:$B$151,2,FALSE)</f>
        <v xml:space="preserve">It is a cookie, people. With ice cream. Git over it.   I can't say these cookies are a </v>
      </c>
    </row>
    <row r="9688" spans="1:4" x14ac:dyDescent="0.4">
      <c r="A9688" s="1">
        <v>95</v>
      </c>
      <c r="B9688" s="1">
        <v>148</v>
      </c>
      <c r="C9688" s="1">
        <v>0</v>
      </c>
      <c r="D9688" s="4" t="str">
        <f>VLOOKUP(B9688,'yelp-cleaned'!$A$2:$B$151,2,FALSE)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689" spans="1:4" x14ac:dyDescent="0.4">
      <c r="A9689" s="1">
        <v>95</v>
      </c>
      <c r="B9689" s="1">
        <v>149</v>
      </c>
      <c r="C9689" s="1">
        <v>0</v>
      </c>
      <c r="D9689" s="4" t="str">
        <f>VLOOKUP(B9689,'yelp-cleaned'!$A$2:$B$151,2,FALSE)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690" spans="1:4" x14ac:dyDescent="0.4">
      <c r="A9690" s="1">
        <v>95</v>
      </c>
      <c r="B9690" s="1">
        <v>150</v>
      </c>
      <c r="C9690" s="1">
        <v>0</v>
      </c>
      <c r="D9690" s="4" t="str">
        <f>VLOOKUP(B9690,'yelp-cleaned'!$A$2:$B$151,2,FALSE)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691" spans="1:4" x14ac:dyDescent="0.4">
      <c r="A9691" s="1">
        <v>96</v>
      </c>
      <c r="B9691" s="1">
        <v>97</v>
      </c>
      <c r="C9691" s="1">
        <v>2.4657784641321501E-2</v>
      </c>
      <c r="D9691" s="4" t="str">
        <f>VLOOKUP(B9691,'yelp-cleaned'!$A$2:$B$151,2,FALSE)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9692" spans="1:4" x14ac:dyDescent="0.4">
      <c r="A9692" s="1">
        <v>96</v>
      </c>
      <c r="B9692" s="1">
        <v>98</v>
      </c>
      <c r="C9692" s="1">
        <v>5.4497721679406898E-2</v>
      </c>
      <c r="D9692" s="4" t="str">
        <f>VLOOKUP(B9692,'yelp-cleaned'!$A$2:$B$151,2,FALSE)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693" spans="1:4" x14ac:dyDescent="0.4">
      <c r="A9693" s="1">
        <v>96</v>
      </c>
      <c r="B9693" s="1">
        <v>99</v>
      </c>
      <c r="C9693" s="1">
        <v>1.3498529095671501E-2</v>
      </c>
      <c r="D9693" s="4" t="str">
        <f>VLOOKUP(B9693,'yelp-cleaned'!$A$2:$B$151,2,FALSE)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694" spans="1:4" x14ac:dyDescent="0.4">
      <c r="A9694" s="1">
        <v>96</v>
      </c>
      <c r="B9694" s="1">
        <v>100</v>
      </c>
      <c r="C9694" s="2">
        <v>9.7970043872286903E-4</v>
      </c>
      <c r="D9694" s="4" t="str">
        <f>VLOOKUP(B9694,'yelp-cleaned'!$A$2:$B$151,2,FALSE)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695" spans="1:4" x14ac:dyDescent="0.4">
      <c r="A9695" s="1">
        <v>96</v>
      </c>
      <c r="B9695" s="1">
        <v>101</v>
      </c>
      <c r="C9695" s="1">
        <v>2.5680186789914999E-2</v>
      </c>
      <c r="D9695" s="4" t="str">
        <f>VLOOKUP(B9695,'yelp-cleaned'!$A$2:$B$151,2,FALSE)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696" spans="1:4" x14ac:dyDescent="0.4">
      <c r="A9696" s="1">
        <v>96</v>
      </c>
      <c r="B9696" s="1">
        <v>102</v>
      </c>
      <c r="C9696" s="1">
        <v>6.2767987260924502E-2</v>
      </c>
      <c r="D9696" s="4" t="str">
        <f>VLOOKUP(B9696,'yelp-cleaned'!$A$2:$B$151,2,FALSE)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697" spans="1:4" x14ac:dyDescent="0.4">
      <c r="A9697" s="1">
        <v>96</v>
      </c>
      <c r="B9697" s="1">
        <v>103</v>
      </c>
      <c r="C9697" s="1">
        <v>4.36251062943524E-2</v>
      </c>
      <c r="D9697" s="4" t="str">
        <f>VLOOKUP(B9697,'yelp-cleaned'!$A$2:$B$151,2,FALSE)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698" spans="1:4" x14ac:dyDescent="0.4">
      <c r="A9698" s="1">
        <v>96</v>
      </c>
      <c r="B9698" s="1">
        <v>104</v>
      </c>
      <c r="C9698" s="1">
        <v>0</v>
      </c>
      <c r="D9698" s="4" t="str">
        <f>VLOOKUP(B9698,'yelp-cleaned'!$A$2:$B$151,2,FALSE)</f>
        <v>Never dissapoints. Delicious Smores and Red Velvet!</v>
      </c>
    </row>
    <row r="9699" spans="1:4" x14ac:dyDescent="0.4">
      <c r="A9699" s="1">
        <v>96</v>
      </c>
      <c r="B9699" s="1">
        <v>105</v>
      </c>
      <c r="C9699" s="1">
        <v>0</v>
      </c>
      <c r="D9699" s="4" t="str">
        <f>VLOOKUP(B9699,'yelp-cleaned'!$A$2:$B$151,2,FALSE)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700" spans="1:4" x14ac:dyDescent="0.4">
      <c r="A9700" s="1">
        <v>96</v>
      </c>
      <c r="B9700" s="1">
        <v>106</v>
      </c>
      <c r="C9700" s="1">
        <v>2.58135614722978E-2</v>
      </c>
      <c r="D9700" s="4" t="str">
        <f>VLOOKUP(B9700,'yelp-cleaned'!$A$2:$B$151,2,FALSE)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701" spans="1:4" x14ac:dyDescent="0.4">
      <c r="A9701" s="1">
        <v>96</v>
      </c>
      <c r="B9701" s="1">
        <v>107</v>
      </c>
      <c r="C9701" s="1">
        <v>0</v>
      </c>
      <c r="D9701" s="4" t="str">
        <f>VLOOKUP(B9701,'yelp-cleaned'!$A$2:$B$151,2,FALSE)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702" spans="1:4" x14ac:dyDescent="0.4">
      <c r="A9702" s="1">
        <v>96</v>
      </c>
      <c r="B9702" s="1">
        <v>108</v>
      </c>
      <c r="C9702" s="1">
        <v>4.5045917001746904E-3</v>
      </c>
      <c r="D9702" s="4" t="str">
        <f>VLOOKUP(B9702,'yelp-cleaned'!$A$2:$B$151,2,FALSE)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703" spans="1:4" x14ac:dyDescent="0.4">
      <c r="A9703" s="1">
        <v>96</v>
      </c>
      <c r="B9703" s="1">
        <v>109</v>
      </c>
      <c r="C9703" s="1">
        <v>0.10511208942313199</v>
      </c>
      <c r="D9703" s="4" t="str">
        <f>VLOOKUP(B9703,'yelp-cleaned'!$A$2:$B$151,2,FALSE)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704" spans="1:4" x14ac:dyDescent="0.4">
      <c r="A9704" s="1">
        <v>96</v>
      </c>
      <c r="B9704" s="1">
        <v>110</v>
      </c>
      <c r="C9704" s="1">
        <v>0</v>
      </c>
      <c r="D9704" s="4" t="str">
        <f>VLOOKUP(B9704,'yelp-cleaned'!$A$2:$B$151,2,FALSE)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705" spans="1:4" x14ac:dyDescent="0.4">
      <c r="A9705" s="1">
        <v>96</v>
      </c>
      <c r="B9705" s="1">
        <v>111</v>
      </c>
      <c r="C9705" s="1">
        <v>6.7749367341578298E-2</v>
      </c>
      <c r="D9705" s="4" t="str">
        <f>VLOOKUP(B9705,'yelp-cleaned'!$A$2:$B$151,2,FALSE)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706" spans="1:4" x14ac:dyDescent="0.4">
      <c r="A9706" s="1">
        <v>96</v>
      </c>
      <c r="B9706" s="1">
        <v>112</v>
      </c>
      <c r="C9706" s="1">
        <v>4.94128715126472E-2</v>
      </c>
      <c r="D9706" s="4" t="str">
        <f>VLOOKUP(B9706,'yelp-cleaned'!$A$2:$B$151,2,FALSE)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707" spans="1:4" x14ac:dyDescent="0.4">
      <c r="A9707" s="1">
        <v>96</v>
      </c>
      <c r="B9707" s="1">
        <v>113</v>
      </c>
      <c r="C9707" s="1">
        <v>1.8510773062960399E-2</v>
      </c>
      <c r="D9707" s="4" t="str">
        <f>VLOOKUP(B9707,'yelp-cleaned'!$A$2:$B$151,2,FALSE)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708" spans="1:4" x14ac:dyDescent="0.4">
      <c r="A9708" s="1">
        <v>96</v>
      </c>
      <c r="B9708" s="1">
        <v>114</v>
      </c>
      <c r="C9708" s="1">
        <v>1.9550373750298201E-2</v>
      </c>
      <c r="D9708" s="4" t="str">
        <f>VLOOKUP(B9708,'yelp-cleaned'!$A$2:$B$151,2,FALSE)</f>
        <v>Great lunch options.  Great rooftop feel to this place.  Window seating allows you to overlook JFK street.  Food is edible to great depending on the dish.</v>
      </c>
    </row>
    <row r="9709" spans="1:4" x14ac:dyDescent="0.4">
      <c r="A9709" s="1">
        <v>96</v>
      </c>
      <c r="B9709" s="1">
        <v>115</v>
      </c>
      <c r="C9709" s="1">
        <v>1.5877541541224598E-2</v>
      </c>
      <c r="D9709" s="4" t="str">
        <f>VLOOKUP(B9709,'yelp-cleaned'!$A$2:$B$151,2,FALSE)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710" spans="1:4" x14ac:dyDescent="0.4">
      <c r="A9710" s="1">
        <v>96</v>
      </c>
      <c r="B9710" s="1">
        <v>116</v>
      </c>
      <c r="C9710" s="1">
        <v>5.5056893691699603E-2</v>
      </c>
      <c r="D9710" s="4" t="str">
        <f>VLOOKUP(B9710,'yelp-cleaned'!$A$2:$B$151,2,FALSE)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711" spans="1:4" x14ac:dyDescent="0.4">
      <c r="A9711" s="1">
        <v>96</v>
      </c>
      <c r="B9711" s="1">
        <v>117</v>
      </c>
      <c r="C9711" s="1">
        <v>7.80005571434124E-3</v>
      </c>
      <c r="D9711" s="4" t="str">
        <f>VLOOKUP(B9711,'yelp-cleaned'!$A$2:$B$151,2,FALSE)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712" spans="1:4" x14ac:dyDescent="0.4">
      <c r="A9712" s="1">
        <v>96</v>
      </c>
      <c r="B9712" s="1">
        <v>118</v>
      </c>
      <c r="C9712" s="1">
        <v>8.2906888590903796E-3</v>
      </c>
      <c r="D9712" s="4" t="str">
        <f>VLOOKUP(B9712,'yelp-cleaned'!$A$2:$B$151,2,FALSE)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713" spans="1:4" x14ac:dyDescent="0.4">
      <c r="A9713" s="1">
        <v>96</v>
      </c>
      <c r="B9713" s="1">
        <v>119</v>
      </c>
      <c r="C9713" s="1">
        <v>6.4023713280722304E-3</v>
      </c>
      <c r="D9713" s="4" t="str">
        <f>VLOOKUP(B9713,'yelp-cleaned'!$A$2:$B$151,2,FALSE)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714" spans="1:4" x14ac:dyDescent="0.4">
      <c r="A9714" s="1">
        <v>96</v>
      </c>
      <c r="B9714" s="1">
        <v>120</v>
      </c>
      <c r="C9714" s="1">
        <v>9.5129076377741303E-2</v>
      </c>
      <c r="D9714" s="4" t="str">
        <f>VLOOKUP(B9714,'yelp-cleaned'!$A$2:$B$151,2,FALSE)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715" spans="1:4" x14ac:dyDescent="0.4">
      <c r="A9715" s="1">
        <v>96</v>
      </c>
      <c r="B9715" s="1">
        <v>121</v>
      </c>
      <c r="C9715" s="1">
        <v>4.6510623072996103E-3</v>
      </c>
      <c r="D9715" s="4" t="str">
        <f>VLOOKUP(B9715,'yelp-cleaned'!$A$2:$B$151,2,FALSE)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716" spans="1:4" x14ac:dyDescent="0.4">
      <c r="A9716" s="1">
        <v>96</v>
      </c>
      <c r="B9716" s="1">
        <v>122</v>
      </c>
      <c r="C9716" s="1">
        <v>0</v>
      </c>
      <c r="D9716" s="4" t="str">
        <f>VLOOKUP(B9716,'yelp-cleaned'!$A$2:$B$151,2,FALSE)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717" spans="1:4" x14ac:dyDescent="0.4">
      <c r="A9717" s="1">
        <v>96</v>
      </c>
      <c r="B9717" s="1">
        <v>123</v>
      </c>
      <c r="C9717" s="2">
        <v>5.4426088558579098E-4</v>
      </c>
      <c r="D9717" s="4" t="str">
        <f>VLOOKUP(B9717,'yelp-cleaned'!$A$2:$B$151,2,FALSE)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718" spans="1:4" x14ac:dyDescent="0.4">
      <c r="A9718" s="1">
        <v>96</v>
      </c>
      <c r="B9718" s="1">
        <v>124</v>
      </c>
      <c r="C9718" s="1">
        <v>1.48428853541854E-2</v>
      </c>
      <c r="D9718" s="4" t="str">
        <f>VLOOKUP(B9718,'yelp-cleaned'!$A$2:$B$151,2,FALSE)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719" spans="1:4" x14ac:dyDescent="0.4">
      <c r="A9719" s="1">
        <v>96</v>
      </c>
      <c r="B9719" s="1">
        <v>125</v>
      </c>
      <c r="C9719" s="1">
        <v>0</v>
      </c>
      <c r="D9719" s="4" t="str">
        <f>VLOOKUP(B9719,'yelp-cleaned'!$A$2:$B$151,2,FALSE)</f>
        <v>I love this place during summers, when the students clear out of the neighborhood and everything feels nice and chill, and there's always room to sit.  There's a great tap selection here, and nightly drink specials.</v>
      </c>
    </row>
    <row r="9720" spans="1:4" x14ac:dyDescent="0.4">
      <c r="A9720" s="1">
        <v>96</v>
      </c>
      <c r="B9720" s="1">
        <v>126</v>
      </c>
      <c r="C9720" s="1">
        <v>2.90962321023145E-2</v>
      </c>
      <c r="D9720" s="4" t="str">
        <f>VLOOKUP(B9720,'yelp-cleaned'!$A$2:$B$151,2,FALSE)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721" spans="1:4" x14ac:dyDescent="0.4">
      <c r="A9721" s="1">
        <v>96</v>
      </c>
      <c r="B9721" s="1">
        <v>127</v>
      </c>
      <c r="C9721" s="1">
        <v>6.5255460940471903E-3</v>
      </c>
      <c r="D9721" s="4" t="str">
        <f>VLOOKUP(B9721,'yelp-cleaned'!$A$2:$B$151,2,FALSE)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722" spans="1:4" x14ac:dyDescent="0.4">
      <c r="A9722" s="1">
        <v>96</v>
      </c>
      <c r="B9722" s="1">
        <v>128</v>
      </c>
      <c r="C9722" s="1">
        <v>0</v>
      </c>
      <c r="D9722" s="4" t="str">
        <f>VLOOKUP(B9722,'yelp-cleaned'!$A$2:$B$151,2,FALSE)</f>
        <v>The best teas around! Seriously, they have an amazing collection, great prices, sweet staff, and cozy atmosphere.</v>
      </c>
    </row>
    <row r="9723" spans="1:4" x14ac:dyDescent="0.4">
      <c r="A9723" s="1">
        <v>96</v>
      </c>
      <c r="B9723" s="1">
        <v>129</v>
      </c>
      <c r="C9723" s="1">
        <v>2.7700773393377599E-2</v>
      </c>
      <c r="D9723" s="4" t="str">
        <f>VLOOKUP(B9723,'yelp-cleaned'!$A$2:$B$151,2,FALSE)</f>
        <v>Suffering the same fate as Magnolia. Bad service. Seems some Austin, Texas locations think they can survive on reputation alone. When it takes over a half hour to get a drink I</v>
      </c>
    </row>
    <row r="9724" spans="1:4" x14ac:dyDescent="0.4">
      <c r="A9724" s="1">
        <v>96</v>
      </c>
      <c r="B9724" s="1">
        <v>130</v>
      </c>
      <c r="C9724" s="1">
        <v>2.39215072590831E-3</v>
      </c>
      <c r="D9724" s="4" t="str">
        <f>VLOOKUP(B9724,'yelp-cleaned'!$A$2:$B$151,2,FALSE)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725" spans="1:4" x14ac:dyDescent="0.4">
      <c r="A9725" s="1">
        <v>96</v>
      </c>
      <c r="B9725" s="1">
        <v>131</v>
      </c>
      <c r="C9725" s="1">
        <v>5.2593850583484598E-2</v>
      </c>
      <c r="D9725" s="4" t="str">
        <f>VLOOKUP(B9725,'yelp-cleaned'!$A$2:$B$151,2,FALSE)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726" spans="1:4" x14ac:dyDescent="0.4">
      <c r="A9726" s="1">
        <v>96</v>
      </c>
      <c r="B9726" s="1">
        <v>132</v>
      </c>
      <c r="C9726" s="1">
        <v>7.4754278897201697E-3</v>
      </c>
      <c r="D9726" s="4" t="str">
        <f>VLOOKUP(B9726,'yelp-cleaned'!$A$2:$B$151,2,FALSE)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727" spans="1:4" x14ac:dyDescent="0.4">
      <c r="A9727" s="1">
        <v>96</v>
      </c>
      <c r="B9727" s="1">
        <v>133</v>
      </c>
      <c r="C9727" s="1">
        <v>0</v>
      </c>
      <c r="D9727" s="4" t="str">
        <f>VLOOKUP(B9727,'yelp-cleaned'!$A$2:$B$151,2,FALSE)</f>
        <v>came back. It was basically the same as last time, except my lemonade was more sour and the crust was crunchier. Still no major complaints, though, and I would still recommend this place.</v>
      </c>
    </row>
    <row r="9728" spans="1:4" x14ac:dyDescent="0.4">
      <c r="A9728" s="1">
        <v>96</v>
      </c>
      <c r="B9728" s="1">
        <v>134</v>
      </c>
      <c r="C9728" s="1">
        <v>1.2532720023623E-2</v>
      </c>
      <c r="D9728" s="4" t="str">
        <f>VLOOKUP(B9728,'yelp-cleaned'!$A$2:$B$151,2,FALSE)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729" spans="1:4" x14ac:dyDescent="0.4">
      <c r="A9729" s="1">
        <v>96</v>
      </c>
      <c r="B9729" s="1">
        <v>135</v>
      </c>
      <c r="C9729" s="1">
        <v>4.4277748039147899E-2</v>
      </c>
      <c r="D9729" s="4" t="str">
        <f>VLOOKUP(B9729,'yelp-cleaned'!$A$2:$B$151,2,FALSE)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730" spans="1:4" x14ac:dyDescent="0.4">
      <c r="A9730" s="1">
        <v>96</v>
      </c>
      <c r="B9730" s="1">
        <v>136</v>
      </c>
      <c r="C9730" s="1">
        <v>5.57738418128359E-3</v>
      </c>
      <c r="D9730" s="4" t="str">
        <f>VLOOKUP(B9730,'yelp-cleaned'!$A$2:$B$151,2,FALSE)</f>
        <v>BROWN RICE.  That is why i go there.  Good food and service but it is the brown rice,</v>
      </c>
    </row>
    <row r="9731" spans="1:4" x14ac:dyDescent="0.4">
      <c r="A9731" s="1">
        <v>96</v>
      </c>
      <c r="B9731" s="1">
        <v>137</v>
      </c>
      <c r="C9731" s="1">
        <v>5.1543284978524898E-3</v>
      </c>
      <c r="D9731" s="4" t="str">
        <f>VLOOKUP(B9731,'yelp-cleaned'!$A$2:$B$151,2,FALSE)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732" spans="1:4" x14ac:dyDescent="0.4">
      <c r="A9732" s="1">
        <v>96</v>
      </c>
      <c r="B9732" s="1">
        <v>138</v>
      </c>
      <c r="C9732" s="1">
        <v>3.7012615336417899E-2</v>
      </c>
      <c r="D9732" s="4" t="str">
        <f>VLOOKUP(B9732,'yelp-cleaned'!$A$2:$B$151,2,FALSE)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733" spans="1:4" x14ac:dyDescent="0.4">
      <c r="A9733" s="1">
        <v>96</v>
      </c>
      <c r="B9733" s="1">
        <v>139</v>
      </c>
      <c r="C9733" s="1">
        <v>0</v>
      </c>
      <c r="D9733" s="4" t="str">
        <f>VLOOKUP(B9733,'yelp-cleaned'!$A$2:$B$151,2,FALSE)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734" spans="1:4" x14ac:dyDescent="0.4">
      <c r="A9734" s="1">
        <v>96</v>
      </c>
      <c r="B9734" s="1">
        <v>140</v>
      </c>
      <c r="C9734" s="1">
        <v>1.21907936782514E-2</v>
      </c>
      <c r="D9734" s="4" t="str">
        <f>VLOOKUP(B9734,'yelp-cleaned'!$A$2:$B$151,2,FALSE)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735" spans="1:4" x14ac:dyDescent="0.4">
      <c r="A9735" s="1">
        <v>96</v>
      </c>
      <c r="B9735" s="1">
        <v>141</v>
      </c>
      <c r="C9735" s="1">
        <v>3.3352693064497001E-2</v>
      </c>
      <c r="D9735" s="4" t="str">
        <f>VLOOKUP(B9735,'yelp-cleaned'!$A$2:$B$151,2,FALSE)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736" spans="1:4" x14ac:dyDescent="0.4">
      <c r="A9736" s="1">
        <v>96</v>
      </c>
      <c r="B9736" s="1">
        <v>142</v>
      </c>
      <c r="C9736" s="1">
        <v>3.8208999902494399E-2</v>
      </c>
      <c r="D9736" s="4" t="str">
        <f>VLOOKUP(B9736,'yelp-cleaned'!$A$2:$B$151,2,FALSE)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737" spans="1:4" x14ac:dyDescent="0.4">
      <c r="A9737" s="1">
        <v>96</v>
      </c>
      <c r="B9737" s="1">
        <v>143</v>
      </c>
      <c r="C9737" s="1">
        <v>9.5497863664286194E-3</v>
      </c>
      <c r="D9737" s="4" t="str">
        <f>VLOOKUP(B9737,'yelp-cleaned'!$A$2:$B$151,2,FALSE)</f>
        <v>I have been going here for over 10 years and it never gets old! I love the Falafel sandwich and also order the tabula salad that is tangy and fresh . If you are in the area you owe it to your taste buds to come on in .</v>
      </c>
    </row>
    <row r="9738" spans="1:4" x14ac:dyDescent="0.4">
      <c r="A9738" s="1">
        <v>96</v>
      </c>
      <c r="B9738" s="1">
        <v>144</v>
      </c>
      <c r="C9738" s="1">
        <v>4.4697296002472901E-2</v>
      </c>
      <c r="D9738" s="4" t="str">
        <f>VLOOKUP(B9738,'yelp-cleaned'!$A$2:$B$151,2,FALSE)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739" spans="1:4" x14ac:dyDescent="0.4">
      <c r="A9739" s="1">
        <v>96</v>
      </c>
      <c r="B9739" s="1">
        <v>145</v>
      </c>
      <c r="C9739" s="1">
        <v>2.8651538757646099E-2</v>
      </c>
      <c r="D9739" s="4" t="str">
        <f>VLOOKUP(B9739,'yelp-cleaned'!$A$2:$B$151,2,FALSE)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740" spans="1:4" x14ac:dyDescent="0.4">
      <c r="A9740" s="1">
        <v>96</v>
      </c>
      <c r="B9740" s="1">
        <v>146</v>
      </c>
      <c r="C9740" s="1">
        <v>1.10041294089779E-2</v>
      </c>
      <c r="D9740" s="4" t="str">
        <f>VLOOKUP(B9740,'yelp-cleaned'!$A$2:$B$151,2,FALSE)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741" spans="1:4" x14ac:dyDescent="0.4">
      <c r="A9741" s="1">
        <v>96</v>
      </c>
      <c r="B9741" s="1">
        <v>147</v>
      </c>
      <c r="C9741" s="1">
        <v>2.0154732443753601E-2</v>
      </c>
      <c r="D9741" s="4" t="str">
        <f>VLOOKUP(B9741,'yelp-cleaned'!$A$2:$B$151,2,FALSE)</f>
        <v xml:space="preserve">It is a cookie, people. With ice cream. Git over it.   I can't say these cookies are a </v>
      </c>
    </row>
    <row r="9742" spans="1:4" x14ac:dyDescent="0.4">
      <c r="A9742" s="1">
        <v>96</v>
      </c>
      <c r="B9742" s="1">
        <v>148</v>
      </c>
      <c r="C9742" s="1">
        <v>3.4198945396839001E-2</v>
      </c>
      <c r="D9742" s="4" t="str">
        <f>VLOOKUP(B9742,'yelp-cleaned'!$A$2:$B$151,2,FALSE)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743" spans="1:4" x14ac:dyDescent="0.4">
      <c r="A9743" s="1">
        <v>96</v>
      </c>
      <c r="B9743" s="1">
        <v>149</v>
      </c>
      <c r="C9743" s="1">
        <v>2.2353896368299198E-2</v>
      </c>
      <c r="D9743" s="4" t="str">
        <f>VLOOKUP(B9743,'yelp-cleaned'!$A$2:$B$151,2,FALSE)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744" spans="1:4" x14ac:dyDescent="0.4">
      <c r="A9744" s="1">
        <v>96</v>
      </c>
      <c r="B9744" s="1">
        <v>150</v>
      </c>
      <c r="C9744" s="1">
        <v>1.3456074823844999E-3</v>
      </c>
      <c r="D9744" s="4" t="str">
        <f>VLOOKUP(B9744,'yelp-cleaned'!$A$2:$B$151,2,FALSE)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745" spans="1:4" x14ac:dyDescent="0.4">
      <c r="A9745" s="1">
        <v>97</v>
      </c>
      <c r="B9745" s="1">
        <v>98</v>
      </c>
      <c r="C9745" s="1">
        <v>1.0318242794925699E-3</v>
      </c>
      <c r="D9745" s="4" t="str">
        <f>VLOOKUP(B9745,'yelp-cleaned'!$A$2:$B$151,2,FALSE)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9746" spans="1:4" x14ac:dyDescent="0.4">
      <c r="A9746" s="1">
        <v>97</v>
      </c>
      <c r="B9746" s="1">
        <v>99</v>
      </c>
      <c r="C9746" s="1">
        <v>1.8450859741196399E-2</v>
      </c>
      <c r="D9746" s="4" t="str">
        <f>VLOOKUP(B9746,'yelp-cleaned'!$A$2:$B$151,2,FALSE)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747" spans="1:4" x14ac:dyDescent="0.4">
      <c r="A9747" s="1">
        <v>97</v>
      </c>
      <c r="B9747" s="1">
        <v>100</v>
      </c>
      <c r="C9747" s="1">
        <v>3.14436178317077E-3</v>
      </c>
      <c r="D9747" s="4" t="str">
        <f>VLOOKUP(B9747,'yelp-cleaned'!$A$2:$B$151,2,FALSE)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748" spans="1:4" x14ac:dyDescent="0.4">
      <c r="A9748" s="1">
        <v>97</v>
      </c>
      <c r="B9748" s="1">
        <v>101</v>
      </c>
      <c r="C9748" s="2">
        <v>6.99726559706904E-4</v>
      </c>
      <c r="D9748" s="4" t="str">
        <f>VLOOKUP(B9748,'yelp-cleaned'!$A$2:$B$151,2,FALSE)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749" spans="1:4" x14ac:dyDescent="0.4">
      <c r="A9749" s="1">
        <v>97</v>
      </c>
      <c r="B9749" s="1">
        <v>102</v>
      </c>
      <c r="C9749" s="1">
        <v>0</v>
      </c>
      <c r="D9749" s="4" t="str">
        <f>VLOOKUP(B9749,'yelp-cleaned'!$A$2:$B$151,2,FALSE)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750" spans="1:4" x14ac:dyDescent="0.4">
      <c r="A9750" s="1">
        <v>97</v>
      </c>
      <c r="B9750" s="1">
        <v>103</v>
      </c>
      <c r="C9750" s="1">
        <v>8.8962423826732806E-3</v>
      </c>
      <c r="D9750" s="4" t="str">
        <f>VLOOKUP(B9750,'yelp-cleaned'!$A$2:$B$151,2,FALSE)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751" spans="1:4" x14ac:dyDescent="0.4">
      <c r="A9751" s="1">
        <v>97</v>
      </c>
      <c r="B9751" s="1">
        <v>104</v>
      </c>
      <c r="C9751" s="1">
        <v>0</v>
      </c>
      <c r="D9751" s="4" t="str">
        <f>VLOOKUP(B9751,'yelp-cleaned'!$A$2:$B$151,2,FALSE)</f>
        <v>Never dissapoints. Delicious Smores and Red Velvet!</v>
      </c>
    </row>
    <row r="9752" spans="1:4" x14ac:dyDescent="0.4">
      <c r="A9752" s="1">
        <v>97</v>
      </c>
      <c r="B9752" s="1">
        <v>105</v>
      </c>
      <c r="C9752" s="1">
        <v>5.1875051566024899E-2</v>
      </c>
      <c r="D9752" s="4" t="str">
        <f>VLOOKUP(B9752,'yelp-cleaned'!$A$2:$B$151,2,FALSE)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753" spans="1:4" x14ac:dyDescent="0.4">
      <c r="A9753" s="1">
        <v>97</v>
      </c>
      <c r="B9753" s="1">
        <v>106</v>
      </c>
      <c r="C9753" s="1">
        <v>1.2581101855328E-2</v>
      </c>
      <c r="D9753" s="4" t="str">
        <f>VLOOKUP(B9753,'yelp-cleaned'!$A$2:$B$151,2,FALSE)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754" spans="1:4" x14ac:dyDescent="0.4">
      <c r="A9754" s="1">
        <v>97</v>
      </c>
      <c r="B9754" s="1">
        <v>107</v>
      </c>
      <c r="C9754" s="1">
        <v>1.85143079540942E-2</v>
      </c>
      <c r="D9754" s="4" t="str">
        <f>VLOOKUP(B9754,'yelp-cleaned'!$A$2:$B$151,2,FALSE)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755" spans="1:4" x14ac:dyDescent="0.4">
      <c r="A9755" s="1">
        <v>97</v>
      </c>
      <c r="B9755" s="1">
        <v>108</v>
      </c>
      <c r="C9755" s="1">
        <v>0</v>
      </c>
      <c r="D9755" s="4" t="str">
        <f>VLOOKUP(B9755,'yelp-cleaned'!$A$2:$B$151,2,FALSE)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756" spans="1:4" x14ac:dyDescent="0.4">
      <c r="A9756" s="1">
        <v>97</v>
      </c>
      <c r="B9756" s="1">
        <v>109</v>
      </c>
      <c r="C9756" s="1">
        <v>4.8636130775361303E-2</v>
      </c>
      <c r="D9756" s="4" t="str">
        <f>VLOOKUP(B9756,'yelp-cleaned'!$A$2:$B$151,2,FALSE)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757" spans="1:4" x14ac:dyDescent="0.4">
      <c r="A9757" s="1">
        <v>97</v>
      </c>
      <c r="B9757" s="1">
        <v>110</v>
      </c>
      <c r="C9757" s="1">
        <v>2.53842093303514E-3</v>
      </c>
      <c r="D9757" s="4" t="str">
        <f>VLOOKUP(B9757,'yelp-cleaned'!$A$2:$B$151,2,FALSE)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758" spans="1:4" x14ac:dyDescent="0.4">
      <c r="A9758" s="1">
        <v>97</v>
      </c>
      <c r="B9758" s="1">
        <v>111</v>
      </c>
      <c r="C9758" s="1">
        <v>2.8361690745847799E-2</v>
      </c>
      <c r="D9758" s="4" t="str">
        <f>VLOOKUP(B9758,'yelp-cleaned'!$A$2:$B$151,2,FALSE)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759" spans="1:4" x14ac:dyDescent="0.4">
      <c r="A9759" s="1">
        <v>97</v>
      </c>
      <c r="B9759" s="1">
        <v>112</v>
      </c>
      <c r="C9759" s="1">
        <v>0</v>
      </c>
      <c r="D9759" s="4" t="str">
        <f>VLOOKUP(B9759,'yelp-cleaned'!$A$2:$B$151,2,FALSE)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760" spans="1:4" x14ac:dyDescent="0.4">
      <c r="A9760" s="1">
        <v>97</v>
      </c>
      <c r="B9760" s="1">
        <v>113</v>
      </c>
      <c r="C9760" s="1">
        <v>9.5153203048000207E-2</v>
      </c>
      <c r="D9760" s="4" t="str">
        <f>VLOOKUP(B9760,'yelp-cleaned'!$A$2:$B$151,2,FALSE)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761" spans="1:4" x14ac:dyDescent="0.4">
      <c r="A9761" s="1">
        <v>97</v>
      </c>
      <c r="B9761" s="1">
        <v>114</v>
      </c>
      <c r="C9761" s="1">
        <v>1.41317827095552E-2</v>
      </c>
      <c r="D9761" s="4" t="str">
        <f>VLOOKUP(B9761,'yelp-cleaned'!$A$2:$B$151,2,FALSE)</f>
        <v>Great lunch options.  Great rooftop feel to this place.  Window seating allows you to overlook JFK street.  Food is edible to great depending on the dish.</v>
      </c>
    </row>
    <row r="9762" spans="1:4" x14ac:dyDescent="0.4">
      <c r="A9762" s="1">
        <v>97</v>
      </c>
      <c r="B9762" s="1">
        <v>115</v>
      </c>
      <c r="C9762" s="1">
        <v>5.4065318774380901E-2</v>
      </c>
      <c r="D9762" s="4" t="str">
        <f>VLOOKUP(B9762,'yelp-cleaned'!$A$2:$B$151,2,FALSE)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763" spans="1:4" x14ac:dyDescent="0.4">
      <c r="A9763" s="1">
        <v>97</v>
      </c>
      <c r="B9763" s="1">
        <v>116</v>
      </c>
      <c r="C9763" s="1">
        <v>3.8463101354049303E-2</v>
      </c>
      <c r="D9763" s="4" t="str">
        <f>VLOOKUP(B9763,'yelp-cleaned'!$A$2:$B$151,2,FALSE)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764" spans="1:4" x14ac:dyDescent="0.4">
      <c r="A9764" s="1">
        <v>97</v>
      </c>
      <c r="B9764" s="1">
        <v>117</v>
      </c>
      <c r="C9764" s="1">
        <v>4.7868161031628102E-2</v>
      </c>
      <c r="D9764" s="4" t="str">
        <f>VLOOKUP(B9764,'yelp-cleaned'!$A$2:$B$151,2,FALSE)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765" spans="1:4" x14ac:dyDescent="0.4">
      <c r="A9765" s="1">
        <v>97</v>
      </c>
      <c r="B9765" s="1">
        <v>118</v>
      </c>
      <c r="C9765" s="1">
        <v>5.5397961218147601E-3</v>
      </c>
      <c r="D9765" s="4" t="str">
        <f>VLOOKUP(B9765,'yelp-cleaned'!$A$2:$B$151,2,FALSE)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766" spans="1:4" x14ac:dyDescent="0.4">
      <c r="A9766" s="1">
        <v>97</v>
      </c>
      <c r="B9766" s="1">
        <v>119</v>
      </c>
      <c r="C9766" s="1">
        <v>0</v>
      </c>
      <c r="D9766" s="4" t="str">
        <f>VLOOKUP(B9766,'yelp-cleaned'!$A$2:$B$151,2,FALSE)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767" spans="1:4" x14ac:dyDescent="0.4">
      <c r="A9767" s="1">
        <v>97</v>
      </c>
      <c r="B9767" s="1">
        <v>120</v>
      </c>
      <c r="C9767" s="1">
        <v>1.1751151785776501E-2</v>
      </c>
      <c r="D9767" s="4" t="str">
        <f>VLOOKUP(B9767,'yelp-cleaned'!$A$2:$B$151,2,FALSE)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768" spans="1:4" x14ac:dyDescent="0.4">
      <c r="A9768" s="1">
        <v>97</v>
      </c>
      <c r="B9768" s="1">
        <v>121</v>
      </c>
      <c r="C9768" s="1">
        <v>1.4466203895122799E-2</v>
      </c>
      <c r="D9768" s="4" t="str">
        <f>VLOOKUP(B9768,'yelp-cleaned'!$A$2:$B$151,2,FALSE)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769" spans="1:4" x14ac:dyDescent="0.4">
      <c r="A9769" s="1">
        <v>97</v>
      </c>
      <c r="B9769" s="1">
        <v>122</v>
      </c>
      <c r="C9769" s="1">
        <v>0</v>
      </c>
      <c r="D9769" s="4" t="str">
        <f>VLOOKUP(B9769,'yelp-cleaned'!$A$2:$B$151,2,FALSE)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770" spans="1:4" x14ac:dyDescent="0.4">
      <c r="A9770" s="1">
        <v>97</v>
      </c>
      <c r="B9770" s="1">
        <v>123</v>
      </c>
      <c r="C9770" s="1">
        <v>7.6265056107342197E-3</v>
      </c>
      <c r="D9770" s="4" t="str">
        <f>VLOOKUP(B9770,'yelp-cleaned'!$A$2:$B$151,2,FALSE)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771" spans="1:4" x14ac:dyDescent="0.4">
      <c r="A9771" s="1">
        <v>97</v>
      </c>
      <c r="B9771" s="1">
        <v>124</v>
      </c>
      <c r="C9771" s="1">
        <v>4.5983818993984002E-2</v>
      </c>
      <c r="D9771" s="4" t="str">
        <f>VLOOKUP(B9771,'yelp-cleaned'!$A$2:$B$151,2,FALSE)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772" spans="1:4" x14ac:dyDescent="0.4">
      <c r="A9772" s="1">
        <v>97</v>
      </c>
      <c r="B9772" s="1">
        <v>125</v>
      </c>
      <c r="C9772" s="1">
        <v>4.4864937583246702E-2</v>
      </c>
      <c r="D9772" s="4" t="str">
        <f>VLOOKUP(B9772,'yelp-cleaned'!$A$2:$B$151,2,FALSE)</f>
        <v>I love this place during summers, when the students clear out of the neighborhood and everything feels nice and chill, and there's always room to sit.  There's a great tap selection here, and nightly drink specials.</v>
      </c>
    </row>
    <row r="9773" spans="1:4" x14ac:dyDescent="0.4">
      <c r="A9773" s="1">
        <v>97</v>
      </c>
      <c r="B9773" s="1">
        <v>126</v>
      </c>
      <c r="C9773" s="1">
        <v>1.0082813291125099E-2</v>
      </c>
      <c r="D9773" s="4" t="str">
        <f>VLOOKUP(B9773,'yelp-cleaned'!$A$2:$B$151,2,FALSE)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774" spans="1:4" x14ac:dyDescent="0.4">
      <c r="A9774" s="1">
        <v>97</v>
      </c>
      <c r="B9774" s="1">
        <v>127</v>
      </c>
      <c r="C9774" s="1">
        <v>7.5609879700036997E-3</v>
      </c>
      <c r="D9774" s="4" t="str">
        <f>VLOOKUP(B9774,'yelp-cleaned'!$A$2:$B$151,2,FALSE)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775" spans="1:4" x14ac:dyDescent="0.4">
      <c r="A9775" s="1">
        <v>97</v>
      </c>
      <c r="B9775" s="1">
        <v>128</v>
      </c>
      <c r="C9775" s="1">
        <v>0</v>
      </c>
      <c r="D9775" s="4" t="str">
        <f>VLOOKUP(B9775,'yelp-cleaned'!$A$2:$B$151,2,FALSE)</f>
        <v>The best teas around! Seriously, they have an amazing collection, great prices, sweet staff, and cozy atmosphere.</v>
      </c>
    </row>
    <row r="9776" spans="1:4" x14ac:dyDescent="0.4">
      <c r="A9776" s="1">
        <v>97</v>
      </c>
      <c r="B9776" s="1">
        <v>129</v>
      </c>
      <c r="C9776" s="1">
        <v>0</v>
      </c>
      <c r="D9776" s="4" t="str">
        <f>VLOOKUP(B9776,'yelp-cleaned'!$A$2:$B$151,2,FALSE)</f>
        <v>Suffering the same fate as Magnolia. Bad service. Seems some Austin, Texas locations think they can survive on reputation alone. When it takes over a half hour to get a drink I</v>
      </c>
    </row>
    <row r="9777" spans="1:4" x14ac:dyDescent="0.4">
      <c r="A9777" s="1">
        <v>97</v>
      </c>
      <c r="B9777" s="1">
        <v>130</v>
      </c>
      <c r="C9777" s="1">
        <v>0.10784260524885</v>
      </c>
      <c r="D9777" s="4" t="str">
        <f>VLOOKUP(B9777,'yelp-cleaned'!$A$2:$B$151,2,FALSE)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778" spans="1:4" x14ac:dyDescent="0.4">
      <c r="A9778" s="1">
        <v>97</v>
      </c>
      <c r="B9778" s="1">
        <v>131</v>
      </c>
      <c r="C9778" s="1">
        <v>1.6118967922691501E-2</v>
      </c>
      <c r="D9778" s="4" t="str">
        <f>VLOOKUP(B9778,'yelp-cleaned'!$A$2:$B$151,2,FALSE)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779" spans="1:4" x14ac:dyDescent="0.4">
      <c r="A9779" s="1">
        <v>97</v>
      </c>
      <c r="B9779" s="1">
        <v>132</v>
      </c>
      <c r="C9779" s="1">
        <v>4.7479802744969803E-2</v>
      </c>
      <c r="D9779" s="4" t="str">
        <f>VLOOKUP(B9779,'yelp-cleaned'!$A$2:$B$151,2,FALSE)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780" spans="1:4" x14ac:dyDescent="0.4">
      <c r="A9780" s="1">
        <v>97</v>
      </c>
      <c r="B9780" s="1">
        <v>133</v>
      </c>
      <c r="C9780" s="1">
        <v>2.9330426722061101E-3</v>
      </c>
      <c r="D9780" s="4" t="str">
        <f>VLOOKUP(B9780,'yelp-cleaned'!$A$2:$B$151,2,FALSE)</f>
        <v>came back. It was basically the same as last time, except my lemonade was more sour and the crust was crunchier. Still no major complaints, though, and I would still recommend this place.</v>
      </c>
    </row>
    <row r="9781" spans="1:4" x14ac:dyDescent="0.4">
      <c r="A9781" s="1">
        <v>97</v>
      </c>
      <c r="B9781" s="1">
        <v>134</v>
      </c>
      <c r="C9781" s="1">
        <v>9.55832822555556E-3</v>
      </c>
      <c r="D9781" s="4" t="str">
        <f>VLOOKUP(B9781,'yelp-cleaned'!$A$2:$B$151,2,FALSE)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782" spans="1:4" x14ac:dyDescent="0.4">
      <c r="A9782" s="1">
        <v>97</v>
      </c>
      <c r="B9782" s="1">
        <v>135</v>
      </c>
      <c r="C9782" s="1">
        <v>0</v>
      </c>
      <c r="D9782" s="4" t="str">
        <f>VLOOKUP(B9782,'yelp-cleaned'!$A$2:$B$151,2,FALSE)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783" spans="1:4" x14ac:dyDescent="0.4">
      <c r="A9783" s="1">
        <v>97</v>
      </c>
      <c r="B9783" s="1">
        <v>136</v>
      </c>
      <c r="C9783" s="1">
        <v>0</v>
      </c>
      <c r="D9783" s="4" t="str">
        <f>VLOOKUP(B9783,'yelp-cleaned'!$A$2:$B$151,2,FALSE)</f>
        <v>BROWN RICE.  That is why i go there.  Good food and service but it is the brown rice,</v>
      </c>
    </row>
    <row r="9784" spans="1:4" x14ac:dyDescent="0.4">
      <c r="A9784" s="1">
        <v>97</v>
      </c>
      <c r="B9784" s="1">
        <v>137</v>
      </c>
      <c r="C9784" s="1">
        <v>0</v>
      </c>
      <c r="D9784" s="4" t="str">
        <f>VLOOKUP(B9784,'yelp-cleaned'!$A$2:$B$151,2,FALSE)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785" spans="1:4" x14ac:dyDescent="0.4">
      <c r="A9785" s="1">
        <v>97</v>
      </c>
      <c r="B9785" s="1">
        <v>138</v>
      </c>
      <c r="C9785" s="1">
        <v>1.7845565072373199E-3</v>
      </c>
      <c r="D9785" s="4" t="str">
        <f>VLOOKUP(B9785,'yelp-cleaned'!$A$2:$B$151,2,FALSE)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786" spans="1:4" x14ac:dyDescent="0.4">
      <c r="A9786" s="1">
        <v>97</v>
      </c>
      <c r="B9786" s="1">
        <v>139</v>
      </c>
      <c r="C9786" s="1">
        <v>2.4726314235710201E-2</v>
      </c>
      <c r="D9786" s="4" t="str">
        <f>VLOOKUP(B9786,'yelp-cleaned'!$A$2:$B$151,2,FALSE)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787" spans="1:4" x14ac:dyDescent="0.4">
      <c r="A9787" s="1">
        <v>97</v>
      </c>
      <c r="B9787" s="1">
        <v>140</v>
      </c>
      <c r="C9787" s="1">
        <v>7.1923806736377396E-2</v>
      </c>
      <c r="D9787" s="4" t="str">
        <f>VLOOKUP(B9787,'yelp-cleaned'!$A$2:$B$151,2,FALSE)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788" spans="1:4" x14ac:dyDescent="0.4">
      <c r="A9788" s="1">
        <v>97</v>
      </c>
      <c r="B9788" s="1">
        <v>141</v>
      </c>
      <c r="C9788" s="1">
        <v>9.8816482959361608E-3</v>
      </c>
      <c r="D9788" s="4" t="str">
        <f>VLOOKUP(B9788,'yelp-cleaned'!$A$2:$B$151,2,FALSE)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789" spans="1:4" x14ac:dyDescent="0.4">
      <c r="A9789" s="1">
        <v>97</v>
      </c>
      <c r="B9789" s="1">
        <v>142</v>
      </c>
      <c r="C9789" s="1">
        <v>3.1894989885817098E-3</v>
      </c>
      <c r="D9789" s="4" t="str">
        <f>VLOOKUP(B9789,'yelp-cleaned'!$A$2:$B$151,2,FALSE)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790" spans="1:4" x14ac:dyDescent="0.4">
      <c r="A9790" s="1">
        <v>97</v>
      </c>
      <c r="B9790" s="1">
        <v>143</v>
      </c>
      <c r="C9790" s="1">
        <v>7.6084501545679402E-3</v>
      </c>
      <c r="D9790" s="4" t="str">
        <f>VLOOKUP(B9790,'yelp-cleaned'!$A$2:$B$151,2,FALSE)</f>
        <v>I have been going here for over 10 years and it never gets old! I love the Falafel sandwich and also order the tabula salad that is tangy and fresh . If you are in the area you owe it to your taste buds to come on in .</v>
      </c>
    </row>
    <row r="9791" spans="1:4" x14ac:dyDescent="0.4">
      <c r="A9791" s="1">
        <v>97</v>
      </c>
      <c r="B9791" s="1">
        <v>144</v>
      </c>
      <c r="C9791" s="1">
        <v>5.8221763889461098E-2</v>
      </c>
      <c r="D9791" s="4" t="str">
        <f>VLOOKUP(B9791,'yelp-cleaned'!$A$2:$B$151,2,FALSE)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792" spans="1:4" x14ac:dyDescent="0.4">
      <c r="A9792" s="1">
        <v>97</v>
      </c>
      <c r="B9792" s="1">
        <v>145</v>
      </c>
      <c r="C9792" s="1">
        <v>2.81633536725302E-2</v>
      </c>
      <c r="D9792" s="4" t="str">
        <f>VLOOKUP(B9792,'yelp-cleaned'!$A$2:$B$151,2,FALSE)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793" spans="1:4" x14ac:dyDescent="0.4">
      <c r="A9793" s="1">
        <v>97</v>
      </c>
      <c r="B9793" s="1">
        <v>146</v>
      </c>
      <c r="C9793" s="1">
        <v>1.33818082448483E-2</v>
      </c>
      <c r="D9793" s="4" t="str">
        <f>VLOOKUP(B9793,'yelp-cleaned'!$A$2:$B$151,2,FALSE)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794" spans="1:4" x14ac:dyDescent="0.4">
      <c r="A9794" s="1">
        <v>97</v>
      </c>
      <c r="B9794" s="1">
        <v>147</v>
      </c>
      <c r="C9794" s="1">
        <v>0</v>
      </c>
      <c r="D9794" s="4" t="str">
        <f>VLOOKUP(B9794,'yelp-cleaned'!$A$2:$B$151,2,FALSE)</f>
        <v xml:space="preserve">It is a cookie, people. With ice cream. Git over it.   I can't say these cookies are a </v>
      </c>
    </row>
    <row r="9795" spans="1:4" x14ac:dyDescent="0.4">
      <c r="A9795" s="1">
        <v>97</v>
      </c>
      <c r="B9795" s="1">
        <v>148</v>
      </c>
      <c r="C9795" s="1">
        <v>5.6534941202620098E-3</v>
      </c>
      <c r="D9795" s="4" t="str">
        <f>VLOOKUP(B9795,'yelp-cleaned'!$A$2:$B$151,2,FALSE)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796" spans="1:4" x14ac:dyDescent="0.4">
      <c r="A9796" s="1">
        <v>97</v>
      </c>
      <c r="B9796" s="1">
        <v>149</v>
      </c>
      <c r="C9796" s="1">
        <v>1.40750703013083E-2</v>
      </c>
      <c r="D9796" s="4" t="str">
        <f>VLOOKUP(B9796,'yelp-cleaned'!$A$2:$B$151,2,FALSE)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797" spans="1:4" x14ac:dyDescent="0.4">
      <c r="A9797" s="1">
        <v>97</v>
      </c>
      <c r="B9797" s="1">
        <v>150</v>
      </c>
      <c r="C9797" s="1">
        <v>3.6874154909728597E-2</v>
      </c>
      <c r="D9797" s="4" t="str">
        <f>VLOOKUP(B9797,'yelp-cleaned'!$A$2:$B$151,2,FALSE)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798" spans="1:4" x14ac:dyDescent="0.4">
      <c r="A9798" s="1">
        <v>98</v>
      </c>
      <c r="B9798" s="1">
        <v>99</v>
      </c>
      <c r="C9798" s="1">
        <v>9.0539509057233295E-3</v>
      </c>
      <c r="D9798" s="4" t="str">
        <f>VLOOKUP(B9798,'yelp-cleaned'!$A$2:$B$151,2,FALSE)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9799" spans="1:4" x14ac:dyDescent="0.4">
      <c r="A9799" s="1">
        <v>98</v>
      </c>
      <c r="B9799" s="1">
        <v>100</v>
      </c>
      <c r="C9799" s="1">
        <v>1.23402300823493E-2</v>
      </c>
      <c r="D9799" s="4" t="str">
        <f>VLOOKUP(B9799,'yelp-cleaned'!$A$2:$B$151,2,FALSE)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800" spans="1:4" x14ac:dyDescent="0.4">
      <c r="A9800" s="1">
        <v>98</v>
      </c>
      <c r="B9800" s="1">
        <v>101</v>
      </c>
      <c r="C9800" s="1">
        <v>2.4908783991000799E-2</v>
      </c>
      <c r="D9800" s="4" t="str">
        <f>VLOOKUP(B9800,'yelp-cleaned'!$A$2:$B$151,2,FALSE)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801" spans="1:4" x14ac:dyDescent="0.4">
      <c r="A9801" s="1">
        <v>98</v>
      </c>
      <c r="B9801" s="1">
        <v>102</v>
      </c>
      <c r="C9801" s="1">
        <v>5.8926352200252396E-3</v>
      </c>
      <c r="D9801" s="4" t="str">
        <f>VLOOKUP(B9801,'yelp-cleaned'!$A$2:$B$151,2,FALSE)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802" spans="1:4" x14ac:dyDescent="0.4">
      <c r="A9802" s="1">
        <v>98</v>
      </c>
      <c r="B9802" s="1">
        <v>103</v>
      </c>
      <c r="C9802" s="1">
        <v>8.8216000379650106E-2</v>
      </c>
      <c r="D9802" s="4" t="str">
        <f>VLOOKUP(B9802,'yelp-cleaned'!$A$2:$B$151,2,FALSE)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803" spans="1:4" x14ac:dyDescent="0.4">
      <c r="A9803" s="1">
        <v>98</v>
      </c>
      <c r="B9803" s="1">
        <v>104</v>
      </c>
      <c r="C9803" s="1">
        <v>1.3287855474874001E-2</v>
      </c>
      <c r="D9803" s="4" t="str">
        <f>VLOOKUP(B9803,'yelp-cleaned'!$A$2:$B$151,2,FALSE)</f>
        <v>Never dissapoints. Delicious Smores and Red Velvet!</v>
      </c>
    </row>
    <row r="9804" spans="1:4" x14ac:dyDescent="0.4">
      <c r="A9804" s="1">
        <v>98</v>
      </c>
      <c r="B9804" s="1">
        <v>105</v>
      </c>
      <c r="C9804" s="1">
        <v>2.0349427639303499E-2</v>
      </c>
      <c r="D9804" s="4" t="str">
        <f>VLOOKUP(B9804,'yelp-cleaned'!$A$2:$B$151,2,FALSE)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805" spans="1:4" x14ac:dyDescent="0.4">
      <c r="A9805" s="1">
        <v>98</v>
      </c>
      <c r="B9805" s="1">
        <v>106</v>
      </c>
      <c r="C9805" s="1">
        <v>3.4246108952729302E-2</v>
      </c>
      <c r="D9805" s="4" t="str">
        <f>VLOOKUP(B9805,'yelp-cleaned'!$A$2:$B$151,2,FALSE)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806" spans="1:4" x14ac:dyDescent="0.4">
      <c r="A9806" s="1">
        <v>98</v>
      </c>
      <c r="B9806" s="1">
        <v>107</v>
      </c>
      <c r="C9806" s="1">
        <v>5.0510221189025602E-2</v>
      </c>
      <c r="D9806" s="4" t="str">
        <f>VLOOKUP(B9806,'yelp-cleaned'!$A$2:$B$151,2,FALSE)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807" spans="1:4" x14ac:dyDescent="0.4">
      <c r="A9807" s="1">
        <v>98</v>
      </c>
      <c r="B9807" s="1">
        <v>108</v>
      </c>
      <c r="C9807" s="1">
        <v>1.0719625008753E-2</v>
      </c>
      <c r="D9807" s="4" t="str">
        <f>VLOOKUP(B9807,'yelp-cleaned'!$A$2:$B$151,2,FALSE)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808" spans="1:4" x14ac:dyDescent="0.4">
      <c r="A9808" s="1">
        <v>98</v>
      </c>
      <c r="B9808" s="1">
        <v>109</v>
      </c>
      <c r="C9808" s="1">
        <v>5.2292520265783397E-2</v>
      </c>
      <c r="D9808" s="4" t="str">
        <f>VLOOKUP(B9808,'yelp-cleaned'!$A$2:$B$151,2,FALSE)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809" spans="1:4" x14ac:dyDescent="0.4">
      <c r="A9809" s="1">
        <v>98</v>
      </c>
      <c r="B9809" s="1">
        <v>110</v>
      </c>
      <c r="C9809" s="1">
        <v>1.2320840621349301E-3</v>
      </c>
      <c r="D9809" s="4" t="str">
        <f>VLOOKUP(B9809,'yelp-cleaned'!$A$2:$B$151,2,FALSE)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810" spans="1:4" x14ac:dyDescent="0.4">
      <c r="A9810" s="1">
        <v>98</v>
      </c>
      <c r="B9810" s="1">
        <v>111</v>
      </c>
      <c r="C9810" s="1">
        <v>4.23790015815688E-2</v>
      </c>
      <c r="D9810" s="4" t="str">
        <f>VLOOKUP(B9810,'yelp-cleaned'!$A$2:$B$151,2,FALSE)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811" spans="1:4" x14ac:dyDescent="0.4">
      <c r="A9811" s="1">
        <v>98</v>
      </c>
      <c r="B9811" s="1">
        <v>112</v>
      </c>
      <c r="C9811" s="1">
        <v>2.3970835568376699E-2</v>
      </c>
      <c r="D9811" s="4" t="str">
        <f>VLOOKUP(B9811,'yelp-cleaned'!$A$2:$B$151,2,FALSE)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812" spans="1:4" x14ac:dyDescent="0.4">
      <c r="A9812" s="1">
        <v>98</v>
      </c>
      <c r="B9812" s="1">
        <v>113</v>
      </c>
      <c r="C9812" s="1">
        <v>1.00328580446207E-2</v>
      </c>
      <c r="D9812" s="4" t="str">
        <f>VLOOKUP(B9812,'yelp-cleaned'!$A$2:$B$151,2,FALSE)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813" spans="1:4" x14ac:dyDescent="0.4">
      <c r="A9813" s="1">
        <v>98</v>
      </c>
      <c r="B9813" s="1">
        <v>114</v>
      </c>
      <c r="C9813" s="1">
        <v>4.8226614723149999E-2</v>
      </c>
      <c r="D9813" s="4" t="str">
        <f>VLOOKUP(B9813,'yelp-cleaned'!$A$2:$B$151,2,FALSE)</f>
        <v>Great lunch options.  Great rooftop feel to this place.  Window seating allows you to overlook JFK street.  Food is edible to great depending on the dish.</v>
      </c>
    </row>
    <row r="9814" spans="1:4" x14ac:dyDescent="0.4">
      <c r="A9814" s="1">
        <v>98</v>
      </c>
      <c r="B9814" s="1">
        <v>115</v>
      </c>
      <c r="C9814" s="1">
        <v>1.73035936931368E-2</v>
      </c>
      <c r="D9814" s="4" t="str">
        <f>VLOOKUP(B9814,'yelp-cleaned'!$A$2:$B$151,2,FALSE)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815" spans="1:4" x14ac:dyDescent="0.4">
      <c r="A9815" s="1">
        <v>98</v>
      </c>
      <c r="B9815" s="1">
        <v>116</v>
      </c>
      <c r="C9815" s="1">
        <v>1.7815206604099399E-2</v>
      </c>
      <c r="D9815" s="4" t="str">
        <f>VLOOKUP(B9815,'yelp-cleaned'!$A$2:$B$151,2,FALSE)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816" spans="1:4" x14ac:dyDescent="0.4">
      <c r="A9816" s="1">
        <v>98</v>
      </c>
      <c r="B9816" s="1">
        <v>117</v>
      </c>
      <c r="C9816" s="1">
        <v>1.0634008537100199E-3</v>
      </c>
      <c r="D9816" s="4" t="str">
        <f>VLOOKUP(B9816,'yelp-cleaned'!$A$2:$B$151,2,FALSE)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817" spans="1:4" x14ac:dyDescent="0.4">
      <c r="A9817" s="1">
        <v>98</v>
      </c>
      <c r="B9817" s="1">
        <v>118</v>
      </c>
      <c r="C9817" s="1">
        <v>3.9916652484463397E-2</v>
      </c>
      <c r="D9817" s="4" t="str">
        <f>VLOOKUP(B9817,'yelp-cleaned'!$A$2:$B$151,2,FALSE)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818" spans="1:4" x14ac:dyDescent="0.4">
      <c r="A9818" s="1">
        <v>98</v>
      </c>
      <c r="B9818" s="1">
        <v>119</v>
      </c>
      <c r="C9818" s="1">
        <v>1.85600261858518E-2</v>
      </c>
      <c r="D9818" s="4" t="str">
        <f>VLOOKUP(B9818,'yelp-cleaned'!$A$2:$B$151,2,FALSE)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819" spans="1:4" x14ac:dyDescent="0.4">
      <c r="A9819" s="1">
        <v>98</v>
      </c>
      <c r="B9819" s="1">
        <v>120</v>
      </c>
      <c r="C9819" s="1">
        <v>1.7714429867173798E-2</v>
      </c>
      <c r="D9819" s="4" t="str">
        <f>VLOOKUP(B9819,'yelp-cleaned'!$A$2:$B$151,2,FALSE)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820" spans="1:4" x14ac:dyDescent="0.4">
      <c r="A9820" s="1">
        <v>98</v>
      </c>
      <c r="B9820" s="1">
        <v>121</v>
      </c>
      <c r="C9820" s="1">
        <v>7.7047390593920101E-2</v>
      </c>
      <c r="D9820" s="4" t="str">
        <f>VLOOKUP(B9820,'yelp-cleaned'!$A$2:$B$151,2,FALSE)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821" spans="1:4" x14ac:dyDescent="0.4">
      <c r="A9821" s="1">
        <v>98</v>
      </c>
      <c r="B9821" s="1">
        <v>122</v>
      </c>
      <c r="C9821" s="1">
        <v>5.7369320793357298E-2</v>
      </c>
      <c r="D9821" s="4" t="str">
        <f>VLOOKUP(B9821,'yelp-cleaned'!$A$2:$B$151,2,FALSE)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822" spans="1:4" x14ac:dyDescent="0.4">
      <c r="A9822" s="1">
        <v>98</v>
      </c>
      <c r="B9822" s="1">
        <v>123</v>
      </c>
      <c r="C9822" s="1">
        <v>1.2879127703394701E-2</v>
      </c>
      <c r="D9822" s="4" t="str">
        <f>VLOOKUP(B9822,'yelp-cleaned'!$A$2:$B$151,2,FALSE)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823" spans="1:4" x14ac:dyDescent="0.4">
      <c r="A9823" s="1">
        <v>98</v>
      </c>
      <c r="B9823" s="1">
        <v>124</v>
      </c>
      <c r="C9823" s="1">
        <v>5.3576579281069202E-2</v>
      </c>
      <c r="D9823" s="4" t="str">
        <f>VLOOKUP(B9823,'yelp-cleaned'!$A$2:$B$151,2,FALSE)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824" spans="1:4" x14ac:dyDescent="0.4">
      <c r="A9824" s="1">
        <v>98</v>
      </c>
      <c r="B9824" s="1">
        <v>125</v>
      </c>
      <c r="C9824" s="1">
        <v>2.2428594221963499E-2</v>
      </c>
      <c r="D9824" s="4" t="str">
        <f>VLOOKUP(B9824,'yelp-cleaned'!$A$2:$B$151,2,FALSE)</f>
        <v>I love this place during summers, when the students clear out of the neighborhood and everything feels nice and chill, and there's always room to sit.  There's a great tap selection here, and nightly drink specials.</v>
      </c>
    </row>
    <row r="9825" spans="1:4" x14ac:dyDescent="0.4">
      <c r="A9825" s="1">
        <v>98</v>
      </c>
      <c r="B9825" s="1">
        <v>126</v>
      </c>
      <c r="C9825" s="1">
        <v>4.6418541972119601E-2</v>
      </c>
      <c r="D9825" s="4" t="str">
        <f>VLOOKUP(B9825,'yelp-cleaned'!$A$2:$B$151,2,FALSE)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826" spans="1:4" x14ac:dyDescent="0.4">
      <c r="A9826" s="1">
        <v>98</v>
      </c>
      <c r="B9826" s="1">
        <v>127</v>
      </c>
      <c r="C9826" s="1">
        <v>0.10823291129447001</v>
      </c>
      <c r="D9826" s="4" t="str">
        <f>VLOOKUP(B9826,'yelp-cleaned'!$A$2:$B$151,2,FALSE)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827" spans="1:4" x14ac:dyDescent="0.4">
      <c r="A9827" s="1">
        <v>98</v>
      </c>
      <c r="B9827" s="1">
        <v>128</v>
      </c>
      <c r="C9827" s="1">
        <v>7.4562096650552297E-3</v>
      </c>
      <c r="D9827" s="4" t="str">
        <f>VLOOKUP(B9827,'yelp-cleaned'!$A$2:$B$151,2,FALSE)</f>
        <v>The best teas around! Seriously, they have an amazing collection, great prices, sweet staff, and cozy atmosphere.</v>
      </c>
    </row>
    <row r="9828" spans="1:4" x14ac:dyDescent="0.4">
      <c r="A9828" s="1">
        <v>98</v>
      </c>
      <c r="B9828" s="1">
        <v>129</v>
      </c>
      <c r="C9828" s="1">
        <v>0</v>
      </c>
      <c r="D9828" s="4" t="str">
        <f>VLOOKUP(B9828,'yelp-cleaned'!$A$2:$B$151,2,FALSE)</f>
        <v>Suffering the same fate as Magnolia. Bad service. Seems some Austin, Texas locations think they can survive on reputation alone. When it takes over a half hour to get a drink I</v>
      </c>
    </row>
    <row r="9829" spans="1:4" x14ac:dyDescent="0.4">
      <c r="A9829" s="1">
        <v>98</v>
      </c>
      <c r="B9829" s="1">
        <v>130</v>
      </c>
      <c r="C9829" s="1">
        <v>1.4358025499551501E-2</v>
      </c>
      <c r="D9829" s="4" t="str">
        <f>VLOOKUP(B9829,'yelp-cleaned'!$A$2:$B$151,2,FALSE)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830" spans="1:4" x14ac:dyDescent="0.4">
      <c r="A9830" s="1">
        <v>98</v>
      </c>
      <c r="B9830" s="1">
        <v>131</v>
      </c>
      <c r="C9830" s="1">
        <v>2.3151050148291202E-2</v>
      </c>
      <c r="D9830" s="4" t="str">
        <f>VLOOKUP(B9830,'yelp-cleaned'!$A$2:$B$151,2,FALSE)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831" spans="1:4" x14ac:dyDescent="0.4">
      <c r="A9831" s="1">
        <v>98</v>
      </c>
      <c r="B9831" s="1">
        <v>132</v>
      </c>
      <c r="C9831" s="1">
        <v>4.7274998314646703E-2</v>
      </c>
      <c r="D9831" s="4" t="str">
        <f>VLOOKUP(B9831,'yelp-cleaned'!$A$2:$B$151,2,FALSE)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832" spans="1:4" x14ac:dyDescent="0.4">
      <c r="A9832" s="1">
        <v>98</v>
      </c>
      <c r="B9832" s="1">
        <v>133</v>
      </c>
      <c r="C9832" s="1">
        <v>1.10806933358766E-2</v>
      </c>
      <c r="D9832" s="4" t="str">
        <f>VLOOKUP(B9832,'yelp-cleaned'!$A$2:$B$151,2,FALSE)</f>
        <v>came back. It was basically the same as last time, except my lemonade was more sour and the crust was crunchier. Still no major complaints, though, and I would still recommend this place.</v>
      </c>
    </row>
    <row r="9833" spans="1:4" x14ac:dyDescent="0.4">
      <c r="A9833" s="1">
        <v>98</v>
      </c>
      <c r="B9833" s="1">
        <v>134</v>
      </c>
      <c r="C9833" s="1">
        <v>4.3203802837710199E-2</v>
      </c>
      <c r="D9833" s="4" t="str">
        <f>VLOOKUP(B9833,'yelp-cleaned'!$A$2:$B$151,2,FALSE)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834" spans="1:4" x14ac:dyDescent="0.4">
      <c r="A9834" s="1">
        <v>98</v>
      </c>
      <c r="B9834" s="1">
        <v>135</v>
      </c>
      <c r="C9834" s="1">
        <v>2.5235690684510401E-2</v>
      </c>
      <c r="D9834" s="4" t="str">
        <f>VLOOKUP(B9834,'yelp-cleaned'!$A$2:$B$151,2,FALSE)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835" spans="1:4" x14ac:dyDescent="0.4">
      <c r="A9835" s="1">
        <v>98</v>
      </c>
      <c r="B9835" s="1">
        <v>136</v>
      </c>
      <c r="C9835" s="1">
        <v>8.9519238844999495E-3</v>
      </c>
      <c r="D9835" s="4" t="str">
        <f>VLOOKUP(B9835,'yelp-cleaned'!$A$2:$B$151,2,FALSE)</f>
        <v>BROWN RICE.  That is why i go there.  Good food and service but it is the brown rice,</v>
      </c>
    </row>
    <row r="9836" spans="1:4" x14ac:dyDescent="0.4">
      <c r="A9836" s="1">
        <v>98</v>
      </c>
      <c r="B9836" s="1">
        <v>137</v>
      </c>
      <c r="C9836" s="1">
        <v>2.0614651374220201E-2</v>
      </c>
      <c r="D9836" s="4" t="str">
        <f>VLOOKUP(B9836,'yelp-cleaned'!$A$2:$B$151,2,FALSE)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837" spans="1:4" x14ac:dyDescent="0.4">
      <c r="A9837" s="1">
        <v>98</v>
      </c>
      <c r="B9837" s="1">
        <v>138</v>
      </c>
      <c r="C9837" s="1">
        <v>1.5323970185733201E-2</v>
      </c>
      <c r="D9837" s="4" t="str">
        <f>VLOOKUP(B9837,'yelp-cleaned'!$A$2:$B$151,2,FALSE)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838" spans="1:4" x14ac:dyDescent="0.4">
      <c r="A9838" s="1">
        <v>98</v>
      </c>
      <c r="B9838" s="1">
        <v>139</v>
      </c>
      <c r="C9838" s="1">
        <v>2.2920633510706299E-2</v>
      </c>
      <c r="D9838" s="4" t="str">
        <f>VLOOKUP(B9838,'yelp-cleaned'!$A$2:$B$151,2,FALSE)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839" spans="1:4" x14ac:dyDescent="0.4">
      <c r="A9839" s="1">
        <v>98</v>
      </c>
      <c r="B9839" s="1">
        <v>140</v>
      </c>
      <c r="C9839" s="1">
        <v>3.05801526527416E-2</v>
      </c>
      <c r="D9839" s="4" t="str">
        <f>VLOOKUP(B9839,'yelp-cleaned'!$A$2:$B$151,2,FALSE)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840" spans="1:4" x14ac:dyDescent="0.4">
      <c r="A9840" s="1">
        <v>98</v>
      </c>
      <c r="B9840" s="1">
        <v>141</v>
      </c>
      <c r="C9840" s="1">
        <v>1.9845744686711402E-2</v>
      </c>
      <c r="D9840" s="4" t="str">
        <f>VLOOKUP(B9840,'yelp-cleaned'!$A$2:$B$151,2,FALSE)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841" spans="1:4" x14ac:dyDescent="0.4">
      <c r="A9841" s="1">
        <v>98</v>
      </c>
      <c r="B9841" s="1">
        <v>142</v>
      </c>
      <c r="C9841" s="1">
        <v>1.48818122327885E-2</v>
      </c>
      <c r="D9841" s="4" t="str">
        <f>VLOOKUP(B9841,'yelp-cleaned'!$A$2:$B$151,2,FALSE)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842" spans="1:4" x14ac:dyDescent="0.4">
      <c r="A9842" s="1">
        <v>98</v>
      </c>
      <c r="B9842" s="1">
        <v>143</v>
      </c>
      <c r="C9842" s="1">
        <v>6.2574361410188996E-3</v>
      </c>
      <c r="D9842" s="4" t="str">
        <f>VLOOKUP(B9842,'yelp-cleaned'!$A$2:$B$151,2,FALSE)</f>
        <v>I have been going here for over 10 years and it never gets old! I love the Falafel sandwich and also order the tabula salad that is tangy and fresh . If you are in the area you owe it to your taste buds to come on in .</v>
      </c>
    </row>
    <row r="9843" spans="1:4" x14ac:dyDescent="0.4">
      <c r="A9843" s="1">
        <v>98</v>
      </c>
      <c r="B9843" s="1">
        <v>144</v>
      </c>
      <c r="C9843" s="1">
        <v>8.6908868098081196E-2</v>
      </c>
      <c r="D9843" s="4" t="str">
        <f>VLOOKUP(B9843,'yelp-cleaned'!$A$2:$B$151,2,FALSE)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844" spans="1:4" x14ac:dyDescent="0.4">
      <c r="A9844" s="1">
        <v>98</v>
      </c>
      <c r="B9844" s="1">
        <v>145</v>
      </c>
      <c r="C9844" s="1">
        <v>3.57826126290689E-2</v>
      </c>
      <c r="D9844" s="4" t="str">
        <f>VLOOKUP(B9844,'yelp-cleaned'!$A$2:$B$151,2,FALSE)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845" spans="1:4" x14ac:dyDescent="0.4">
      <c r="A9845" s="1">
        <v>98</v>
      </c>
      <c r="B9845" s="1">
        <v>146</v>
      </c>
      <c r="C9845" s="1">
        <v>1.9315713593986698E-2</v>
      </c>
      <c r="D9845" s="4" t="str">
        <f>VLOOKUP(B9845,'yelp-cleaned'!$A$2:$B$151,2,FALSE)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846" spans="1:4" x14ac:dyDescent="0.4">
      <c r="A9846" s="1">
        <v>98</v>
      </c>
      <c r="B9846" s="1">
        <v>147</v>
      </c>
      <c r="C9846" s="1">
        <v>1.5587852066033201E-2</v>
      </c>
      <c r="D9846" s="4" t="str">
        <f>VLOOKUP(B9846,'yelp-cleaned'!$A$2:$B$151,2,FALSE)</f>
        <v xml:space="preserve">It is a cookie, people. With ice cream. Git over it.   I can't say these cookies are a </v>
      </c>
    </row>
    <row r="9847" spans="1:4" x14ac:dyDescent="0.4">
      <c r="A9847" s="1">
        <v>98</v>
      </c>
      <c r="B9847" s="1">
        <v>148</v>
      </c>
      <c r="C9847" s="1">
        <v>0.104429370469638</v>
      </c>
      <c r="D9847" s="4" t="str">
        <f>VLOOKUP(B9847,'yelp-cleaned'!$A$2:$B$151,2,FALSE)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848" spans="1:4" x14ac:dyDescent="0.4">
      <c r="A9848" s="1">
        <v>98</v>
      </c>
      <c r="B9848" s="1">
        <v>149</v>
      </c>
      <c r="C9848" s="1">
        <v>1.18016353547805E-2</v>
      </c>
      <c r="D9848" s="4" t="str">
        <f>VLOOKUP(B9848,'yelp-cleaned'!$A$2:$B$151,2,FALSE)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849" spans="1:4" x14ac:dyDescent="0.4">
      <c r="A9849" s="1">
        <v>98</v>
      </c>
      <c r="B9849" s="1">
        <v>150</v>
      </c>
      <c r="C9849" s="1">
        <v>2.0416327454713199E-2</v>
      </c>
      <c r="D9849" s="4" t="str">
        <f>VLOOKUP(B9849,'yelp-cleaned'!$A$2:$B$151,2,FALSE)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850" spans="1:4" x14ac:dyDescent="0.4">
      <c r="A9850" s="1">
        <v>99</v>
      </c>
      <c r="B9850" s="1">
        <v>100</v>
      </c>
      <c r="C9850" s="1">
        <v>3.7248675580815898E-3</v>
      </c>
      <c r="D9850" s="4" t="str">
        <f>VLOOKUP(B9850,'yelp-cleaned'!$A$2:$B$151,2,FALSE)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9851" spans="1:4" x14ac:dyDescent="0.4">
      <c r="A9851" s="1">
        <v>99</v>
      </c>
      <c r="B9851" s="1">
        <v>101</v>
      </c>
      <c r="C9851" s="1">
        <v>4.6793098817396999E-3</v>
      </c>
      <c r="D9851" s="4" t="str">
        <f>VLOOKUP(B9851,'yelp-cleaned'!$A$2:$B$151,2,FALSE)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852" spans="1:4" x14ac:dyDescent="0.4">
      <c r="A9852" s="1">
        <v>99</v>
      </c>
      <c r="B9852" s="1">
        <v>102</v>
      </c>
      <c r="C9852" s="1">
        <v>0</v>
      </c>
      <c r="D9852" s="4" t="str">
        <f>VLOOKUP(B9852,'yelp-cleaned'!$A$2:$B$151,2,FALSE)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853" spans="1:4" x14ac:dyDescent="0.4">
      <c r="A9853" s="1">
        <v>99</v>
      </c>
      <c r="B9853" s="1">
        <v>103</v>
      </c>
      <c r="C9853" s="1">
        <v>3.7010787954820899E-3</v>
      </c>
      <c r="D9853" s="4" t="str">
        <f>VLOOKUP(B9853,'yelp-cleaned'!$A$2:$B$151,2,FALSE)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854" spans="1:4" x14ac:dyDescent="0.4">
      <c r="A9854" s="1">
        <v>99</v>
      </c>
      <c r="B9854" s="1">
        <v>104</v>
      </c>
      <c r="C9854" s="1">
        <v>0</v>
      </c>
      <c r="D9854" s="4" t="str">
        <f>VLOOKUP(B9854,'yelp-cleaned'!$A$2:$B$151,2,FALSE)</f>
        <v>Never dissapoints. Delicious Smores and Red Velvet!</v>
      </c>
    </row>
    <row r="9855" spans="1:4" x14ac:dyDescent="0.4">
      <c r="A9855" s="1">
        <v>99</v>
      </c>
      <c r="B9855" s="1">
        <v>105</v>
      </c>
      <c r="C9855" s="1">
        <v>5.0919871948666099E-3</v>
      </c>
      <c r="D9855" s="4" t="str">
        <f>VLOOKUP(B9855,'yelp-cleaned'!$A$2:$B$151,2,FALSE)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856" spans="1:4" x14ac:dyDescent="0.4">
      <c r="A9856" s="1">
        <v>99</v>
      </c>
      <c r="B9856" s="1">
        <v>106</v>
      </c>
      <c r="C9856" s="1">
        <v>2.0215785230510101E-2</v>
      </c>
      <c r="D9856" s="4" t="str">
        <f>VLOOKUP(B9856,'yelp-cleaned'!$A$2:$B$151,2,FALSE)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857" spans="1:4" x14ac:dyDescent="0.4">
      <c r="A9857" s="1">
        <v>99</v>
      </c>
      <c r="B9857" s="1">
        <v>107</v>
      </c>
      <c r="C9857" s="1">
        <v>1.4211951239904101E-2</v>
      </c>
      <c r="D9857" s="4" t="str">
        <f>VLOOKUP(B9857,'yelp-cleaned'!$A$2:$B$151,2,FALSE)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858" spans="1:4" x14ac:dyDescent="0.4">
      <c r="A9858" s="1">
        <v>99</v>
      </c>
      <c r="B9858" s="1">
        <v>108</v>
      </c>
      <c r="C9858" s="1">
        <v>9.5313280435189301E-3</v>
      </c>
      <c r="D9858" s="4" t="str">
        <f>VLOOKUP(B9858,'yelp-cleaned'!$A$2:$B$151,2,FALSE)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859" spans="1:4" x14ac:dyDescent="0.4">
      <c r="A9859" s="1">
        <v>99</v>
      </c>
      <c r="B9859" s="1">
        <v>109</v>
      </c>
      <c r="C9859" s="1">
        <v>1.42582997274108E-2</v>
      </c>
      <c r="D9859" s="4" t="str">
        <f>VLOOKUP(B9859,'yelp-cleaned'!$A$2:$B$151,2,FALSE)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860" spans="1:4" x14ac:dyDescent="0.4">
      <c r="A9860" s="1">
        <v>99</v>
      </c>
      <c r="B9860" s="1">
        <v>110</v>
      </c>
      <c r="C9860" s="1">
        <v>0</v>
      </c>
      <c r="D9860" s="4" t="str">
        <f>VLOOKUP(B9860,'yelp-cleaned'!$A$2:$B$151,2,FALSE)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861" spans="1:4" x14ac:dyDescent="0.4">
      <c r="A9861" s="1">
        <v>99</v>
      </c>
      <c r="B9861" s="1">
        <v>111</v>
      </c>
      <c r="C9861" s="1">
        <v>5.1293092726750401E-2</v>
      </c>
      <c r="D9861" s="4" t="str">
        <f>VLOOKUP(B9861,'yelp-cleaned'!$A$2:$B$151,2,FALSE)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862" spans="1:4" x14ac:dyDescent="0.4">
      <c r="A9862" s="1">
        <v>99</v>
      </c>
      <c r="B9862" s="1">
        <v>112</v>
      </c>
      <c r="C9862" s="1">
        <v>0</v>
      </c>
      <c r="D9862" s="4" t="str">
        <f>VLOOKUP(B9862,'yelp-cleaned'!$A$2:$B$151,2,FALSE)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863" spans="1:4" x14ac:dyDescent="0.4">
      <c r="A9863" s="1">
        <v>99</v>
      </c>
      <c r="B9863" s="1">
        <v>113</v>
      </c>
      <c r="C9863" s="1">
        <v>2.9815321677344798E-3</v>
      </c>
      <c r="D9863" s="4" t="str">
        <f>VLOOKUP(B9863,'yelp-cleaned'!$A$2:$B$151,2,FALSE)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864" spans="1:4" x14ac:dyDescent="0.4">
      <c r="A9864" s="1">
        <v>99</v>
      </c>
      <c r="B9864" s="1">
        <v>114</v>
      </c>
      <c r="C9864" s="1">
        <v>1.87897594682577E-2</v>
      </c>
      <c r="D9864" s="4" t="str">
        <f>VLOOKUP(B9864,'yelp-cleaned'!$A$2:$B$151,2,FALSE)</f>
        <v>Great lunch options.  Great rooftop feel to this place.  Window seating allows you to overlook JFK street.  Food is edible to great depending on the dish.</v>
      </c>
    </row>
    <row r="9865" spans="1:4" x14ac:dyDescent="0.4">
      <c r="A9865" s="1">
        <v>99</v>
      </c>
      <c r="B9865" s="1">
        <v>115</v>
      </c>
      <c r="C9865" s="1">
        <v>1.49852546499461E-2</v>
      </c>
      <c r="D9865" s="4" t="str">
        <f>VLOOKUP(B9865,'yelp-cleaned'!$A$2:$B$151,2,FALSE)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866" spans="1:4" x14ac:dyDescent="0.4">
      <c r="A9866" s="1">
        <v>99</v>
      </c>
      <c r="B9866" s="1">
        <v>116</v>
      </c>
      <c r="C9866" s="1">
        <v>2.4809272351338799E-2</v>
      </c>
      <c r="D9866" s="4" t="str">
        <f>VLOOKUP(B9866,'yelp-cleaned'!$A$2:$B$151,2,FALSE)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867" spans="1:4" x14ac:dyDescent="0.4">
      <c r="A9867" s="1">
        <v>99</v>
      </c>
      <c r="B9867" s="1">
        <v>117</v>
      </c>
      <c r="C9867" s="1">
        <v>0</v>
      </c>
      <c r="D9867" s="4" t="str">
        <f>VLOOKUP(B9867,'yelp-cleaned'!$A$2:$B$151,2,FALSE)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868" spans="1:4" x14ac:dyDescent="0.4">
      <c r="A9868" s="1">
        <v>99</v>
      </c>
      <c r="B9868" s="1">
        <v>118</v>
      </c>
      <c r="C9868" s="1">
        <v>7.0500652193776596E-3</v>
      </c>
      <c r="D9868" s="4" t="str">
        <f>VLOOKUP(B9868,'yelp-cleaned'!$A$2:$B$151,2,FALSE)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869" spans="1:4" x14ac:dyDescent="0.4">
      <c r="A9869" s="1">
        <v>99</v>
      </c>
      <c r="B9869" s="1">
        <v>119</v>
      </c>
      <c r="C9869" s="1">
        <v>4.8204230300720401E-2</v>
      </c>
      <c r="D9869" s="4" t="str">
        <f>VLOOKUP(B9869,'yelp-cleaned'!$A$2:$B$151,2,FALSE)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870" spans="1:4" x14ac:dyDescent="0.4">
      <c r="A9870" s="1">
        <v>99</v>
      </c>
      <c r="B9870" s="1">
        <v>120</v>
      </c>
      <c r="C9870" s="1">
        <v>0</v>
      </c>
      <c r="D9870" s="4" t="str">
        <f>VLOOKUP(B9870,'yelp-cleaned'!$A$2:$B$151,2,FALSE)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871" spans="1:4" x14ac:dyDescent="0.4">
      <c r="A9871" s="1">
        <v>99</v>
      </c>
      <c r="B9871" s="1">
        <v>121</v>
      </c>
      <c r="C9871" s="1">
        <v>1.8784836588376101E-2</v>
      </c>
      <c r="D9871" s="4" t="str">
        <f>VLOOKUP(B9871,'yelp-cleaned'!$A$2:$B$151,2,FALSE)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872" spans="1:4" x14ac:dyDescent="0.4">
      <c r="A9872" s="1">
        <v>99</v>
      </c>
      <c r="B9872" s="1">
        <v>122</v>
      </c>
      <c r="C9872" s="1">
        <v>0</v>
      </c>
      <c r="D9872" s="4" t="str">
        <f>VLOOKUP(B9872,'yelp-cleaned'!$A$2:$B$151,2,FALSE)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873" spans="1:4" x14ac:dyDescent="0.4">
      <c r="A9873" s="1">
        <v>99</v>
      </c>
      <c r="B9873" s="1">
        <v>123</v>
      </c>
      <c r="C9873" s="1">
        <v>1.35745114018635E-2</v>
      </c>
      <c r="D9873" s="4" t="str">
        <f>VLOOKUP(B9873,'yelp-cleaned'!$A$2:$B$151,2,FALSE)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874" spans="1:4" x14ac:dyDescent="0.4">
      <c r="A9874" s="1">
        <v>99</v>
      </c>
      <c r="B9874" s="1">
        <v>124</v>
      </c>
      <c r="C9874" s="1">
        <v>0</v>
      </c>
      <c r="D9874" s="4" t="str">
        <f>VLOOKUP(B9874,'yelp-cleaned'!$A$2:$B$151,2,FALSE)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875" spans="1:4" x14ac:dyDescent="0.4">
      <c r="A9875" s="1">
        <v>99</v>
      </c>
      <c r="B9875" s="1">
        <v>125</v>
      </c>
      <c r="C9875" s="1">
        <v>2.37766964136247E-2</v>
      </c>
      <c r="D9875" s="4" t="str">
        <f>VLOOKUP(B9875,'yelp-cleaned'!$A$2:$B$151,2,FALSE)</f>
        <v>I love this place during summers, when the students clear out of the neighborhood and everything feels nice and chill, and there's always room to sit.  There's a great tap selection here, and nightly drink specials.</v>
      </c>
    </row>
    <row r="9876" spans="1:4" x14ac:dyDescent="0.4">
      <c r="A9876" s="1">
        <v>99</v>
      </c>
      <c r="B9876" s="1">
        <v>126</v>
      </c>
      <c r="C9876" s="1">
        <v>2.2224349021925702E-2</v>
      </c>
      <c r="D9876" s="4" t="str">
        <f>VLOOKUP(B9876,'yelp-cleaned'!$A$2:$B$151,2,FALSE)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877" spans="1:4" x14ac:dyDescent="0.4">
      <c r="A9877" s="1">
        <v>99</v>
      </c>
      <c r="B9877" s="1">
        <v>127</v>
      </c>
      <c r="C9877" s="1">
        <v>0</v>
      </c>
      <c r="D9877" s="4" t="str">
        <f>VLOOKUP(B9877,'yelp-cleaned'!$A$2:$B$151,2,FALSE)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878" spans="1:4" x14ac:dyDescent="0.4">
      <c r="A9878" s="1">
        <v>99</v>
      </c>
      <c r="B9878" s="1">
        <v>128</v>
      </c>
      <c r="C9878" s="1">
        <v>9.0989178320580594E-3</v>
      </c>
      <c r="D9878" s="4" t="str">
        <f>VLOOKUP(B9878,'yelp-cleaned'!$A$2:$B$151,2,FALSE)</f>
        <v>The best teas around! Seriously, they have an amazing collection, great prices, sweet staff, and cozy atmosphere.</v>
      </c>
    </row>
    <row r="9879" spans="1:4" x14ac:dyDescent="0.4">
      <c r="A9879" s="1">
        <v>99</v>
      </c>
      <c r="B9879" s="1">
        <v>129</v>
      </c>
      <c r="C9879" s="1">
        <v>9.6195941640916695E-3</v>
      </c>
      <c r="D9879" s="4" t="str">
        <f>VLOOKUP(B9879,'yelp-cleaned'!$A$2:$B$151,2,FALSE)</f>
        <v>Suffering the same fate as Magnolia. Bad service. Seems some Austin, Texas locations think they can survive on reputation alone. When it takes over a half hour to get a drink I</v>
      </c>
    </row>
    <row r="9880" spans="1:4" x14ac:dyDescent="0.4">
      <c r="A9880" s="1">
        <v>99</v>
      </c>
      <c r="B9880" s="1">
        <v>130</v>
      </c>
      <c r="C9880" s="1">
        <v>1.08871655115759E-2</v>
      </c>
      <c r="D9880" s="4" t="str">
        <f>VLOOKUP(B9880,'yelp-cleaned'!$A$2:$B$151,2,FALSE)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881" spans="1:4" x14ac:dyDescent="0.4">
      <c r="A9881" s="1">
        <v>99</v>
      </c>
      <c r="B9881" s="1">
        <v>131</v>
      </c>
      <c r="C9881" s="1">
        <v>3.82989991063966E-2</v>
      </c>
      <c r="D9881" s="4" t="str">
        <f>VLOOKUP(B9881,'yelp-cleaned'!$A$2:$B$151,2,FALSE)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882" spans="1:4" x14ac:dyDescent="0.4">
      <c r="A9882" s="1">
        <v>99</v>
      </c>
      <c r="B9882" s="1">
        <v>132</v>
      </c>
      <c r="C9882" s="1">
        <v>1.33665379280985E-2</v>
      </c>
      <c r="D9882" s="4" t="str">
        <f>VLOOKUP(B9882,'yelp-cleaned'!$A$2:$B$151,2,FALSE)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883" spans="1:4" x14ac:dyDescent="0.4">
      <c r="A9883" s="1">
        <v>99</v>
      </c>
      <c r="B9883" s="1">
        <v>133</v>
      </c>
      <c r="C9883" s="1">
        <v>0</v>
      </c>
      <c r="D9883" s="4" t="str">
        <f>VLOOKUP(B9883,'yelp-cleaned'!$A$2:$B$151,2,FALSE)</f>
        <v>came back. It was basically the same as last time, except my lemonade was more sour and the crust was crunchier. Still no major complaints, though, and I would still recommend this place.</v>
      </c>
    </row>
    <row r="9884" spans="1:4" x14ac:dyDescent="0.4">
      <c r="A9884" s="1">
        <v>99</v>
      </c>
      <c r="B9884" s="1">
        <v>134</v>
      </c>
      <c r="C9884" s="1">
        <v>3.6801148914518099E-3</v>
      </c>
      <c r="D9884" s="4" t="str">
        <f>VLOOKUP(B9884,'yelp-cleaned'!$A$2:$B$151,2,FALSE)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885" spans="1:4" x14ac:dyDescent="0.4">
      <c r="A9885" s="1">
        <v>99</v>
      </c>
      <c r="B9885" s="1">
        <v>135</v>
      </c>
      <c r="C9885" s="1">
        <v>0</v>
      </c>
      <c r="D9885" s="4" t="str">
        <f>VLOOKUP(B9885,'yelp-cleaned'!$A$2:$B$151,2,FALSE)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886" spans="1:4" x14ac:dyDescent="0.4">
      <c r="A9886" s="1">
        <v>99</v>
      </c>
      <c r="B9886" s="1">
        <v>136</v>
      </c>
      <c r="C9886" s="1">
        <v>0</v>
      </c>
      <c r="D9886" s="4" t="str">
        <f>VLOOKUP(B9886,'yelp-cleaned'!$A$2:$B$151,2,FALSE)</f>
        <v>BROWN RICE.  That is why i go there.  Good food and service but it is the brown rice,</v>
      </c>
    </row>
    <row r="9887" spans="1:4" x14ac:dyDescent="0.4">
      <c r="A9887" s="1">
        <v>99</v>
      </c>
      <c r="B9887" s="1">
        <v>137</v>
      </c>
      <c r="C9887" s="1">
        <v>1.9017575397714301E-2</v>
      </c>
      <c r="D9887" s="4" t="str">
        <f>VLOOKUP(B9887,'yelp-cleaned'!$A$2:$B$151,2,FALSE)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888" spans="1:4" x14ac:dyDescent="0.4">
      <c r="A9888" s="1">
        <v>99</v>
      </c>
      <c r="B9888" s="1">
        <v>138</v>
      </c>
      <c r="C9888" s="1">
        <v>0</v>
      </c>
      <c r="D9888" s="4" t="str">
        <f>VLOOKUP(B9888,'yelp-cleaned'!$A$2:$B$151,2,FALSE)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889" spans="1:4" x14ac:dyDescent="0.4">
      <c r="A9889" s="1">
        <v>99</v>
      </c>
      <c r="B9889" s="1">
        <v>139</v>
      </c>
      <c r="C9889" s="1">
        <v>1.6426096311150499E-2</v>
      </c>
      <c r="D9889" s="4" t="str">
        <f>VLOOKUP(B9889,'yelp-cleaned'!$A$2:$B$151,2,FALSE)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890" spans="1:4" x14ac:dyDescent="0.4">
      <c r="A9890" s="1">
        <v>99</v>
      </c>
      <c r="B9890" s="1">
        <v>140</v>
      </c>
      <c r="C9890" s="1">
        <v>0</v>
      </c>
      <c r="D9890" s="4" t="str">
        <f>VLOOKUP(B9890,'yelp-cleaned'!$A$2:$B$151,2,FALSE)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891" spans="1:4" x14ac:dyDescent="0.4">
      <c r="A9891" s="1">
        <v>99</v>
      </c>
      <c r="B9891" s="1">
        <v>141</v>
      </c>
      <c r="C9891" s="1">
        <v>2.5128752673615501E-2</v>
      </c>
      <c r="D9891" s="4" t="str">
        <f>VLOOKUP(B9891,'yelp-cleaned'!$A$2:$B$151,2,FALSE)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892" spans="1:4" x14ac:dyDescent="0.4">
      <c r="A9892" s="1">
        <v>99</v>
      </c>
      <c r="B9892" s="1">
        <v>142</v>
      </c>
      <c r="C9892" s="1">
        <v>0</v>
      </c>
      <c r="D9892" s="4" t="str">
        <f>VLOOKUP(B9892,'yelp-cleaned'!$A$2:$B$151,2,FALSE)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893" spans="1:4" x14ac:dyDescent="0.4">
      <c r="A9893" s="1">
        <v>99</v>
      </c>
      <c r="B9893" s="1">
        <v>143</v>
      </c>
      <c r="C9893" s="1">
        <v>2.5975965156998401E-2</v>
      </c>
      <c r="D9893" s="4" t="str">
        <f>VLOOKUP(B9893,'yelp-cleaned'!$A$2:$B$151,2,FALSE)</f>
        <v>I have been going here for over 10 years and it never gets old! I love the Falafel sandwich and also order the tabula salad that is tangy and fresh . If you are in the area you owe it to your taste buds to come on in .</v>
      </c>
    </row>
    <row r="9894" spans="1:4" x14ac:dyDescent="0.4">
      <c r="A9894" s="1">
        <v>99</v>
      </c>
      <c r="B9894" s="1">
        <v>144</v>
      </c>
      <c r="C9894" s="1">
        <v>6.6243793196152402E-3</v>
      </c>
      <c r="D9894" s="4" t="str">
        <f>VLOOKUP(B9894,'yelp-cleaned'!$A$2:$B$151,2,FALSE)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895" spans="1:4" x14ac:dyDescent="0.4">
      <c r="A9895" s="1">
        <v>99</v>
      </c>
      <c r="B9895" s="1">
        <v>145</v>
      </c>
      <c r="C9895" s="1">
        <v>4.1997197645893096E-3</v>
      </c>
      <c r="D9895" s="4" t="str">
        <f>VLOOKUP(B9895,'yelp-cleaned'!$A$2:$B$151,2,FALSE)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896" spans="1:4" x14ac:dyDescent="0.4">
      <c r="A9896" s="1">
        <v>99</v>
      </c>
      <c r="B9896" s="1">
        <v>146</v>
      </c>
      <c r="C9896" s="1">
        <v>0</v>
      </c>
      <c r="D9896" s="4" t="str">
        <f>VLOOKUP(B9896,'yelp-cleaned'!$A$2:$B$151,2,FALSE)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897" spans="1:4" x14ac:dyDescent="0.4">
      <c r="A9897" s="1">
        <v>99</v>
      </c>
      <c r="B9897" s="1">
        <v>147</v>
      </c>
      <c r="C9897" s="1">
        <v>0</v>
      </c>
      <c r="D9897" s="4" t="str">
        <f>VLOOKUP(B9897,'yelp-cleaned'!$A$2:$B$151,2,FALSE)</f>
        <v xml:space="preserve">It is a cookie, people. With ice cream. Git over it.   I can't say these cookies are a </v>
      </c>
    </row>
    <row r="9898" spans="1:4" x14ac:dyDescent="0.4">
      <c r="A9898" s="1">
        <v>99</v>
      </c>
      <c r="B9898" s="1">
        <v>148</v>
      </c>
      <c r="C9898" s="1">
        <v>4.5835700463660702E-3</v>
      </c>
      <c r="D9898" s="4" t="str">
        <f>VLOOKUP(B9898,'yelp-cleaned'!$A$2:$B$151,2,FALSE)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899" spans="1:4" x14ac:dyDescent="0.4">
      <c r="A9899" s="1">
        <v>99</v>
      </c>
      <c r="B9899" s="1">
        <v>149</v>
      </c>
      <c r="C9899" s="1">
        <v>0</v>
      </c>
      <c r="D9899" s="4" t="str">
        <f>VLOOKUP(B9899,'yelp-cleaned'!$A$2:$B$151,2,FALSE)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900" spans="1:4" x14ac:dyDescent="0.4">
      <c r="A9900" s="1">
        <v>99</v>
      </c>
      <c r="B9900" s="1">
        <v>150</v>
      </c>
      <c r="C9900" s="1">
        <v>1.60140698295336E-2</v>
      </c>
      <c r="D9900" s="4" t="str">
        <f>VLOOKUP(B9900,'yelp-cleaned'!$A$2:$B$151,2,FALSE)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901" spans="1:4" x14ac:dyDescent="0.4">
      <c r="A9901" s="1">
        <v>100</v>
      </c>
      <c r="B9901" s="1">
        <v>101</v>
      </c>
      <c r="C9901" s="1">
        <v>5.66235231761167E-2</v>
      </c>
      <c r="D9901" s="4" t="str">
        <f>VLOOKUP(B9901,'yelp-cleaned'!$A$2:$B$151,2,FALSE)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9902" spans="1:4" x14ac:dyDescent="0.4">
      <c r="A9902" s="1">
        <v>100</v>
      </c>
      <c r="B9902" s="1">
        <v>102</v>
      </c>
      <c r="C9902" s="1">
        <v>0</v>
      </c>
      <c r="D9902" s="4" t="str">
        <f>VLOOKUP(B9902,'yelp-cleaned'!$A$2:$B$151,2,FALSE)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903" spans="1:4" x14ac:dyDescent="0.4">
      <c r="A9903" s="1">
        <v>100</v>
      </c>
      <c r="B9903" s="1">
        <v>103</v>
      </c>
      <c r="C9903" s="1">
        <v>1.6167815942339899E-2</v>
      </c>
      <c r="D9903" s="4" t="str">
        <f>VLOOKUP(B9903,'yelp-cleaned'!$A$2:$B$151,2,FALSE)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904" spans="1:4" x14ac:dyDescent="0.4">
      <c r="A9904" s="1">
        <v>100</v>
      </c>
      <c r="B9904" s="1">
        <v>104</v>
      </c>
      <c r="C9904" s="1">
        <v>0</v>
      </c>
      <c r="D9904" s="4" t="str">
        <f>VLOOKUP(B9904,'yelp-cleaned'!$A$2:$B$151,2,FALSE)</f>
        <v>Never dissapoints. Delicious Smores and Red Velvet!</v>
      </c>
    </row>
    <row r="9905" spans="1:4" x14ac:dyDescent="0.4">
      <c r="A9905" s="1">
        <v>100</v>
      </c>
      <c r="B9905" s="1">
        <v>105</v>
      </c>
      <c r="C9905" s="1">
        <v>0</v>
      </c>
      <c r="D9905" s="4" t="str">
        <f>VLOOKUP(B9905,'yelp-cleaned'!$A$2:$B$151,2,FALSE)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906" spans="1:4" x14ac:dyDescent="0.4">
      <c r="A9906" s="1">
        <v>100</v>
      </c>
      <c r="B9906" s="1">
        <v>106</v>
      </c>
      <c r="C9906" s="1">
        <v>1.060035627864E-2</v>
      </c>
      <c r="D9906" s="4" t="str">
        <f>VLOOKUP(B9906,'yelp-cleaned'!$A$2:$B$151,2,FALSE)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907" spans="1:4" x14ac:dyDescent="0.4">
      <c r="A9907" s="1">
        <v>100</v>
      </c>
      <c r="B9907" s="1">
        <v>107</v>
      </c>
      <c r="C9907" s="1">
        <v>2.64573410949441E-2</v>
      </c>
      <c r="D9907" s="4" t="str">
        <f>VLOOKUP(B9907,'yelp-cleaned'!$A$2:$B$151,2,FALSE)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908" spans="1:4" x14ac:dyDescent="0.4">
      <c r="A9908" s="1">
        <v>100</v>
      </c>
      <c r="B9908" s="1">
        <v>108</v>
      </c>
      <c r="C9908" s="1">
        <v>1.46877036585462E-2</v>
      </c>
      <c r="D9908" s="4" t="str">
        <f>VLOOKUP(B9908,'yelp-cleaned'!$A$2:$B$151,2,FALSE)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909" spans="1:4" x14ac:dyDescent="0.4">
      <c r="A9909" s="1">
        <v>100</v>
      </c>
      <c r="B9909" s="1">
        <v>109</v>
      </c>
      <c r="C9909" s="1">
        <v>1.49276042684268E-2</v>
      </c>
      <c r="D9909" s="4" t="str">
        <f>VLOOKUP(B9909,'yelp-cleaned'!$A$2:$B$151,2,FALSE)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910" spans="1:4" x14ac:dyDescent="0.4">
      <c r="A9910" s="1">
        <v>100</v>
      </c>
      <c r="B9910" s="1">
        <v>110</v>
      </c>
      <c r="C9910" s="1">
        <v>0</v>
      </c>
      <c r="D9910" s="4" t="str">
        <f>VLOOKUP(B9910,'yelp-cleaned'!$A$2:$B$151,2,FALSE)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911" spans="1:4" x14ac:dyDescent="0.4">
      <c r="A9911" s="1">
        <v>100</v>
      </c>
      <c r="B9911" s="1">
        <v>111</v>
      </c>
      <c r="C9911" s="1">
        <v>4.9485889178812704E-3</v>
      </c>
      <c r="D9911" s="4" t="str">
        <f>VLOOKUP(B9911,'yelp-cleaned'!$A$2:$B$151,2,FALSE)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912" spans="1:4" x14ac:dyDescent="0.4">
      <c r="A9912" s="1">
        <v>100</v>
      </c>
      <c r="B9912" s="1">
        <v>112</v>
      </c>
      <c r="C9912" s="1">
        <v>1.47337726946834E-2</v>
      </c>
      <c r="D9912" s="4" t="str">
        <f>VLOOKUP(B9912,'yelp-cleaned'!$A$2:$B$151,2,FALSE)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913" spans="1:4" x14ac:dyDescent="0.4">
      <c r="A9913" s="1">
        <v>100</v>
      </c>
      <c r="B9913" s="1">
        <v>113</v>
      </c>
      <c r="C9913" s="1">
        <v>1.39048973203343E-2</v>
      </c>
      <c r="D9913" s="4" t="str">
        <f>VLOOKUP(B9913,'yelp-cleaned'!$A$2:$B$151,2,FALSE)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914" spans="1:4" x14ac:dyDescent="0.4">
      <c r="A9914" s="1">
        <v>100</v>
      </c>
      <c r="B9914" s="1">
        <v>114</v>
      </c>
      <c r="C9914" s="1">
        <v>0</v>
      </c>
      <c r="D9914" s="4" t="str">
        <f>VLOOKUP(B9914,'yelp-cleaned'!$A$2:$B$151,2,FALSE)</f>
        <v>Great lunch options.  Great rooftop feel to this place.  Window seating allows you to overlook JFK street.  Food is edible to great depending on the dish.</v>
      </c>
    </row>
    <row r="9915" spans="1:4" x14ac:dyDescent="0.4">
      <c r="A9915" s="1">
        <v>100</v>
      </c>
      <c r="B9915" s="1">
        <v>115</v>
      </c>
      <c r="C9915" s="1">
        <v>1.6126186337280399E-2</v>
      </c>
      <c r="D9915" s="4" t="str">
        <f>VLOOKUP(B9915,'yelp-cleaned'!$A$2:$B$151,2,FALSE)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916" spans="1:4" x14ac:dyDescent="0.4">
      <c r="A9916" s="1">
        <v>100</v>
      </c>
      <c r="B9916" s="1">
        <v>116</v>
      </c>
      <c r="C9916" s="1">
        <v>1.18428067211754E-3</v>
      </c>
      <c r="D9916" s="4" t="str">
        <f>VLOOKUP(B9916,'yelp-cleaned'!$A$2:$B$151,2,FALSE)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917" spans="1:4" x14ac:dyDescent="0.4">
      <c r="A9917" s="1">
        <v>100</v>
      </c>
      <c r="B9917" s="1">
        <v>117</v>
      </c>
      <c r="C9917" s="1">
        <v>0</v>
      </c>
      <c r="D9917" s="4" t="str">
        <f>VLOOKUP(B9917,'yelp-cleaned'!$A$2:$B$151,2,FALSE)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918" spans="1:4" x14ac:dyDescent="0.4">
      <c r="A9918" s="1">
        <v>100</v>
      </c>
      <c r="B9918" s="1">
        <v>118</v>
      </c>
      <c r="C9918" s="2">
        <v>7.7417026163460701E-4</v>
      </c>
      <c r="D9918" s="4" t="str">
        <f>VLOOKUP(B9918,'yelp-cleaned'!$A$2:$B$151,2,FALSE)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919" spans="1:4" x14ac:dyDescent="0.4">
      <c r="A9919" s="1">
        <v>100</v>
      </c>
      <c r="B9919" s="1">
        <v>119</v>
      </c>
      <c r="C9919" s="1">
        <v>6.3867268371636601E-2</v>
      </c>
      <c r="D9919" s="4" t="str">
        <f>VLOOKUP(B9919,'yelp-cleaned'!$A$2:$B$151,2,FALSE)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920" spans="1:4" x14ac:dyDescent="0.4">
      <c r="A9920" s="1">
        <v>100</v>
      </c>
      <c r="B9920" s="1">
        <v>120</v>
      </c>
      <c r="C9920" s="1">
        <v>4.0746865349390801E-2</v>
      </c>
      <c r="D9920" s="4" t="str">
        <f>VLOOKUP(B9920,'yelp-cleaned'!$A$2:$B$151,2,FALSE)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921" spans="1:4" x14ac:dyDescent="0.4">
      <c r="A9921" s="1">
        <v>100</v>
      </c>
      <c r="B9921" s="1">
        <v>121</v>
      </c>
      <c r="C9921" s="1">
        <v>1.3229329918123501E-2</v>
      </c>
      <c r="D9921" s="4" t="str">
        <f>VLOOKUP(B9921,'yelp-cleaned'!$A$2:$B$151,2,FALSE)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922" spans="1:4" x14ac:dyDescent="0.4">
      <c r="A9922" s="1">
        <v>100</v>
      </c>
      <c r="B9922" s="1">
        <v>122</v>
      </c>
      <c r="C9922" s="1">
        <v>0</v>
      </c>
      <c r="D9922" s="4" t="str">
        <f>VLOOKUP(B9922,'yelp-cleaned'!$A$2:$B$151,2,FALSE)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923" spans="1:4" x14ac:dyDescent="0.4">
      <c r="A9923" s="1">
        <v>100</v>
      </c>
      <c r="B9923" s="1">
        <v>123</v>
      </c>
      <c r="C9923" s="1">
        <v>2.9744566191783699E-3</v>
      </c>
      <c r="D9923" s="4" t="str">
        <f>VLOOKUP(B9923,'yelp-cleaned'!$A$2:$B$151,2,FALSE)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924" spans="1:4" x14ac:dyDescent="0.4">
      <c r="A9924" s="1">
        <v>100</v>
      </c>
      <c r="B9924" s="1">
        <v>124</v>
      </c>
      <c r="C9924" s="1">
        <v>1.9394673873395201E-3</v>
      </c>
      <c r="D9924" s="4" t="str">
        <f>VLOOKUP(B9924,'yelp-cleaned'!$A$2:$B$151,2,FALSE)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925" spans="1:4" x14ac:dyDescent="0.4">
      <c r="A9925" s="1">
        <v>100</v>
      </c>
      <c r="B9925" s="1">
        <v>125</v>
      </c>
      <c r="C9925" s="1">
        <v>8.6438276941475899E-3</v>
      </c>
      <c r="D9925" s="4" t="str">
        <f>VLOOKUP(B9925,'yelp-cleaned'!$A$2:$B$151,2,FALSE)</f>
        <v>I love this place during summers, when the students clear out of the neighborhood and everything feels nice and chill, and there's always room to sit.  There's a great tap selection here, and nightly drink specials.</v>
      </c>
    </row>
    <row r="9926" spans="1:4" x14ac:dyDescent="0.4">
      <c r="A9926" s="1">
        <v>100</v>
      </c>
      <c r="B9926" s="1">
        <v>126</v>
      </c>
      <c r="C9926" s="1">
        <v>1.18376871081205E-3</v>
      </c>
      <c r="D9926" s="4" t="str">
        <f>VLOOKUP(B9926,'yelp-cleaned'!$A$2:$B$151,2,FALSE)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927" spans="1:4" x14ac:dyDescent="0.4">
      <c r="A9927" s="1">
        <v>100</v>
      </c>
      <c r="B9927" s="1">
        <v>127</v>
      </c>
      <c r="C9927" s="1">
        <v>0</v>
      </c>
      <c r="D9927" s="4" t="str">
        <f>VLOOKUP(B9927,'yelp-cleaned'!$A$2:$B$151,2,FALSE)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928" spans="1:4" x14ac:dyDescent="0.4">
      <c r="A9928" s="1">
        <v>100</v>
      </c>
      <c r="B9928" s="1">
        <v>128</v>
      </c>
      <c r="C9928" s="1">
        <v>0</v>
      </c>
      <c r="D9928" s="4" t="str">
        <f>VLOOKUP(B9928,'yelp-cleaned'!$A$2:$B$151,2,FALSE)</f>
        <v>The best teas around! Seriously, they have an amazing collection, great prices, sweet staff, and cozy atmosphere.</v>
      </c>
    </row>
    <row r="9929" spans="1:4" x14ac:dyDescent="0.4">
      <c r="A9929" s="1">
        <v>100</v>
      </c>
      <c r="B9929" s="1">
        <v>129</v>
      </c>
      <c r="C9929" s="1">
        <v>0</v>
      </c>
      <c r="D9929" s="4" t="str">
        <f>VLOOKUP(B9929,'yelp-cleaned'!$A$2:$B$151,2,FALSE)</f>
        <v>Suffering the same fate as Magnolia. Bad service. Seems some Austin, Texas locations think they can survive on reputation alone. When it takes over a half hour to get a drink I</v>
      </c>
    </row>
    <row r="9930" spans="1:4" x14ac:dyDescent="0.4">
      <c r="A9930" s="1">
        <v>100</v>
      </c>
      <c r="B9930" s="1">
        <v>130</v>
      </c>
      <c r="C9930" s="1">
        <v>6.9686320338949899E-3</v>
      </c>
      <c r="D9930" s="4" t="str">
        <f>VLOOKUP(B9930,'yelp-cleaned'!$A$2:$B$151,2,FALSE)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931" spans="1:4" x14ac:dyDescent="0.4">
      <c r="A9931" s="1">
        <v>100</v>
      </c>
      <c r="B9931" s="1">
        <v>131</v>
      </c>
      <c r="C9931" s="1">
        <v>1.32908650944225E-2</v>
      </c>
      <c r="D9931" s="4" t="str">
        <f>VLOOKUP(B9931,'yelp-cleaned'!$A$2:$B$151,2,FALSE)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932" spans="1:4" x14ac:dyDescent="0.4">
      <c r="A9932" s="1">
        <v>100</v>
      </c>
      <c r="B9932" s="1">
        <v>132</v>
      </c>
      <c r="C9932" s="1">
        <v>2.4663206280545601E-2</v>
      </c>
      <c r="D9932" s="4" t="str">
        <f>VLOOKUP(B9932,'yelp-cleaned'!$A$2:$B$151,2,FALSE)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933" spans="1:4" x14ac:dyDescent="0.4">
      <c r="A9933" s="1">
        <v>100</v>
      </c>
      <c r="B9933" s="1">
        <v>133</v>
      </c>
      <c r="C9933" s="1">
        <v>0</v>
      </c>
      <c r="D9933" s="4" t="str">
        <f>VLOOKUP(B9933,'yelp-cleaned'!$A$2:$B$151,2,FALSE)</f>
        <v>came back. It was basically the same as last time, except my lemonade was more sour and the crust was crunchier. Still no major complaints, though, and I would still recommend this place.</v>
      </c>
    </row>
    <row r="9934" spans="1:4" x14ac:dyDescent="0.4">
      <c r="A9934" s="1">
        <v>100</v>
      </c>
      <c r="B9934" s="1">
        <v>134</v>
      </c>
      <c r="C9934" s="1">
        <v>1.25465797097654E-2</v>
      </c>
      <c r="D9934" s="4" t="str">
        <f>VLOOKUP(B9934,'yelp-cleaned'!$A$2:$B$151,2,FALSE)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935" spans="1:4" x14ac:dyDescent="0.4">
      <c r="A9935" s="1">
        <v>100</v>
      </c>
      <c r="B9935" s="1">
        <v>135</v>
      </c>
      <c r="C9935" s="1">
        <v>0</v>
      </c>
      <c r="D9935" s="4" t="str">
        <f>VLOOKUP(B9935,'yelp-cleaned'!$A$2:$B$151,2,FALSE)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936" spans="1:4" x14ac:dyDescent="0.4">
      <c r="A9936" s="1">
        <v>100</v>
      </c>
      <c r="B9936" s="1">
        <v>136</v>
      </c>
      <c r="C9936" s="1">
        <v>2.1726915590997401E-3</v>
      </c>
      <c r="D9936" s="4" t="str">
        <f>VLOOKUP(B9936,'yelp-cleaned'!$A$2:$B$151,2,FALSE)</f>
        <v>BROWN RICE.  That is why i go there.  Good food and service but it is the brown rice,</v>
      </c>
    </row>
    <row r="9937" spans="1:4" x14ac:dyDescent="0.4">
      <c r="A9937" s="1">
        <v>100</v>
      </c>
      <c r="B9937" s="1">
        <v>137</v>
      </c>
      <c r="C9937" s="1">
        <v>2.1116468259034401E-2</v>
      </c>
      <c r="D9937" s="4" t="str">
        <f>VLOOKUP(B9937,'yelp-cleaned'!$A$2:$B$151,2,FALSE)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938" spans="1:4" x14ac:dyDescent="0.4">
      <c r="A9938" s="1">
        <v>100</v>
      </c>
      <c r="B9938" s="1">
        <v>138</v>
      </c>
      <c r="C9938" s="1">
        <v>3.6242127616981902E-2</v>
      </c>
      <c r="D9938" s="4" t="str">
        <f>VLOOKUP(B9938,'yelp-cleaned'!$A$2:$B$151,2,FALSE)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939" spans="1:4" x14ac:dyDescent="0.4">
      <c r="A9939" s="1">
        <v>100</v>
      </c>
      <c r="B9939" s="1">
        <v>139</v>
      </c>
      <c r="C9939" s="1">
        <v>0</v>
      </c>
      <c r="D9939" s="4" t="str">
        <f>VLOOKUP(B9939,'yelp-cleaned'!$A$2:$B$151,2,FALSE)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940" spans="1:4" x14ac:dyDescent="0.4">
      <c r="A9940" s="1">
        <v>100</v>
      </c>
      <c r="B9940" s="1">
        <v>140</v>
      </c>
      <c r="C9940" s="1">
        <v>8.1576364419390507E-3</v>
      </c>
      <c r="D9940" s="4" t="str">
        <f>VLOOKUP(B9940,'yelp-cleaned'!$A$2:$B$151,2,FALSE)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941" spans="1:4" x14ac:dyDescent="0.4">
      <c r="A9941" s="1">
        <v>100</v>
      </c>
      <c r="B9941" s="1">
        <v>141</v>
      </c>
      <c r="C9941" s="1">
        <v>5.6153565193081904E-3</v>
      </c>
      <c r="D9941" s="4" t="str">
        <f>VLOOKUP(B9941,'yelp-cleaned'!$A$2:$B$151,2,FALSE)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942" spans="1:4" x14ac:dyDescent="0.4">
      <c r="A9942" s="1">
        <v>100</v>
      </c>
      <c r="B9942" s="1">
        <v>142</v>
      </c>
      <c r="C9942" s="1">
        <v>6.9222578993442696E-2</v>
      </c>
      <c r="D9942" s="4" t="str">
        <f>VLOOKUP(B9942,'yelp-cleaned'!$A$2:$B$151,2,FALSE)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943" spans="1:4" x14ac:dyDescent="0.4">
      <c r="A9943" s="1">
        <v>100</v>
      </c>
      <c r="B9943" s="1">
        <v>143</v>
      </c>
      <c r="C9943" s="1">
        <v>1.03791332753335E-2</v>
      </c>
      <c r="D9943" s="4" t="str">
        <f>VLOOKUP(B9943,'yelp-cleaned'!$A$2:$B$151,2,FALSE)</f>
        <v>I have been going here for over 10 years and it never gets old! I love the Falafel sandwich and also order the tabula salad that is tangy and fresh . If you are in the area you owe it to your taste buds to come on in .</v>
      </c>
    </row>
    <row r="9944" spans="1:4" x14ac:dyDescent="0.4">
      <c r="A9944" s="1">
        <v>100</v>
      </c>
      <c r="B9944" s="1">
        <v>144</v>
      </c>
      <c r="C9944" s="1">
        <v>2.8097562525397999E-2</v>
      </c>
      <c r="D9944" s="4" t="str">
        <f>VLOOKUP(B9944,'yelp-cleaned'!$A$2:$B$151,2,FALSE)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945" spans="1:4" x14ac:dyDescent="0.4">
      <c r="A9945" s="1">
        <v>100</v>
      </c>
      <c r="B9945" s="1">
        <v>145</v>
      </c>
      <c r="C9945" s="1">
        <v>5.2910249954286797E-3</v>
      </c>
      <c r="D9945" s="4" t="str">
        <f>VLOOKUP(B9945,'yelp-cleaned'!$A$2:$B$151,2,FALSE)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946" spans="1:4" x14ac:dyDescent="0.4">
      <c r="A9946" s="1">
        <v>100</v>
      </c>
      <c r="B9946" s="1">
        <v>146</v>
      </c>
      <c r="C9946" s="1">
        <v>0</v>
      </c>
      <c r="D9946" s="4" t="str">
        <f>VLOOKUP(B9946,'yelp-cleaned'!$A$2:$B$151,2,FALSE)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947" spans="1:4" x14ac:dyDescent="0.4">
      <c r="A9947" s="1">
        <v>100</v>
      </c>
      <c r="B9947" s="1">
        <v>147</v>
      </c>
      <c r="C9947" s="1">
        <v>0.106448768706515</v>
      </c>
      <c r="D9947" s="4" t="str">
        <f>VLOOKUP(B9947,'yelp-cleaned'!$A$2:$B$151,2,FALSE)</f>
        <v xml:space="preserve">It is a cookie, people. With ice cream. Git over it.   I can't say these cookies are a </v>
      </c>
    </row>
    <row r="9948" spans="1:4" x14ac:dyDescent="0.4">
      <c r="A9948" s="1">
        <v>100</v>
      </c>
      <c r="B9948" s="1">
        <v>148</v>
      </c>
      <c r="C9948" s="1">
        <v>3.5379402115797098E-2</v>
      </c>
      <c r="D9948" s="4" t="str">
        <f>VLOOKUP(B9948,'yelp-cleaned'!$A$2:$B$151,2,FALSE)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949" spans="1:4" x14ac:dyDescent="0.4">
      <c r="A9949" s="1">
        <v>100</v>
      </c>
      <c r="B9949" s="1">
        <v>149</v>
      </c>
      <c r="C9949" s="1">
        <v>5.5674046985436203E-2</v>
      </c>
      <c r="D9949" s="4" t="str">
        <f>VLOOKUP(B9949,'yelp-cleaned'!$A$2:$B$151,2,FALSE)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950" spans="1:4" x14ac:dyDescent="0.4">
      <c r="A9950" s="1">
        <v>100</v>
      </c>
      <c r="B9950" s="1">
        <v>150</v>
      </c>
      <c r="C9950" s="1">
        <v>1.4624661599815199E-3</v>
      </c>
      <c r="D9950" s="4" t="str">
        <f>VLOOKUP(B9950,'yelp-cleaned'!$A$2:$B$151,2,FALSE)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9951" spans="1:4" x14ac:dyDescent="0.4">
      <c r="A9951" s="1">
        <v>101</v>
      </c>
      <c r="B9951" s="1">
        <v>102</v>
      </c>
      <c r="C9951" s="1">
        <v>0</v>
      </c>
      <c r="D9951" s="4" t="str">
        <f>VLOOKUP(B9951,'yelp-cleaned'!$A$2:$B$151,2,FALSE)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9952" spans="1:4" x14ac:dyDescent="0.4">
      <c r="A9952" s="1">
        <v>101</v>
      </c>
      <c r="B9952" s="1">
        <v>103</v>
      </c>
      <c r="C9952" s="1">
        <v>4.4897078665234198E-3</v>
      </c>
      <c r="D9952" s="4" t="str">
        <f>VLOOKUP(B9952,'yelp-cleaned'!$A$2:$B$151,2,FALSE)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9953" spans="1:4" x14ac:dyDescent="0.4">
      <c r="A9953" s="1">
        <v>101</v>
      </c>
      <c r="B9953" s="1">
        <v>104</v>
      </c>
      <c r="C9953" s="1">
        <v>0</v>
      </c>
      <c r="D9953" s="4" t="str">
        <f>VLOOKUP(B9953,'yelp-cleaned'!$A$2:$B$151,2,FALSE)</f>
        <v>Never dissapoints. Delicious Smores and Red Velvet!</v>
      </c>
    </row>
    <row r="9954" spans="1:4" x14ac:dyDescent="0.4">
      <c r="A9954" s="1">
        <v>101</v>
      </c>
      <c r="B9954" s="1">
        <v>105</v>
      </c>
      <c r="C9954" s="2">
        <v>7.0957472398613204E-4</v>
      </c>
      <c r="D9954" s="4" t="str">
        <f>VLOOKUP(B9954,'yelp-cleaned'!$A$2:$B$151,2,FALSE)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9955" spans="1:4" x14ac:dyDescent="0.4">
      <c r="A9955" s="1">
        <v>101</v>
      </c>
      <c r="B9955" s="1">
        <v>106</v>
      </c>
      <c r="C9955" s="1">
        <v>0</v>
      </c>
      <c r="D9955" s="4" t="str">
        <f>VLOOKUP(B9955,'yelp-cleaned'!$A$2:$B$151,2,FALSE)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9956" spans="1:4" x14ac:dyDescent="0.4">
      <c r="A9956" s="1">
        <v>101</v>
      </c>
      <c r="B9956" s="1">
        <v>107</v>
      </c>
      <c r="C9956" s="1">
        <v>0</v>
      </c>
      <c r="D9956" s="4" t="str">
        <f>VLOOKUP(B9956,'yelp-cleaned'!$A$2:$B$151,2,FALSE)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9957" spans="1:4" x14ac:dyDescent="0.4">
      <c r="A9957" s="1">
        <v>101</v>
      </c>
      <c r="B9957" s="1">
        <v>108</v>
      </c>
      <c r="C9957" s="1">
        <v>0</v>
      </c>
      <c r="D9957" s="4" t="str">
        <f>VLOOKUP(B9957,'yelp-cleaned'!$A$2:$B$151,2,FALSE)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9958" spans="1:4" x14ac:dyDescent="0.4">
      <c r="A9958" s="1">
        <v>101</v>
      </c>
      <c r="B9958" s="1">
        <v>109</v>
      </c>
      <c r="C9958" s="1">
        <v>1.4799624327298699E-2</v>
      </c>
      <c r="D9958" s="4" t="str">
        <f>VLOOKUP(B9958,'yelp-cleaned'!$A$2:$B$151,2,FALSE)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9959" spans="1:4" x14ac:dyDescent="0.4">
      <c r="A9959" s="1">
        <v>101</v>
      </c>
      <c r="B9959" s="1">
        <v>110</v>
      </c>
      <c r="C9959" s="2">
        <v>8.3553174624981903E-4</v>
      </c>
      <c r="D9959" s="4" t="str">
        <f>VLOOKUP(B9959,'yelp-cleaned'!$A$2:$B$151,2,FALSE)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9960" spans="1:4" x14ac:dyDescent="0.4">
      <c r="A9960" s="1">
        <v>101</v>
      </c>
      <c r="B9960" s="1">
        <v>111</v>
      </c>
      <c r="C9960" s="1">
        <v>4.3474336515356704E-3</v>
      </c>
      <c r="D9960" s="4" t="str">
        <f>VLOOKUP(B9960,'yelp-cleaned'!$A$2:$B$151,2,FALSE)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9961" spans="1:4" x14ac:dyDescent="0.4">
      <c r="A9961" s="1">
        <v>101</v>
      </c>
      <c r="B9961" s="1">
        <v>112</v>
      </c>
      <c r="C9961" s="1">
        <v>8.1736950381876405E-3</v>
      </c>
      <c r="D9961" s="4" t="str">
        <f>VLOOKUP(B9961,'yelp-cleaned'!$A$2:$B$151,2,FALSE)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9962" spans="1:4" x14ac:dyDescent="0.4">
      <c r="A9962" s="1">
        <v>101</v>
      </c>
      <c r="B9962" s="1">
        <v>113</v>
      </c>
      <c r="C9962" s="1">
        <v>1.1459057051944201E-2</v>
      </c>
      <c r="D9962" s="4" t="str">
        <f>VLOOKUP(B9962,'yelp-cleaned'!$A$2:$B$151,2,FALSE)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9963" spans="1:4" x14ac:dyDescent="0.4">
      <c r="A9963" s="1">
        <v>101</v>
      </c>
      <c r="B9963" s="1">
        <v>114</v>
      </c>
      <c r="C9963" s="2">
        <v>8.7279208674470403E-4</v>
      </c>
      <c r="D9963" s="4" t="str">
        <f>VLOOKUP(B9963,'yelp-cleaned'!$A$2:$B$151,2,FALSE)</f>
        <v>Great lunch options.  Great rooftop feel to this place.  Window seating allows you to overlook JFK street.  Food is edible to great depending on the dish.</v>
      </c>
    </row>
    <row r="9964" spans="1:4" x14ac:dyDescent="0.4">
      <c r="A9964" s="1">
        <v>101</v>
      </c>
      <c r="B9964" s="1">
        <v>115</v>
      </c>
      <c r="C9964" s="1">
        <v>3.9522596975923004E-3</v>
      </c>
      <c r="D9964" s="4" t="str">
        <f>VLOOKUP(B9964,'yelp-cleaned'!$A$2:$B$151,2,FALSE)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9965" spans="1:4" x14ac:dyDescent="0.4">
      <c r="A9965" s="1">
        <v>101</v>
      </c>
      <c r="B9965" s="1">
        <v>116</v>
      </c>
      <c r="C9965" s="1">
        <v>1.17291154724461E-2</v>
      </c>
      <c r="D9965" s="4" t="str">
        <f>VLOOKUP(B9965,'yelp-cleaned'!$A$2:$B$151,2,FALSE)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9966" spans="1:4" x14ac:dyDescent="0.4">
      <c r="A9966" s="1">
        <v>101</v>
      </c>
      <c r="B9966" s="1">
        <v>117</v>
      </c>
      <c r="C9966" s="1">
        <v>8.9031415573465802E-3</v>
      </c>
      <c r="D9966" s="4" t="str">
        <f>VLOOKUP(B9966,'yelp-cleaned'!$A$2:$B$151,2,FALSE)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9967" spans="1:4" x14ac:dyDescent="0.4">
      <c r="A9967" s="1">
        <v>101</v>
      </c>
      <c r="B9967" s="1">
        <v>118</v>
      </c>
      <c r="C9967" s="1">
        <v>2.4503989163060701E-2</v>
      </c>
      <c r="D9967" s="4" t="str">
        <f>VLOOKUP(B9967,'yelp-cleaned'!$A$2:$B$151,2,FALSE)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9968" spans="1:4" x14ac:dyDescent="0.4">
      <c r="A9968" s="1">
        <v>101</v>
      </c>
      <c r="B9968" s="1">
        <v>119</v>
      </c>
      <c r="C9968" s="1">
        <v>0.172441715624258</v>
      </c>
      <c r="D9968" s="4" t="str">
        <f>VLOOKUP(B9968,'yelp-cleaned'!$A$2:$B$151,2,FALSE)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9969" spans="1:4" x14ac:dyDescent="0.4">
      <c r="A9969" s="1">
        <v>101</v>
      </c>
      <c r="B9969" s="1">
        <v>120</v>
      </c>
      <c r="C9969" s="1">
        <v>0</v>
      </c>
      <c r="D9969" s="4" t="str">
        <f>VLOOKUP(B9969,'yelp-cleaned'!$A$2:$B$151,2,FALSE)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9970" spans="1:4" x14ac:dyDescent="0.4">
      <c r="A9970" s="1">
        <v>101</v>
      </c>
      <c r="B9970" s="1">
        <v>121</v>
      </c>
      <c r="C9970" s="1">
        <v>1.20856341645966E-2</v>
      </c>
      <c r="D9970" s="4" t="str">
        <f>VLOOKUP(B9970,'yelp-cleaned'!$A$2:$B$151,2,FALSE)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9971" spans="1:4" x14ac:dyDescent="0.4">
      <c r="A9971" s="1">
        <v>101</v>
      </c>
      <c r="B9971" s="1">
        <v>122</v>
      </c>
      <c r="C9971" s="1">
        <v>1.4419408438490801E-2</v>
      </c>
      <c r="D9971" s="4" t="str">
        <f>VLOOKUP(B9971,'yelp-cleaned'!$A$2:$B$151,2,FALSE)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9972" spans="1:4" x14ac:dyDescent="0.4">
      <c r="A9972" s="1">
        <v>101</v>
      </c>
      <c r="B9972" s="1">
        <v>123</v>
      </c>
      <c r="C9972" s="1">
        <v>1.5974170592341502E-2</v>
      </c>
      <c r="D9972" s="4" t="str">
        <f>VLOOKUP(B9972,'yelp-cleaned'!$A$2:$B$151,2,FALSE)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9973" spans="1:4" x14ac:dyDescent="0.4">
      <c r="A9973" s="1">
        <v>101</v>
      </c>
      <c r="B9973" s="1">
        <v>124</v>
      </c>
      <c r="C9973" s="1">
        <v>7.6396432095476403E-3</v>
      </c>
      <c r="D9973" s="4" t="str">
        <f>VLOOKUP(B9973,'yelp-cleaned'!$A$2:$B$151,2,FALSE)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9974" spans="1:4" x14ac:dyDescent="0.4">
      <c r="A9974" s="1">
        <v>101</v>
      </c>
      <c r="B9974" s="1">
        <v>125</v>
      </c>
      <c r="C9974" s="2">
        <v>9.6177161411528601E-4</v>
      </c>
      <c r="D9974" s="4" t="str">
        <f>VLOOKUP(B9974,'yelp-cleaned'!$A$2:$B$151,2,FALSE)</f>
        <v>I love this place during summers, when the students clear out of the neighborhood and everything feels nice and chill, and there's always room to sit.  There's a great tap selection here, and nightly drink specials.</v>
      </c>
    </row>
    <row r="9975" spans="1:4" x14ac:dyDescent="0.4">
      <c r="A9975" s="1">
        <v>101</v>
      </c>
      <c r="B9975" s="1">
        <v>126</v>
      </c>
      <c r="C9975" s="1">
        <v>7.0925167682314898E-3</v>
      </c>
      <c r="D9975" s="4" t="str">
        <f>VLOOKUP(B9975,'yelp-cleaned'!$A$2:$B$151,2,FALSE)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9976" spans="1:4" x14ac:dyDescent="0.4">
      <c r="A9976" s="1">
        <v>101</v>
      </c>
      <c r="B9976" s="1">
        <v>127</v>
      </c>
      <c r="C9976" s="1">
        <v>1.9649197567222401E-2</v>
      </c>
      <c r="D9976" s="4" t="str">
        <f>VLOOKUP(B9976,'yelp-cleaned'!$A$2:$B$151,2,FALSE)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9977" spans="1:4" x14ac:dyDescent="0.4">
      <c r="A9977" s="1">
        <v>101</v>
      </c>
      <c r="B9977" s="1">
        <v>128</v>
      </c>
      <c r="C9977" s="1">
        <v>2.66510708478905E-2</v>
      </c>
      <c r="D9977" s="4" t="str">
        <f>VLOOKUP(B9977,'yelp-cleaned'!$A$2:$B$151,2,FALSE)</f>
        <v>The best teas around! Seriously, they have an amazing collection, great prices, sweet staff, and cozy atmosphere.</v>
      </c>
    </row>
    <row r="9978" spans="1:4" x14ac:dyDescent="0.4">
      <c r="A9978" s="1">
        <v>101</v>
      </c>
      <c r="B9978" s="1">
        <v>129</v>
      </c>
      <c r="C9978" s="1">
        <v>0</v>
      </c>
      <c r="D9978" s="4" t="str">
        <f>VLOOKUP(B9978,'yelp-cleaned'!$A$2:$B$151,2,FALSE)</f>
        <v>Suffering the same fate as Magnolia. Bad service. Seems some Austin, Texas locations think they can survive on reputation alone. When it takes over a half hour to get a drink I</v>
      </c>
    </row>
    <row r="9979" spans="1:4" x14ac:dyDescent="0.4">
      <c r="A9979" s="1">
        <v>101</v>
      </c>
      <c r="B9979" s="1">
        <v>130</v>
      </c>
      <c r="C9979" s="1">
        <v>0</v>
      </c>
      <c r="D9979" s="4" t="str">
        <f>VLOOKUP(B9979,'yelp-cleaned'!$A$2:$B$151,2,FALSE)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9980" spans="1:4" x14ac:dyDescent="0.4">
      <c r="A9980" s="1">
        <v>101</v>
      </c>
      <c r="B9980" s="1">
        <v>131</v>
      </c>
      <c r="C9980" s="2">
        <v>5.9599107633921298E-4</v>
      </c>
      <c r="D9980" s="4" t="str">
        <f>VLOOKUP(B9980,'yelp-cleaned'!$A$2:$B$151,2,FALSE)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9981" spans="1:4" x14ac:dyDescent="0.4">
      <c r="A9981" s="1">
        <v>101</v>
      </c>
      <c r="B9981" s="1">
        <v>132</v>
      </c>
      <c r="C9981" s="1">
        <v>8.8611835440734601E-2</v>
      </c>
      <c r="D9981" s="4" t="str">
        <f>VLOOKUP(B9981,'yelp-cleaned'!$A$2:$B$151,2,FALSE)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9982" spans="1:4" x14ac:dyDescent="0.4">
      <c r="A9982" s="1">
        <v>101</v>
      </c>
      <c r="B9982" s="1">
        <v>133</v>
      </c>
      <c r="C9982" s="2">
        <v>9.6542312342319503E-4</v>
      </c>
      <c r="D9982" s="4" t="str">
        <f>VLOOKUP(B9982,'yelp-cleaned'!$A$2:$B$151,2,FALSE)</f>
        <v>came back. It was basically the same as last time, except my lemonade was more sour and the crust was crunchier. Still no major complaints, though, and I would still recommend this place.</v>
      </c>
    </row>
    <row r="9983" spans="1:4" x14ac:dyDescent="0.4">
      <c r="A9983" s="1">
        <v>101</v>
      </c>
      <c r="B9983" s="1">
        <v>134</v>
      </c>
      <c r="C9983" s="1">
        <v>1.2575823210548299E-2</v>
      </c>
      <c r="D9983" s="4" t="str">
        <f>VLOOKUP(B9983,'yelp-cleaned'!$A$2:$B$151,2,FALSE)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9984" spans="1:4" x14ac:dyDescent="0.4">
      <c r="A9984" s="1">
        <v>101</v>
      </c>
      <c r="B9984" s="1">
        <v>135</v>
      </c>
      <c r="C9984" s="1">
        <v>0.13254754202451499</v>
      </c>
      <c r="D9984" s="4" t="str">
        <f>VLOOKUP(B9984,'yelp-cleaned'!$A$2:$B$151,2,FALSE)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9985" spans="1:4" x14ac:dyDescent="0.4">
      <c r="A9985" s="1">
        <v>101</v>
      </c>
      <c r="B9985" s="1">
        <v>136</v>
      </c>
      <c r="C9985" s="1">
        <v>1.0484856697435001E-3</v>
      </c>
      <c r="D9985" s="4" t="str">
        <f>VLOOKUP(B9985,'yelp-cleaned'!$A$2:$B$151,2,FALSE)</f>
        <v>BROWN RICE.  That is why i go there.  Good food and service but it is the brown rice,</v>
      </c>
    </row>
    <row r="9986" spans="1:4" x14ac:dyDescent="0.4">
      <c r="A9986" s="1">
        <v>101</v>
      </c>
      <c r="B9986" s="1">
        <v>137</v>
      </c>
      <c r="C9986" s="1">
        <v>4.0686668503474898E-3</v>
      </c>
      <c r="D9986" s="4" t="str">
        <f>VLOOKUP(B9986,'yelp-cleaned'!$A$2:$B$151,2,FALSE)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9987" spans="1:4" x14ac:dyDescent="0.4">
      <c r="A9987" s="1">
        <v>101</v>
      </c>
      <c r="B9987" s="1">
        <v>138</v>
      </c>
      <c r="C9987" s="1">
        <v>1.00426733074769E-2</v>
      </c>
      <c r="D9987" s="4" t="str">
        <f>VLOOKUP(B9987,'yelp-cleaned'!$A$2:$B$151,2,FALSE)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9988" spans="1:4" x14ac:dyDescent="0.4">
      <c r="A9988" s="1">
        <v>101</v>
      </c>
      <c r="B9988" s="1">
        <v>139</v>
      </c>
      <c r="C9988" s="1">
        <v>8.2638635724103498E-3</v>
      </c>
      <c r="D9988" s="4" t="str">
        <f>VLOOKUP(B9988,'yelp-cleaned'!$A$2:$B$151,2,FALSE)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9989" spans="1:4" x14ac:dyDescent="0.4">
      <c r="A9989" s="1">
        <v>101</v>
      </c>
      <c r="B9989" s="1">
        <v>140</v>
      </c>
      <c r="C9989" s="1">
        <v>0</v>
      </c>
      <c r="D9989" s="4" t="str">
        <f>VLOOKUP(B9989,'yelp-cleaned'!$A$2:$B$151,2,FALSE)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9990" spans="1:4" x14ac:dyDescent="0.4">
      <c r="A9990" s="1">
        <v>101</v>
      </c>
      <c r="B9990" s="1">
        <v>141</v>
      </c>
      <c r="C9990" s="1">
        <v>6.1902464618887104E-3</v>
      </c>
      <c r="D9990" s="4" t="str">
        <f>VLOOKUP(B9990,'yelp-cleaned'!$A$2:$B$151,2,FALSE)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9991" spans="1:4" x14ac:dyDescent="0.4">
      <c r="A9991" s="1">
        <v>101</v>
      </c>
      <c r="B9991" s="1">
        <v>142</v>
      </c>
      <c r="C9991" s="1">
        <v>2.86433859971808E-2</v>
      </c>
      <c r="D9991" s="4" t="str">
        <f>VLOOKUP(B9991,'yelp-cleaned'!$A$2:$B$151,2,FALSE)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9992" spans="1:4" x14ac:dyDescent="0.4">
      <c r="A9992" s="1">
        <v>101</v>
      </c>
      <c r="B9992" s="1">
        <v>143</v>
      </c>
      <c r="C9992" s="1">
        <v>1.9424149579453799E-2</v>
      </c>
      <c r="D9992" s="4" t="str">
        <f>VLOOKUP(B9992,'yelp-cleaned'!$A$2:$B$151,2,FALSE)</f>
        <v>I have been going here for over 10 years and it never gets old! I love the Falafel sandwich and also order the tabula salad that is tangy and fresh . If you are in the area you owe it to your taste buds to come on in .</v>
      </c>
    </row>
    <row r="9993" spans="1:4" x14ac:dyDescent="0.4">
      <c r="A9993" s="1">
        <v>101</v>
      </c>
      <c r="B9993" s="1">
        <v>144</v>
      </c>
      <c r="C9993" s="1">
        <v>3.1704031286743303E-2</v>
      </c>
      <c r="D9993" s="4" t="str">
        <f>VLOOKUP(B9993,'yelp-cleaned'!$A$2:$B$151,2,FALSE)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9994" spans="1:4" x14ac:dyDescent="0.4">
      <c r="A9994" s="1">
        <v>101</v>
      </c>
      <c r="B9994" s="1">
        <v>145</v>
      </c>
      <c r="C9994" s="1">
        <v>2.9194907274711999E-2</v>
      </c>
      <c r="D9994" s="4" t="str">
        <f>VLOOKUP(B9994,'yelp-cleaned'!$A$2:$B$151,2,FALSE)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9995" spans="1:4" x14ac:dyDescent="0.4">
      <c r="A9995" s="1">
        <v>101</v>
      </c>
      <c r="B9995" s="1">
        <v>146</v>
      </c>
      <c r="C9995" s="1">
        <v>1.1542969257978699E-2</v>
      </c>
      <c r="D9995" s="4" t="str">
        <f>VLOOKUP(B9995,'yelp-cleaned'!$A$2:$B$151,2,FALSE)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9996" spans="1:4" x14ac:dyDescent="0.4">
      <c r="A9996" s="1">
        <v>101</v>
      </c>
      <c r="B9996" s="1">
        <v>147</v>
      </c>
      <c r="C9996" s="1">
        <v>0</v>
      </c>
      <c r="D9996" s="4" t="str">
        <f>VLOOKUP(B9996,'yelp-cleaned'!$A$2:$B$151,2,FALSE)</f>
        <v xml:space="preserve">It is a cookie, people. With ice cream. Git over it.   I can't say these cookies are a </v>
      </c>
    </row>
    <row r="9997" spans="1:4" x14ac:dyDescent="0.4">
      <c r="A9997" s="1">
        <v>101</v>
      </c>
      <c r="B9997" s="1">
        <v>148</v>
      </c>
      <c r="C9997" s="1">
        <v>0.12120503761267799</v>
      </c>
      <c r="D9997" s="4" t="str">
        <f>VLOOKUP(B9997,'yelp-cleaned'!$A$2:$B$151,2,FALSE)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9998" spans="1:4" x14ac:dyDescent="0.4">
      <c r="A9998" s="1">
        <v>101</v>
      </c>
      <c r="B9998" s="1">
        <v>149</v>
      </c>
      <c r="C9998" s="1">
        <v>6.94973157200947E-3</v>
      </c>
      <c r="D9998" s="4" t="str">
        <f>VLOOKUP(B9998,'yelp-cleaned'!$A$2:$B$151,2,FALSE)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9999" spans="1:4" x14ac:dyDescent="0.4">
      <c r="A9999" s="1">
        <v>101</v>
      </c>
      <c r="B9999" s="1">
        <v>150</v>
      </c>
      <c r="C9999" s="1">
        <v>4.6309340938049401E-3</v>
      </c>
      <c r="D9999" s="4" t="str">
        <f>VLOOKUP(B9999,'yelp-cleaned'!$A$2:$B$151,2,FALSE)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000" spans="1:4" x14ac:dyDescent="0.4">
      <c r="A10000" s="1">
        <v>102</v>
      </c>
      <c r="B10000" s="1">
        <v>103</v>
      </c>
      <c r="C10000" s="1">
        <v>3.9504095627686399E-2</v>
      </c>
      <c r="D10000" s="4" t="str">
        <f>VLOOKUP(B10000,'yelp-cleaned'!$A$2:$B$151,2,FALSE)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0001" spans="1:4" x14ac:dyDescent="0.4">
      <c r="A10001" s="1">
        <v>102</v>
      </c>
      <c r="B10001" s="1">
        <v>104</v>
      </c>
      <c r="C10001" s="1">
        <v>0</v>
      </c>
      <c r="D10001" s="4" t="str">
        <f>VLOOKUP(B10001,'yelp-cleaned'!$A$2:$B$151,2,FALSE)</f>
        <v>Never dissapoints. Delicious Smores and Red Velvet!</v>
      </c>
    </row>
    <row r="10002" spans="1:4" x14ac:dyDescent="0.4">
      <c r="A10002" s="1">
        <v>102</v>
      </c>
      <c r="B10002" s="1">
        <v>105</v>
      </c>
      <c r="C10002" s="1">
        <v>0</v>
      </c>
      <c r="D10002" s="4" t="str">
        <f>VLOOKUP(B10002,'yelp-cleaned'!$A$2:$B$151,2,FALSE)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0003" spans="1:4" x14ac:dyDescent="0.4">
      <c r="A10003" s="1">
        <v>102</v>
      </c>
      <c r="B10003" s="1">
        <v>106</v>
      </c>
      <c r="C10003" s="1">
        <v>1.0845676208459399E-2</v>
      </c>
      <c r="D10003" s="4" t="str">
        <f>VLOOKUP(B10003,'yelp-cleaned'!$A$2:$B$151,2,FALSE)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0004" spans="1:4" x14ac:dyDescent="0.4">
      <c r="A10004" s="1">
        <v>102</v>
      </c>
      <c r="B10004" s="1">
        <v>107</v>
      </c>
      <c r="C10004" s="1">
        <v>0</v>
      </c>
      <c r="D10004" s="4" t="str">
        <f>VLOOKUP(B10004,'yelp-cleaned'!$A$2:$B$151,2,FALSE)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0005" spans="1:4" x14ac:dyDescent="0.4">
      <c r="A10005" s="1">
        <v>102</v>
      </c>
      <c r="B10005" s="1">
        <v>108</v>
      </c>
      <c r="C10005" s="1">
        <v>0</v>
      </c>
      <c r="D10005" s="4" t="str">
        <f>VLOOKUP(B10005,'yelp-cleaned'!$A$2:$B$151,2,FALSE)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0006" spans="1:4" x14ac:dyDescent="0.4">
      <c r="A10006" s="1">
        <v>102</v>
      </c>
      <c r="B10006" s="1">
        <v>109</v>
      </c>
      <c r="C10006" s="1">
        <v>4.8173767404755798E-2</v>
      </c>
      <c r="D10006" s="4" t="str">
        <f>VLOOKUP(B10006,'yelp-cleaned'!$A$2:$B$151,2,FALSE)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0007" spans="1:4" x14ac:dyDescent="0.4">
      <c r="A10007" s="1">
        <v>102</v>
      </c>
      <c r="B10007" s="1">
        <v>110</v>
      </c>
      <c r="C10007" s="1">
        <v>1.6312772297926801E-2</v>
      </c>
      <c r="D10007" s="4" t="str">
        <f>VLOOKUP(B10007,'yelp-cleaned'!$A$2:$B$151,2,FALSE)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0008" spans="1:4" x14ac:dyDescent="0.4">
      <c r="A10008" s="1">
        <v>102</v>
      </c>
      <c r="B10008" s="1">
        <v>111</v>
      </c>
      <c r="C10008" s="1">
        <v>2.19091792796034E-2</v>
      </c>
      <c r="D10008" s="4" t="str">
        <f>VLOOKUP(B10008,'yelp-cleaned'!$A$2:$B$151,2,FALSE)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0009" spans="1:4" x14ac:dyDescent="0.4">
      <c r="A10009" s="1">
        <v>102</v>
      </c>
      <c r="B10009" s="1">
        <v>112</v>
      </c>
      <c r="C10009" s="1">
        <v>1.25608147903112E-2</v>
      </c>
      <c r="D10009" s="4" t="str">
        <f>VLOOKUP(B10009,'yelp-cleaned'!$A$2:$B$151,2,FALSE)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010" spans="1:4" x14ac:dyDescent="0.4">
      <c r="A10010" s="1">
        <v>102</v>
      </c>
      <c r="B10010" s="1">
        <v>113</v>
      </c>
      <c r="C10010" s="1">
        <v>0</v>
      </c>
      <c r="D10010" s="4" t="str">
        <f>VLOOKUP(B10010,'yelp-cleaned'!$A$2:$B$151,2,FALSE)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011" spans="1:4" x14ac:dyDescent="0.4">
      <c r="A10011" s="1">
        <v>102</v>
      </c>
      <c r="B10011" s="1">
        <v>114</v>
      </c>
      <c r="C10011" s="1">
        <v>1.5143117743299E-2</v>
      </c>
      <c r="D10011" s="4" t="str">
        <f>VLOOKUP(B10011,'yelp-cleaned'!$A$2:$B$151,2,FALSE)</f>
        <v>Great lunch options.  Great rooftop feel to this place.  Window seating allows you to overlook JFK street.  Food is edible to great depending on the dish.</v>
      </c>
    </row>
    <row r="10012" spans="1:4" x14ac:dyDescent="0.4">
      <c r="A10012" s="1">
        <v>102</v>
      </c>
      <c r="B10012" s="1">
        <v>115</v>
      </c>
      <c r="C10012" s="1">
        <v>6.35261651250104E-2</v>
      </c>
      <c r="D10012" s="4" t="str">
        <f>VLOOKUP(B10012,'yelp-cleaned'!$A$2:$B$151,2,FALSE)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013" spans="1:4" x14ac:dyDescent="0.4">
      <c r="A10013" s="1">
        <v>102</v>
      </c>
      <c r="B10013" s="1">
        <v>116</v>
      </c>
      <c r="C10013" s="1">
        <v>8.5085189322980995E-2</v>
      </c>
      <c r="D10013" s="4" t="str">
        <f>VLOOKUP(B10013,'yelp-cleaned'!$A$2:$B$151,2,FALSE)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014" spans="1:4" x14ac:dyDescent="0.4">
      <c r="A10014" s="1">
        <v>102</v>
      </c>
      <c r="B10014" s="1">
        <v>117</v>
      </c>
      <c r="C10014" s="1">
        <v>0</v>
      </c>
      <c r="D10014" s="4" t="str">
        <f>VLOOKUP(B10014,'yelp-cleaned'!$A$2:$B$151,2,FALSE)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015" spans="1:4" x14ac:dyDescent="0.4">
      <c r="A10015" s="1">
        <v>102</v>
      </c>
      <c r="B10015" s="1">
        <v>118</v>
      </c>
      <c r="C10015" s="1">
        <v>1.80619549912686E-2</v>
      </c>
      <c r="D10015" s="4" t="str">
        <f>VLOOKUP(B10015,'yelp-cleaned'!$A$2:$B$151,2,FALSE)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016" spans="1:4" x14ac:dyDescent="0.4">
      <c r="A10016" s="1">
        <v>102</v>
      </c>
      <c r="B10016" s="1">
        <v>119</v>
      </c>
      <c r="C10016" s="1">
        <v>0</v>
      </c>
      <c r="D10016" s="4" t="str">
        <f>VLOOKUP(B10016,'yelp-cleaned'!$A$2:$B$151,2,FALSE)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017" spans="1:4" x14ac:dyDescent="0.4">
      <c r="A10017" s="1">
        <v>102</v>
      </c>
      <c r="B10017" s="1">
        <v>120</v>
      </c>
      <c r="C10017" s="1">
        <v>0</v>
      </c>
      <c r="D10017" s="4" t="str">
        <f>VLOOKUP(B10017,'yelp-cleaned'!$A$2:$B$151,2,FALSE)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018" spans="1:4" x14ac:dyDescent="0.4">
      <c r="A10018" s="1">
        <v>102</v>
      </c>
      <c r="B10018" s="1">
        <v>121</v>
      </c>
      <c r="C10018" s="1">
        <v>3.0877381633075799E-2</v>
      </c>
      <c r="D10018" s="4" t="str">
        <f>VLOOKUP(B10018,'yelp-cleaned'!$A$2:$B$151,2,FALSE)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019" spans="1:4" x14ac:dyDescent="0.4">
      <c r="A10019" s="1">
        <v>102</v>
      </c>
      <c r="B10019" s="1">
        <v>122</v>
      </c>
      <c r="C10019" s="1">
        <v>1.40023328365262E-2</v>
      </c>
      <c r="D10019" s="4" t="str">
        <f>VLOOKUP(B10019,'yelp-cleaned'!$A$2:$B$151,2,FALSE)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020" spans="1:4" x14ac:dyDescent="0.4">
      <c r="A10020" s="1">
        <v>102</v>
      </c>
      <c r="B10020" s="1">
        <v>123</v>
      </c>
      <c r="C10020" s="1">
        <v>5.2336995428390799E-2</v>
      </c>
      <c r="D10020" s="4" t="str">
        <f>VLOOKUP(B10020,'yelp-cleaned'!$A$2:$B$151,2,FALSE)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021" spans="1:4" x14ac:dyDescent="0.4">
      <c r="A10021" s="1">
        <v>102</v>
      </c>
      <c r="B10021" s="1">
        <v>124</v>
      </c>
      <c r="C10021" s="1">
        <v>1.50830613510415E-2</v>
      </c>
      <c r="D10021" s="4" t="str">
        <f>VLOOKUP(B10021,'yelp-cleaned'!$A$2:$B$151,2,FALSE)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022" spans="1:4" x14ac:dyDescent="0.4">
      <c r="A10022" s="1">
        <v>102</v>
      </c>
      <c r="B10022" s="1">
        <v>125</v>
      </c>
      <c r="C10022" s="1">
        <v>0</v>
      </c>
      <c r="D10022" s="4" t="str">
        <f>VLOOKUP(B10022,'yelp-cleaned'!$A$2:$B$151,2,FALSE)</f>
        <v>I love this place during summers, when the students clear out of the neighborhood and everything feels nice and chill, and there's always room to sit.  There's a great tap selection here, and nightly drink specials.</v>
      </c>
    </row>
    <row r="10023" spans="1:4" x14ac:dyDescent="0.4">
      <c r="A10023" s="1">
        <v>102</v>
      </c>
      <c r="B10023" s="1">
        <v>126</v>
      </c>
      <c r="C10023" s="1">
        <v>1.0359390214069E-2</v>
      </c>
      <c r="D10023" s="4" t="str">
        <f>VLOOKUP(B10023,'yelp-cleaned'!$A$2:$B$151,2,FALSE)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024" spans="1:4" x14ac:dyDescent="0.4">
      <c r="A10024" s="1">
        <v>102</v>
      </c>
      <c r="B10024" s="1">
        <v>127</v>
      </c>
      <c r="C10024" s="1">
        <v>0</v>
      </c>
      <c r="D10024" s="4" t="str">
        <f>VLOOKUP(B10024,'yelp-cleaned'!$A$2:$B$151,2,FALSE)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025" spans="1:4" x14ac:dyDescent="0.4">
      <c r="A10025" s="1">
        <v>102</v>
      </c>
      <c r="B10025" s="1">
        <v>128</v>
      </c>
      <c r="C10025" s="1">
        <v>0</v>
      </c>
      <c r="D10025" s="4" t="str">
        <f>VLOOKUP(B10025,'yelp-cleaned'!$A$2:$B$151,2,FALSE)</f>
        <v>The best teas around! Seriously, they have an amazing collection, great prices, sweet staff, and cozy atmosphere.</v>
      </c>
    </row>
    <row r="10026" spans="1:4" x14ac:dyDescent="0.4">
      <c r="A10026" s="1">
        <v>102</v>
      </c>
      <c r="B10026" s="1">
        <v>129</v>
      </c>
      <c r="C10026" s="1">
        <v>1.58795317680974E-2</v>
      </c>
      <c r="D10026" s="4" t="str">
        <f>VLOOKUP(B10026,'yelp-cleaned'!$A$2:$B$151,2,FALSE)</f>
        <v>Suffering the same fate as Magnolia. Bad service. Seems some Austin, Texas locations think they can survive on reputation alone. When it takes over a half hour to get a drink I</v>
      </c>
    </row>
    <row r="10027" spans="1:4" x14ac:dyDescent="0.4">
      <c r="A10027" s="1">
        <v>102</v>
      </c>
      <c r="B10027" s="1">
        <v>130</v>
      </c>
      <c r="C10027" s="1">
        <v>0</v>
      </c>
      <c r="D10027" s="4" t="str">
        <f>VLOOKUP(B10027,'yelp-cleaned'!$A$2:$B$151,2,FALSE)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028" spans="1:4" x14ac:dyDescent="0.4">
      <c r="A10028" s="1">
        <v>102</v>
      </c>
      <c r="B10028" s="1">
        <v>131</v>
      </c>
      <c r="C10028" s="1">
        <v>0</v>
      </c>
      <c r="D10028" s="4" t="str">
        <f>VLOOKUP(B10028,'yelp-cleaned'!$A$2:$B$151,2,FALSE)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029" spans="1:4" x14ac:dyDescent="0.4">
      <c r="A10029" s="1">
        <v>102</v>
      </c>
      <c r="B10029" s="1">
        <v>132</v>
      </c>
      <c r="C10029" s="1">
        <v>2.6788612003668302E-2</v>
      </c>
      <c r="D10029" s="4" t="str">
        <f>VLOOKUP(B10029,'yelp-cleaned'!$A$2:$B$151,2,FALSE)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030" spans="1:4" x14ac:dyDescent="0.4">
      <c r="A10030" s="1">
        <v>102</v>
      </c>
      <c r="B10030" s="1">
        <v>133</v>
      </c>
      <c r="C10030" s="1">
        <v>0</v>
      </c>
      <c r="D10030" s="4" t="str">
        <f>VLOOKUP(B10030,'yelp-cleaned'!$A$2:$B$151,2,FALSE)</f>
        <v>came back. It was basically the same as last time, except my lemonade was more sour and the crust was crunchier. Still no major complaints, though, and I would still recommend this place.</v>
      </c>
    </row>
    <row r="10031" spans="1:4" x14ac:dyDescent="0.4">
      <c r="A10031" s="1">
        <v>102</v>
      </c>
      <c r="B10031" s="1">
        <v>134</v>
      </c>
      <c r="C10031" s="1">
        <v>2.0910661700713502E-2</v>
      </c>
      <c r="D10031" s="4" t="str">
        <f>VLOOKUP(B10031,'yelp-cleaned'!$A$2:$B$151,2,FALSE)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032" spans="1:4" x14ac:dyDescent="0.4">
      <c r="A10032" s="1">
        <v>102</v>
      </c>
      <c r="B10032" s="1">
        <v>135</v>
      </c>
      <c r="C10032" s="1">
        <v>0.14487761442637401</v>
      </c>
      <c r="D10032" s="4" t="str">
        <f>VLOOKUP(B10032,'yelp-cleaned'!$A$2:$B$151,2,FALSE)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033" spans="1:4" x14ac:dyDescent="0.4">
      <c r="A10033" s="1">
        <v>102</v>
      </c>
      <c r="B10033" s="1">
        <v>136</v>
      </c>
      <c r="C10033" s="1">
        <v>3.5910470898470298E-2</v>
      </c>
      <c r="D10033" s="4" t="str">
        <f>VLOOKUP(B10033,'yelp-cleaned'!$A$2:$B$151,2,FALSE)</f>
        <v>BROWN RICE.  That is why i go there.  Good food and service but it is the brown rice,</v>
      </c>
    </row>
    <row r="10034" spans="1:4" x14ac:dyDescent="0.4">
      <c r="A10034" s="1">
        <v>102</v>
      </c>
      <c r="B10034" s="1">
        <v>137</v>
      </c>
      <c r="C10034" s="1">
        <v>1.1495040047991E-2</v>
      </c>
      <c r="D10034" s="4" t="str">
        <f>VLOOKUP(B10034,'yelp-cleaned'!$A$2:$B$151,2,FALSE)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035" spans="1:4" x14ac:dyDescent="0.4">
      <c r="A10035" s="1">
        <v>102</v>
      </c>
      <c r="B10035" s="1">
        <v>138</v>
      </c>
      <c r="C10035" s="1">
        <v>5.66361063881494E-2</v>
      </c>
      <c r="D10035" s="4" t="str">
        <f>VLOOKUP(B10035,'yelp-cleaned'!$A$2:$B$151,2,FALSE)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036" spans="1:4" x14ac:dyDescent="0.4">
      <c r="A10036" s="1">
        <v>102</v>
      </c>
      <c r="B10036" s="1">
        <v>139</v>
      </c>
      <c r="C10036" s="1">
        <v>0</v>
      </c>
      <c r="D10036" s="4" t="str">
        <f>VLOOKUP(B10036,'yelp-cleaned'!$A$2:$B$151,2,FALSE)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037" spans="1:4" x14ac:dyDescent="0.4">
      <c r="A10037" s="1">
        <v>102</v>
      </c>
      <c r="B10037" s="1">
        <v>140</v>
      </c>
      <c r="C10037" s="1">
        <v>0</v>
      </c>
      <c r="D10037" s="4" t="str">
        <f>VLOOKUP(B10037,'yelp-cleaned'!$A$2:$B$151,2,FALSE)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038" spans="1:4" x14ac:dyDescent="0.4">
      <c r="A10038" s="1">
        <v>102</v>
      </c>
      <c r="B10038" s="1">
        <v>141</v>
      </c>
      <c r="C10038" s="1">
        <v>0</v>
      </c>
      <c r="D10038" s="4" t="str">
        <f>VLOOKUP(B10038,'yelp-cleaned'!$A$2:$B$151,2,FALSE)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039" spans="1:4" x14ac:dyDescent="0.4">
      <c r="A10039" s="1">
        <v>102</v>
      </c>
      <c r="B10039" s="1">
        <v>142</v>
      </c>
      <c r="C10039" s="1">
        <v>3.7692780939346401E-2</v>
      </c>
      <c r="D10039" s="4" t="str">
        <f>VLOOKUP(B10039,'yelp-cleaned'!$A$2:$B$151,2,FALSE)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040" spans="1:4" x14ac:dyDescent="0.4">
      <c r="A10040" s="1">
        <v>102</v>
      </c>
      <c r="B10040" s="1">
        <v>143</v>
      </c>
      <c r="C10040" s="1">
        <v>2.2547155555082299E-2</v>
      </c>
      <c r="D10040" s="4" t="str">
        <f>VLOOKUP(B10040,'yelp-cleaned'!$A$2:$B$151,2,FALSE)</f>
        <v>I have been going here for over 10 years and it never gets old! I love the Falafel sandwich and also order the tabula salad that is tangy and fresh . If you are in the area you owe it to your taste buds to come on in .</v>
      </c>
    </row>
    <row r="10041" spans="1:4" x14ac:dyDescent="0.4">
      <c r="A10041" s="1">
        <v>102</v>
      </c>
      <c r="B10041" s="1">
        <v>144</v>
      </c>
      <c r="C10041" s="1">
        <v>8.1392175867075797E-2</v>
      </c>
      <c r="D10041" s="4" t="str">
        <f>VLOOKUP(B10041,'yelp-cleaned'!$A$2:$B$151,2,FALSE)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042" spans="1:4" x14ac:dyDescent="0.4">
      <c r="A10042" s="1">
        <v>102</v>
      </c>
      <c r="B10042" s="1">
        <v>145</v>
      </c>
      <c r="C10042" s="1">
        <v>2.4234050736492801E-2</v>
      </c>
      <c r="D10042" s="4" t="str">
        <f>VLOOKUP(B10042,'yelp-cleaned'!$A$2:$B$151,2,FALSE)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043" spans="1:4" x14ac:dyDescent="0.4">
      <c r="A10043" s="1">
        <v>102</v>
      </c>
      <c r="B10043" s="1">
        <v>146</v>
      </c>
      <c r="C10043" s="1">
        <v>3.65269997315988E-2</v>
      </c>
      <c r="D10043" s="4" t="str">
        <f>VLOOKUP(B10043,'yelp-cleaned'!$A$2:$B$151,2,FALSE)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044" spans="1:4" x14ac:dyDescent="0.4">
      <c r="A10044" s="1">
        <v>102</v>
      </c>
      <c r="B10044" s="1">
        <v>147</v>
      </c>
      <c r="C10044" s="1">
        <v>0</v>
      </c>
      <c r="D10044" s="4" t="str">
        <f>VLOOKUP(B10044,'yelp-cleaned'!$A$2:$B$151,2,FALSE)</f>
        <v xml:space="preserve">It is a cookie, people. With ice cream. Git over it.   I can't say these cookies are a </v>
      </c>
    </row>
    <row r="10045" spans="1:4" x14ac:dyDescent="0.4">
      <c r="A10045" s="1">
        <v>102</v>
      </c>
      <c r="B10045" s="1">
        <v>148</v>
      </c>
      <c r="C10045" s="1">
        <v>1.018968569749E-2</v>
      </c>
      <c r="D10045" s="4" t="str">
        <f>VLOOKUP(B10045,'yelp-cleaned'!$A$2:$B$151,2,FALSE)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046" spans="1:4" x14ac:dyDescent="0.4">
      <c r="A10046" s="1">
        <v>102</v>
      </c>
      <c r="B10046" s="1">
        <v>149</v>
      </c>
      <c r="C10046" s="1">
        <v>9.7667230264898205E-3</v>
      </c>
      <c r="D10046" s="4" t="str">
        <f>VLOOKUP(B10046,'yelp-cleaned'!$A$2:$B$151,2,FALSE)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047" spans="1:4" x14ac:dyDescent="0.4">
      <c r="A10047" s="1">
        <v>102</v>
      </c>
      <c r="B10047" s="1">
        <v>150</v>
      </c>
      <c r="C10047" s="1">
        <v>0</v>
      </c>
      <c r="D10047" s="4" t="str">
        <f>VLOOKUP(B10047,'yelp-cleaned'!$A$2:$B$151,2,FALSE)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048" spans="1:4" x14ac:dyDescent="0.4">
      <c r="A10048" s="1">
        <v>103</v>
      </c>
      <c r="B10048" s="1">
        <v>104</v>
      </c>
      <c r="C10048" s="1">
        <v>0</v>
      </c>
      <c r="D10048" s="4" t="str">
        <f>VLOOKUP(B10048,'yelp-cleaned'!$A$2:$B$151,2,FALSE)</f>
        <v>Never dissapoints. Delicious Smores and Red Velvet!</v>
      </c>
    </row>
    <row r="10049" spans="1:4" x14ac:dyDescent="0.4">
      <c r="A10049" s="1">
        <v>103</v>
      </c>
      <c r="B10049" s="1">
        <v>105</v>
      </c>
      <c r="C10049" s="1">
        <v>3.0327161115900801E-2</v>
      </c>
      <c r="D10049" s="4" t="str">
        <f>VLOOKUP(B10049,'yelp-cleaned'!$A$2:$B$151,2,FALSE)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0050" spans="1:4" x14ac:dyDescent="0.4">
      <c r="A10050" s="1">
        <v>103</v>
      </c>
      <c r="B10050" s="1">
        <v>106</v>
      </c>
      <c r="C10050" s="1">
        <v>3.5200242616055498E-2</v>
      </c>
      <c r="D10050" s="4" t="str">
        <f>VLOOKUP(B10050,'yelp-cleaned'!$A$2:$B$151,2,FALSE)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0051" spans="1:4" x14ac:dyDescent="0.4">
      <c r="A10051" s="1">
        <v>103</v>
      </c>
      <c r="B10051" s="1">
        <v>107</v>
      </c>
      <c r="C10051" s="1">
        <v>2.4387758381059398E-2</v>
      </c>
      <c r="D10051" s="4" t="str">
        <f>VLOOKUP(B10051,'yelp-cleaned'!$A$2:$B$151,2,FALSE)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0052" spans="1:4" x14ac:dyDescent="0.4">
      <c r="A10052" s="1">
        <v>103</v>
      </c>
      <c r="B10052" s="1">
        <v>108</v>
      </c>
      <c r="C10052" s="1">
        <v>0</v>
      </c>
      <c r="D10052" s="4" t="str">
        <f>VLOOKUP(B10052,'yelp-cleaned'!$A$2:$B$151,2,FALSE)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0053" spans="1:4" x14ac:dyDescent="0.4">
      <c r="A10053" s="1">
        <v>103</v>
      </c>
      <c r="B10053" s="1">
        <v>109</v>
      </c>
      <c r="C10053" s="1">
        <v>6.5602521155615295E-2</v>
      </c>
      <c r="D10053" s="4" t="str">
        <f>VLOOKUP(B10053,'yelp-cleaned'!$A$2:$B$151,2,FALSE)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0054" spans="1:4" x14ac:dyDescent="0.4">
      <c r="A10054" s="1">
        <v>103</v>
      </c>
      <c r="B10054" s="1">
        <v>110</v>
      </c>
      <c r="C10054" s="1">
        <v>0.27076644147995999</v>
      </c>
      <c r="D10054" s="4" t="str">
        <f>VLOOKUP(B10054,'yelp-cleaned'!$A$2:$B$151,2,FALSE)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0055" spans="1:4" x14ac:dyDescent="0.4">
      <c r="A10055" s="1">
        <v>103</v>
      </c>
      <c r="B10055" s="1">
        <v>111</v>
      </c>
      <c r="C10055" s="1">
        <v>2.5154502955951199E-2</v>
      </c>
      <c r="D10055" s="4" t="str">
        <f>VLOOKUP(B10055,'yelp-cleaned'!$A$2:$B$151,2,FALSE)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0056" spans="1:4" x14ac:dyDescent="0.4">
      <c r="A10056" s="1">
        <v>103</v>
      </c>
      <c r="B10056" s="1">
        <v>112</v>
      </c>
      <c r="C10056" s="1">
        <v>7.1103638767380101E-2</v>
      </c>
      <c r="D10056" s="4" t="str">
        <f>VLOOKUP(B10056,'yelp-cleaned'!$A$2:$B$151,2,FALSE)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057" spans="1:4" x14ac:dyDescent="0.4">
      <c r="A10057" s="1">
        <v>103</v>
      </c>
      <c r="B10057" s="1">
        <v>113</v>
      </c>
      <c r="C10057" s="1">
        <v>1.6267927353719801E-2</v>
      </c>
      <c r="D10057" s="4" t="str">
        <f>VLOOKUP(B10057,'yelp-cleaned'!$A$2:$B$151,2,FALSE)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058" spans="1:4" x14ac:dyDescent="0.4">
      <c r="A10058" s="1">
        <v>103</v>
      </c>
      <c r="B10058" s="1">
        <v>114</v>
      </c>
      <c r="C10058" s="1">
        <v>2.4359329733422402E-2</v>
      </c>
      <c r="D10058" s="4" t="str">
        <f>VLOOKUP(B10058,'yelp-cleaned'!$A$2:$B$151,2,FALSE)</f>
        <v>Great lunch options.  Great rooftop feel to this place.  Window seating allows you to overlook JFK street.  Food is edible to great depending on the dish.</v>
      </c>
    </row>
    <row r="10059" spans="1:4" x14ac:dyDescent="0.4">
      <c r="A10059" s="1">
        <v>103</v>
      </c>
      <c r="B10059" s="1">
        <v>115</v>
      </c>
      <c r="C10059" s="1">
        <v>2.4800454134636E-2</v>
      </c>
      <c r="D10059" s="4" t="str">
        <f>VLOOKUP(B10059,'yelp-cleaned'!$A$2:$B$151,2,FALSE)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060" spans="1:4" x14ac:dyDescent="0.4">
      <c r="A10060" s="1">
        <v>103</v>
      </c>
      <c r="B10060" s="1">
        <v>116</v>
      </c>
      <c r="C10060" s="1">
        <v>3.7236161562351502E-2</v>
      </c>
      <c r="D10060" s="4" t="str">
        <f>VLOOKUP(B10060,'yelp-cleaned'!$A$2:$B$151,2,FALSE)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061" spans="1:4" x14ac:dyDescent="0.4">
      <c r="A10061" s="1">
        <v>103</v>
      </c>
      <c r="B10061" s="1">
        <v>117</v>
      </c>
      <c r="C10061" s="1">
        <v>1.54811553609114E-2</v>
      </c>
      <c r="D10061" s="4" t="str">
        <f>VLOOKUP(B10061,'yelp-cleaned'!$A$2:$B$151,2,FALSE)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062" spans="1:4" x14ac:dyDescent="0.4">
      <c r="A10062" s="1">
        <v>103</v>
      </c>
      <c r="B10062" s="1">
        <v>118</v>
      </c>
      <c r="C10062" s="1">
        <v>1.8712983923700299E-2</v>
      </c>
      <c r="D10062" s="4" t="str">
        <f>VLOOKUP(B10062,'yelp-cleaned'!$A$2:$B$151,2,FALSE)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063" spans="1:4" x14ac:dyDescent="0.4">
      <c r="A10063" s="1">
        <v>103</v>
      </c>
      <c r="B10063" s="1">
        <v>119</v>
      </c>
      <c r="C10063" s="1">
        <v>6.3224984039317894E-2</v>
      </c>
      <c r="D10063" s="4" t="str">
        <f>VLOOKUP(B10063,'yelp-cleaned'!$A$2:$B$151,2,FALSE)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064" spans="1:4" x14ac:dyDescent="0.4">
      <c r="A10064" s="1">
        <v>103</v>
      </c>
      <c r="B10064" s="1">
        <v>120</v>
      </c>
      <c r="C10064" s="1">
        <v>3.2290603102910903E-2</v>
      </c>
      <c r="D10064" s="4" t="str">
        <f>VLOOKUP(B10064,'yelp-cleaned'!$A$2:$B$151,2,FALSE)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065" spans="1:4" x14ac:dyDescent="0.4">
      <c r="A10065" s="1">
        <v>103</v>
      </c>
      <c r="B10065" s="1">
        <v>121</v>
      </c>
      <c r="C10065" s="1">
        <v>1.29397145176419E-2</v>
      </c>
      <c r="D10065" s="4" t="str">
        <f>VLOOKUP(B10065,'yelp-cleaned'!$A$2:$B$151,2,FALSE)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066" spans="1:4" x14ac:dyDescent="0.4">
      <c r="A10066" s="1">
        <v>103</v>
      </c>
      <c r="B10066" s="1">
        <v>122</v>
      </c>
      <c r="C10066" s="1">
        <v>5.3108963583807303E-3</v>
      </c>
      <c r="D10066" s="4" t="str">
        <f>VLOOKUP(B10066,'yelp-cleaned'!$A$2:$B$151,2,FALSE)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067" spans="1:4" x14ac:dyDescent="0.4">
      <c r="A10067" s="1">
        <v>103</v>
      </c>
      <c r="B10067" s="1">
        <v>123</v>
      </c>
      <c r="C10067" s="1">
        <v>6.4328021770012197E-3</v>
      </c>
      <c r="D10067" s="4" t="str">
        <f>VLOOKUP(B10067,'yelp-cleaned'!$A$2:$B$151,2,FALSE)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068" spans="1:4" x14ac:dyDescent="0.4">
      <c r="A10068" s="1">
        <v>103</v>
      </c>
      <c r="B10068" s="1">
        <v>124</v>
      </c>
      <c r="C10068" s="1">
        <v>0.111925986798964</v>
      </c>
      <c r="D10068" s="4" t="str">
        <f>VLOOKUP(B10068,'yelp-cleaned'!$A$2:$B$151,2,FALSE)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069" spans="1:4" x14ac:dyDescent="0.4">
      <c r="A10069" s="1">
        <v>103</v>
      </c>
      <c r="B10069" s="1">
        <v>125</v>
      </c>
      <c r="C10069" s="1">
        <v>2.5385751858667201E-2</v>
      </c>
      <c r="D10069" s="4" t="str">
        <f>VLOOKUP(B10069,'yelp-cleaned'!$A$2:$B$151,2,FALSE)</f>
        <v>I love this place during summers, when the students clear out of the neighborhood and everything feels nice and chill, and there's always room to sit.  There's a great tap selection here, and nightly drink specials.</v>
      </c>
    </row>
    <row r="10070" spans="1:4" x14ac:dyDescent="0.4">
      <c r="A10070" s="1">
        <v>103</v>
      </c>
      <c r="B10070" s="1">
        <v>126</v>
      </c>
      <c r="C10070" s="1">
        <v>2.2444942804548701E-2</v>
      </c>
      <c r="D10070" s="4" t="str">
        <f>VLOOKUP(B10070,'yelp-cleaned'!$A$2:$B$151,2,FALSE)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071" spans="1:4" x14ac:dyDescent="0.4">
      <c r="A10071" s="1">
        <v>103</v>
      </c>
      <c r="B10071" s="1">
        <v>127</v>
      </c>
      <c r="C10071" s="1">
        <v>3.2790108208760903E-2</v>
      </c>
      <c r="D10071" s="4" t="str">
        <f>VLOOKUP(B10071,'yelp-cleaned'!$A$2:$B$151,2,FALSE)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072" spans="1:4" x14ac:dyDescent="0.4">
      <c r="A10072" s="1">
        <v>103</v>
      </c>
      <c r="B10072" s="1">
        <v>128</v>
      </c>
      <c r="C10072" s="1">
        <v>1.13227578356831E-2</v>
      </c>
      <c r="D10072" s="4" t="str">
        <f>VLOOKUP(B10072,'yelp-cleaned'!$A$2:$B$151,2,FALSE)</f>
        <v>The best teas around! Seriously, they have an amazing collection, great prices, sweet staff, and cozy atmosphere.</v>
      </c>
    </row>
    <row r="10073" spans="1:4" x14ac:dyDescent="0.4">
      <c r="A10073" s="1">
        <v>103</v>
      </c>
      <c r="B10073" s="1">
        <v>129</v>
      </c>
      <c r="C10073" s="1">
        <v>2.4265454875123101E-2</v>
      </c>
      <c r="D10073" s="4" t="str">
        <f>VLOOKUP(B10073,'yelp-cleaned'!$A$2:$B$151,2,FALSE)</f>
        <v>Suffering the same fate as Magnolia. Bad service. Seems some Austin, Texas locations think they can survive on reputation alone. When it takes over a half hour to get a drink I</v>
      </c>
    </row>
    <row r="10074" spans="1:4" x14ac:dyDescent="0.4">
      <c r="A10074" s="1">
        <v>103</v>
      </c>
      <c r="B10074" s="1">
        <v>130</v>
      </c>
      <c r="C10074" s="1">
        <v>2.6621712021460599E-2</v>
      </c>
      <c r="D10074" s="4" t="str">
        <f>VLOOKUP(B10074,'yelp-cleaned'!$A$2:$B$151,2,FALSE)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075" spans="1:4" x14ac:dyDescent="0.4">
      <c r="A10075" s="1">
        <v>103</v>
      </c>
      <c r="B10075" s="1">
        <v>131</v>
      </c>
      <c r="C10075" s="1">
        <v>2.473582675242E-2</v>
      </c>
      <c r="D10075" s="4" t="str">
        <f>VLOOKUP(B10075,'yelp-cleaned'!$A$2:$B$151,2,FALSE)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076" spans="1:4" x14ac:dyDescent="0.4">
      <c r="A10076" s="1">
        <v>103</v>
      </c>
      <c r="B10076" s="1">
        <v>132</v>
      </c>
      <c r="C10076" s="1">
        <v>1.7788079004254401E-2</v>
      </c>
      <c r="D10076" s="4" t="str">
        <f>VLOOKUP(B10076,'yelp-cleaned'!$A$2:$B$151,2,FALSE)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077" spans="1:4" x14ac:dyDescent="0.4">
      <c r="A10077" s="1">
        <v>103</v>
      </c>
      <c r="B10077" s="1">
        <v>133</v>
      </c>
      <c r="C10077" s="1">
        <v>8.4133905113751208E-3</v>
      </c>
      <c r="D10077" s="4" t="str">
        <f>VLOOKUP(B10077,'yelp-cleaned'!$A$2:$B$151,2,FALSE)</f>
        <v>came back. It was basically the same as last time, except my lemonade was more sour and the crust was crunchier. Still no major complaints, though, and I would still recommend this place.</v>
      </c>
    </row>
    <row r="10078" spans="1:4" x14ac:dyDescent="0.4">
      <c r="A10078" s="1">
        <v>103</v>
      </c>
      <c r="B10078" s="1">
        <v>134</v>
      </c>
      <c r="C10078" s="1">
        <v>9.1185845025059706E-2</v>
      </c>
      <c r="D10078" s="4" t="str">
        <f>VLOOKUP(B10078,'yelp-cleaned'!$A$2:$B$151,2,FALSE)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079" spans="1:4" x14ac:dyDescent="0.4">
      <c r="A10079" s="1">
        <v>103</v>
      </c>
      <c r="B10079" s="1">
        <v>135</v>
      </c>
      <c r="C10079" s="1">
        <v>7.2925953628529605E-2</v>
      </c>
      <c r="D10079" s="4" t="str">
        <f>VLOOKUP(B10079,'yelp-cleaned'!$A$2:$B$151,2,FALSE)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080" spans="1:4" x14ac:dyDescent="0.4">
      <c r="A10080" s="1">
        <v>103</v>
      </c>
      <c r="B10080" s="1">
        <v>136</v>
      </c>
      <c r="C10080" s="1">
        <v>1.1739348480611701E-3</v>
      </c>
      <c r="D10080" s="4" t="str">
        <f>VLOOKUP(B10080,'yelp-cleaned'!$A$2:$B$151,2,FALSE)</f>
        <v>BROWN RICE.  That is why i go there.  Good food and service but it is the brown rice,</v>
      </c>
    </row>
    <row r="10081" spans="1:4" x14ac:dyDescent="0.4">
      <c r="A10081" s="1">
        <v>103</v>
      </c>
      <c r="B10081" s="1">
        <v>137</v>
      </c>
      <c r="C10081" s="1">
        <v>1.5384624568756999E-2</v>
      </c>
      <c r="D10081" s="4" t="str">
        <f>VLOOKUP(B10081,'yelp-cleaned'!$A$2:$B$151,2,FALSE)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082" spans="1:4" x14ac:dyDescent="0.4">
      <c r="A10082" s="1">
        <v>103</v>
      </c>
      <c r="B10082" s="1">
        <v>138</v>
      </c>
      <c r="C10082" s="1">
        <v>5.9486784502985203E-2</v>
      </c>
      <c r="D10082" s="4" t="str">
        <f>VLOOKUP(B10082,'yelp-cleaned'!$A$2:$B$151,2,FALSE)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083" spans="1:4" x14ac:dyDescent="0.4">
      <c r="A10083" s="1">
        <v>103</v>
      </c>
      <c r="B10083" s="1">
        <v>139</v>
      </c>
      <c r="C10083" s="1">
        <v>3.3764631342158603E-2</v>
      </c>
      <c r="D10083" s="4" t="str">
        <f>VLOOKUP(B10083,'yelp-cleaned'!$A$2:$B$151,2,FALSE)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084" spans="1:4" x14ac:dyDescent="0.4">
      <c r="A10084" s="1">
        <v>103</v>
      </c>
      <c r="B10084" s="1">
        <v>140</v>
      </c>
      <c r="C10084" s="1">
        <v>0</v>
      </c>
      <c r="D10084" s="4" t="str">
        <f>VLOOKUP(B10084,'yelp-cleaned'!$A$2:$B$151,2,FALSE)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085" spans="1:4" x14ac:dyDescent="0.4">
      <c r="A10085" s="1">
        <v>103</v>
      </c>
      <c r="B10085" s="1">
        <v>141</v>
      </c>
      <c r="C10085" s="1">
        <v>1.05845990643619E-2</v>
      </c>
      <c r="D10085" s="4" t="str">
        <f>VLOOKUP(B10085,'yelp-cleaned'!$A$2:$B$151,2,FALSE)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086" spans="1:4" x14ac:dyDescent="0.4">
      <c r="A10086" s="1">
        <v>103</v>
      </c>
      <c r="B10086" s="1">
        <v>142</v>
      </c>
      <c r="C10086" s="1">
        <v>3.7064653031832701E-3</v>
      </c>
      <c r="D10086" s="4" t="str">
        <f>VLOOKUP(B10086,'yelp-cleaned'!$A$2:$B$151,2,FALSE)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087" spans="1:4" x14ac:dyDescent="0.4">
      <c r="A10087" s="1">
        <v>103</v>
      </c>
      <c r="B10087" s="1">
        <v>143</v>
      </c>
      <c r="C10087" s="1">
        <v>3.25807027543965E-2</v>
      </c>
      <c r="D10087" s="4" t="str">
        <f>VLOOKUP(B10087,'yelp-cleaned'!$A$2:$B$151,2,FALSE)</f>
        <v>I have been going here for over 10 years and it never gets old! I love the Falafel sandwich and also order the tabula salad that is tangy and fresh . If you are in the area you owe it to your taste buds to come on in .</v>
      </c>
    </row>
    <row r="10088" spans="1:4" x14ac:dyDescent="0.4">
      <c r="A10088" s="1">
        <v>103</v>
      </c>
      <c r="B10088" s="1">
        <v>144</v>
      </c>
      <c r="C10088" s="1">
        <v>0.210104628478782</v>
      </c>
      <c r="D10088" s="4" t="str">
        <f>VLOOKUP(B10088,'yelp-cleaned'!$A$2:$B$151,2,FALSE)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089" spans="1:4" x14ac:dyDescent="0.4">
      <c r="A10089" s="1">
        <v>103</v>
      </c>
      <c r="B10089" s="1">
        <v>145</v>
      </c>
      <c r="C10089" s="1">
        <v>4.3040948609659603E-2</v>
      </c>
      <c r="D10089" s="4" t="str">
        <f>VLOOKUP(B10089,'yelp-cleaned'!$A$2:$B$151,2,FALSE)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090" spans="1:4" x14ac:dyDescent="0.4">
      <c r="A10090" s="1">
        <v>103</v>
      </c>
      <c r="B10090" s="1">
        <v>146</v>
      </c>
      <c r="C10090" s="1">
        <v>1.9346715588886801E-2</v>
      </c>
      <c r="D10090" s="4" t="str">
        <f>VLOOKUP(B10090,'yelp-cleaned'!$A$2:$B$151,2,FALSE)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091" spans="1:4" x14ac:dyDescent="0.4">
      <c r="A10091" s="1">
        <v>103</v>
      </c>
      <c r="B10091" s="1">
        <v>147</v>
      </c>
      <c r="C10091" s="1">
        <v>0</v>
      </c>
      <c r="D10091" s="4" t="str">
        <f>VLOOKUP(B10091,'yelp-cleaned'!$A$2:$B$151,2,FALSE)</f>
        <v xml:space="preserve">It is a cookie, people. With ice cream. Git over it.   I can't say these cookies are a </v>
      </c>
    </row>
    <row r="10092" spans="1:4" x14ac:dyDescent="0.4">
      <c r="A10092" s="1">
        <v>103</v>
      </c>
      <c r="B10092" s="1">
        <v>148</v>
      </c>
      <c r="C10092" s="1">
        <v>2.0545121311427501E-2</v>
      </c>
      <c r="D10092" s="4" t="str">
        <f>VLOOKUP(B10092,'yelp-cleaned'!$A$2:$B$151,2,FALSE)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093" spans="1:4" x14ac:dyDescent="0.4">
      <c r="A10093" s="1">
        <v>103</v>
      </c>
      <c r="B10093" s="1">
        <v>149</v>
      </c>
      <c r="C10093" s="1">
        <v>1.3319584631946799E-2</v>
      </c>
      <c r="D10093" s="4" t="str">
        <f>VLOOKUP(B10093,'yelp-cleaned'!$A$2:$B$151,2,FALSE)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094" spans="1:4" x14ac:dyDescent="0.4">
      <c r="A10094" s="1">
        <v>103</v>
      </c>
      <c r="B10094" s="1">
        <v>150</v>
      </c>
      <c r="C10094" s="1">
        <v>2.6810018521278602E-2</v>
      </c>
      <c r="D10094" s="4" t="str">
        <f>VLOOKUP(B10094,'yelp-cleaned'!$A$2:$B$151,2,FALSE)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095" spans="1:4" x14ac:dyDescent="0.4">
      <c r="A10095" s="1">
        <v>104</v>
      </c>
      <c r="B10095" s="1">
        <v>105</v>
      </c>
      <c r="C10095" s="1">
        <v>0</v>
      </c>
      <c r="D10095" s="4" t="str">
        <f>VLOOKUP(B10095,'yelp-cleaned'!$A$2:$B$151,2,FALSE)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0096" spans="1:4" x14ac:dyDescent="0.4">
      <c r="A10096" s="1">
        <v>104</v>
      </c>
      <c r="B10096" s="1">
        <v>106</v>
      </c>
      <c r="C10096" s="1">
        <v>2.17340996546894E-2</v>
      </c>
      <c r="D10096" s="4" t="str">
        <f>VLOOKUP(B10096,'yelp-cleaned'!$A$2:$B$151,2,FALSE)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0097" spans="1:4" x14ac:dyDescent="0.4">
      <c r="A10097" s="1">
        <v>104</v>
      </c>
      <c r="B10097" s="1">
        <v>107</v>
      </c>
      <c r="C10097" s="1">
        <v>0</v>
      </c>
      <c r="D10097" s="4" t="str">
        <f>VLOOKUP(B10097,'yelp-cleaned'!$A$2:$B$151,2,FALSE)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0098" spans="1:4" x14ac:dyDescent="0.4">
      <c r="A10098" s="1">
        <v>104</v>
      </c>
      <c r="B10098" s="1">
        <v>108</v>
      </c>
      <c r="C10098" s="1">
        <v>0</v>
      </c>
      <c r="D10098" s="4" t="str">
        <f>VLOOKUP(B10098,'yelp-cleaned'!$A$2:$B$151,2,FALSE)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0099" spans="1:4" x14ac:dyDescent="0.4">
      <c r="A10099" s="1">
        <v>104</v>
      </c>
      <c r="B10099" s="1">
        <v>109</v>
      </c>
      <c r="C10099" s="1">
        <v>7.9027296238545399E-3</v>
      </c>
      <c r="D10099" s="4" t="str">
        <f>VLOOKUP(B10099,'yelp-cleaned'!$A$2:$B$151,2,FALSE)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0100" spans="1:4" x14ac:dyDescent="0.4">
      <c r="A10100" s="1">
        <v>104</v>
      </c>
      <c r="B10100" s="1">
        <v>110</v>
      </c>
      <c r="C10100" s="1">
        <v>0</v>
      </c>
      <c r="D10100" s="4" t="str">
        <f>VLOOKUP(B10100,'yelp-cleaned'!$A$2:$B$151,2,FALSE)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0101" spans="1:4" x14ac:dyDescent="0.4">
      <c r="A10101" s="1">
        <v>104</v>
      </c>
      <c r="B10101" s="1">
        <v>111</v>
      </c>
      <c r="C10101" s="1">
        <v>0</v>
      </c>
      <c r="D10101" s="4" t="str">
        <f>VLOOKUP(B10101,'yelp-cleaned'!$A$2:$B$151,2,FALSE)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0102" spans="1:4" x14ac:dyDescent="0.4">
      <c r="A10102" s="1">
        <v>104</v>
      </c>
      <c r="B10102" s="1">
        <v>112</v>
      </c>
      <c r="C10102" s="1">
        <v>0</v>
      </c>
      <c r="D10102" s="4" t="str">
        <f>VLOOKUP(B10102,'yelp-cleaned'!$A$2:$B$151,2,FALSE)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103" spans="1:4" x14ac:dyDescent="0.4">
      <c r="A10103" s="1">
        <v>104</v>
      </c>
      <c r="B10103" s="1">
        <v>113</v>
      </c>
      <c r="C10103" s="1">
        <v>0</v>
      </c>
      <c r="D10103" s="4" t="str">
        <f>VLOOKUP(B10103,'yelp-cleaned'!$A$2:$B$151,2,FALSE)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104" spans="1:4" x14ac:dyDescent="0.4">
      <c r="A10104" s="1">
        <v>104</v>
      </c>
      <c r="B10104" s="1">
        <v>114</v>
      </c>
      <c r="C10104" s="1">
        <v>0</v>
      </c>
      <c r="D10104" s="4" t="str">
        <f>VLOOKUP(B10104,'yelp-cleaned'!$A$2:$B$151,2,FALSE)</f>
        <v>Great lunch options.  Great rooftop feel to this place.  Window seating allows you to overlook JFK street.  Food is edible to great depending on the dish.</v>
      </c>
    </row>
    <row r="10105" spans="1:4" x14ac:dyDescent="0.4">
      <c r="A10105" s="1">
        <v>104</v>
      </c>
      <c r="B10105" s="1">
        <v>115</v>
      </c>
      <c r="C10105" s="1">
        <v>0</v>
      </c>
      <c r="D10105" s="4" t="str">
        <f>VLOOKUP(B10105,'yelp-cleaned'!$A$2:$B$151,2,FALSE)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106" spans="1:4" x14ac:dyDescent="0.4">
      <c r="A10106" s="1">
        <v>104</v>
      </c>
      <c r="B10106" s="1">
        <v>116</v>
      </c>
      <c r="C10106" s="1">
        <v>0</v>
      </c>
      <c r="D10106" s="4" t="str">
        <f>VLOOKUP(B10106,'yelp-cleaned'!$A$2:$B$151,2,FALSE)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107" spans="1:4" x14ac:dyDescent="0.4">
      <c r="A10107" s="1">
        <v>104</v>
      </c>
      <c r="B10107" s="1">
        <v>117</v>
      </c>
      <c r="C10107" s="1">
        <v>0</v>
      </c>
      <c r="D10107" s="4" t="str">
        <f>VLOOKUP(B10107,'yelp-cleaned'!$A$2:$B$151,2,FALSE)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108" spans="1:4" x14ac:dyDescent="0.4">
      <c r="A10108" s="1">
        <v>104</v>
      </c>
      <c r="B10108" s="1">
        <v>118</v>
      </c>
      <c r="C10108" s="1">
        <v>0</v>
      </c>
      <c r="D10108" s="4" t="str">
        <f>VLOOKUP(B10108,'yelp-cleaned'!$A$2:$B$151,2,FALSE)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109" spans="1:4" x14ac:dyDescent="0.4">
      <c r="A10109" s="1">
        <v>104</v>
      </c>
      <c r="B10109" s="1">
        <v>119</v>
      </c>
      <c r="C10109" s="1">
        <v>0</v>
      </c>
      <c r="D10109" s="4" t="str">
        <f>VLOOKUP(B10109,'yelp-cleaned'!$A$2:$B$151,2,FALSE)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110" spans="1:4" x14ac:dyDescent="0.4">
      <c r="A10110" s="1">
        <v>104</v>
      </c>
      <c r="B10110" s="1">
        <v>120</v>
      </c>
      <c r="C10110" s="1">
        <v>0</v>
      </c>
      <c r="D10110" s="4" t="str">
        <f>VLOOKUP(B10110,'yelp-cleaned'!$A$2:$B$151,2,FALSE)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111" spans="1:4" x14ac:dyDescent="0.4">
      <c r="A10111" s="1">
        <v>104</v>
      </c>
      <c r="B10111" s="1">
        <v>121</v>
      </c>
      <c r="C10111" s="1">
        <v>0</v>
      </c>
      <c r="D10111" s="4" t="str">
        <f>VLOOKUP(B10111,'yelp-cleaned'!$A$2:$B$151,2,FALSE)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112" spans="1:4" x14ac:dyDescent="0.4">
      <c r="A10112" s="1">
        <v>104</v>
      </c>
      <c r="B10112" s="1">
        <v>122</v>
      </c>
      <c r="C10112" s="1">
        <v>0</v>
      </c>
      <c r="D10112" s="4" t="str">
        <f>VLOOKUP(B10112,'yelp-cleaned'!$A$2:$B$151,2,FALSE)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113" spans="1:4" x14ac:dyDescent="0.4">
      <c r="A10113" s="1">
        <v>104</v>
      </c>
      <c r="B10113" s="1">
        <v>123</v>
      </c>
      <c r="C10113" s="1">
        <v>1.0373538218729E-2</v>
      </c>
      <c r="D10113" s="4" t="str">
        <f>VLOOKUP(B10113,'yelp-cleaned'!$A$2:$B$151,2,FALSE)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114" spans="1:4" x14ac:dyDescent="0.4">
      <c r="A10114" s="1">
        <v>104</v>
      </c>
      <c r="B10114" s="1">
        <v>124</v>
      </c>
      <c r="C10114" s="1">
        <v>0</v>
      </c>
      <c r="D10114" s="4" t="str">
        <f>VLOOKUP(B10114,'yelp-cleaned'!$A$2:$B$151,2,FALSE)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115" spans="1:4" x14ac:dyDescent="0.4">
      <c r="A10115" s="1">
        <v>104</v>
      </c>
      <c r="B10115" s="1">
        <v>125</v>
      </c>
      <c r="C10115" s="1">
        <v>0</v>
      </c>
      <c r="D10115" s="4" t="str">
        <f>VLOOKUP(B10115,'yelp-cleaned'!$A$2:$B$151,2,FALSE)</f>
        <v>I love this place during summers, when the students clear out of the neighborhood and everything feels nice and chill, and there's always room to sit.  There's a great tap selection here, and nightly drink specials.</v>
      </c>
    </row>
    <row r="10116" spans="1:4" x14ac:dyDescent="0.4">
      <c r="A10116" s="1">
        <v>104</v>
      </c>
      <c r="B10116" s="1">
        <v>126</v>
      </c>
      <c r="C10116" s="1">
        <v>0</v>
      </c>
      <c r="D10116" s="4" t="str">
        <f>VLOOKUP(B10116,'yelp-cleaned'!$A$2:$B$151,2,FALSE)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117" spans="1:4" x14ac:dyDescent="0.4">
      <c r="A10117" s="1">
        <v>104</v>
      </c>
      <c r="B10117" s="1">
        <v>127</v>
      </c>
      <c r="C10117" s="1">
        <v>0</v>
      </c>
      <c r="D10117" s="4" t="str">
        <f>VLOOKUP(B10117,'yelp-cleaned'!$A$2:$B$151,2,FALSE)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118" spans="1:4" x14ac:dyDescent="0.4">
      <c r="A10118" s="1">
        <v>104</v>
      </c>
      <c r="B10118" s="1">
        <v>128</v>
      </c>
      <c r="C10118" s="1">
        <v>0</v>
      </c>
      <c r="D10118" s="4" t="str">
        <f>VLOOKUP(B10118,'yelp-cleaned'!$A$2:$B$151,2,FALSE)</f>
        <v>The best teas around! Seriously, they have an amazing collection, great prices, sweet staff, and cozy atmosphere.</v>
      </c>
    </row>
    <row r="10119" spans="1:4" x14ac:dyDescent="0.4">
      <c r="A10119" s="1">
        <v>104</v>
      </c>
      <c r="B10119" s="1">
        <v>129</v>
      </c>
      <c r="C10119" s="1">
        <v>0</v>
      </c>
      <c r="D10119" s="4" t="str">
        <f>VLOOKUP(B10119,'yelp-cleaned'!$A$2:$B$151,2,FALSE)</f>
        <v>Suffering the same fate as Magnolia. Bad service. Seems some Austin, Texas locations think they can survive on reputation alone. When it takes over a half hour to get a drink I</v>
      </c>
    </row>
    <row r="10120" spans="1:4" x14ac:dyDescent="0.4">
      <c r="A10120" s="1">
        <v>104</v>
      </c>
      <c r="B10120" s="1">
        <v>130</v>
      </c>
      <c r="C10120" s="1">
        <v>0</v>
      </c>
      <c r="D10120" s="4" t="str">
        <f>VLOOKUP(B10120,'yelp-cleaned'!$A$2:$B$151,2,FALSE)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121" spans="1:4" x14ac:dyDescent="0.4">
      <c r="A10121" s="1">
        <v>104</v>
      </c>
      <c r="B10121" s="1">
        <v>131</v>
      </c>
      <c r="C10121" s="1">
        <v>0</v>
      </c>
      <c r="D10121" s="4" t="str">
        <f>VLOOKUP(B10121,'yelp-cleaned'!$A$2:$B$151,2,FALSE)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122" spans="1:4" x14ac:dyDescent="0.4">
      <c r="A10122" s="1">
        <v>104</v>
      </c>
      <c r="B10122" s="1">
        <v>132</v>
      </c>
      <c r="C10122" s="1">
        <v>0</v>
      </c>
      <c r="D10122" s="4" t="str">
        <f>VLOOKUP(B10122,'yelp-cleaned'!$A$2:$B$151,2,FALSE)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123" spans="1:4" x14ac:dyDescent="0.4">
      <c r="A10123" s="1">
        <v>104</v>
      </c>
      <c r="B10123" s="1">
        <v>133</v>
      </c>
      <c r="C10123" s="1">
        <v>0</v>
      </c>
      <c r="D10123" s="4" t="str">
        <f>VLOOKUP(B10123,'yelp-cleaned'!$A$2:$B$151,2,FALSE)</f>
        <v>came back. It was basically the same as last time, except my lemonade was more sour and the crust was crunchier. Still no major complaints, though, and I would still recommend this place.</v>
      </c>
    </row>
    <row r="10124" spans="1:4" x14ac:dyDescent="0.4">
      <c r="A10124" s="1">
        <v>104</v>
      </c>
      <c r="B10124" s="1">
        <v>134</v>
      </c>
      <c r="C10124" s="1">
        <v>8.2061895402008207E-3</v>
      </c>
      <c r="D10124" s="4" t="str">
        <f>VLOOKUP(B10124,'yelp-cleaned'!$A$2:$B$151,2,FALSE)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125" spans="1:4" x14ac:dyDescent="0.4">
      <c r="A10125" s="1">
        <v>104</v>
      </c>
      <c r="B10125" s="1">
        <v>135</v>
      </c>
      <c r="C10125" s="1">
        <v>0</v>
      </c>
      <c r="D10125" s="4" t="str">
        <f>VLOOKUP(B10125,'yelp-cleaned'!$A$2:$B$151,2,FALSE)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126" spans="1:4" x14ac:dyDescent="0.4">
      <c r="A10126" s="1">
        <v>104</v>
      </c>
      <c r="B10126" s="1">
        <v>136</v>
      </c>
      <c r="C10126" s="1">
        <v>0</v>
      </c>
      <c r="D10126" s="4" t="str">
        <f>VLOOKUP(B10126,'yelp-cleaned'!$A$2:$B$151,2,FALSE)</f>
        <v>BROWN RICE.  That is why i go there.  Good food and service but it is the brown rice,</v>
      </c>
    </row>
    <row r="10127" spans="1:4" x14ac:dyDescent="0.4">
      <c r="A10127" s="1">
        <v>104</v>
      </c>
      <c r="B10127" s="1">
        <v>137</v>
      </c>
      <c r="C10127" s="1">
        <v>0</v>
      </c>
      <c r="D10127" s="4" t="str">
        <f>VLOOKUP(B10127,'yelp-cleaned'!$A$2:$B$151,2,FALSE)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128" spans="1:4" x14ac:dyDescent="0.4">
      <c r="A10128" s="1">
        <v>104</v>
      </c>
      <c r="B10128" s="1">
        <v>138</v>
      </c>
      <c r="C10128" s="1">
        <v>0</v>
      </c>
      <c r="D10128" s="4" t="str">
        <f>VLOOKUP(B10128,'yelp-cleaned'!$A$2:$B$151,2,FALSE)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129" spans="1:4" x14ac:dyDescent="0.4">
      <c r="A10129" s="1">
        <v>104</v>
      </c>
      <c r="B10129" s="1">
        <v>139</v>
      </c>
      <c r="C10129" s="1">
        <v>0</v>
      </c>
      <c r="D10129" s="4" t="str">
        <f>VLOOKUP(B10129,'yelp-cleaned'!$A$2:$B$151,2,FALSE)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130" spans="1:4" x14ac:dyDescent="0.4">
      <c r="A10130" s="1">
        <v>104</v>
      </c>
      <c r="B10130" s="1">
        <v>140</v>
      </c>
      <c r="C10130" s="1">
        <v>0</v>
      </c>
      <c r="D10130" s="4" t="str">
        <f>VLOOKUP(B10130,'yelp-cleaned'!$A$2:$B$151,2,FALSE)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131" spans="1:4" x14ac:dyDescent="0.4">
      <c r="A10131" s="1">
        <v>104</v>
      </c>
      <c r="B10131" s="1">
        <v>141</v>
      </c>
      <c r="C10131" s="1">
        <v>0</v>
      </c>
      <c r="D10131" s="4" t="str">
        <f>VLOOKUP(B10131,'yelp-cleaned'!$A$2:$B$151,2,FALSE)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132" spans="1:4" x14ac:dyDescent="0.4">
      <c r="A10132" s="1">
        <v>104</v>
      </c>
      <c r="B10132" s="1">
        <v>142</v>
      </c>
      <c r="C10132" s="1">
        <v>0</v>
      </c>
      <c r="D10132" s="4" t="str">
        <f>VLOOKUP(B10132,'yelp-cleaned'!$A$2:$B$151,2,FALSE)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133" spans="1:4" x14ac:dyDescent="0.4">
      <c r="A10133" s="1">
        <v>104</v>
      </c>
      <c r="B10133" s="1">
        <v>143</v>
      </c>
      <c r="C10133" s="1">
        <v>0</v>
      </c>
      <c r="D10133" s="4" t="str">
        <f>VLOOKUP(B10133,'yelp-cleaned'!$A$2:$B$151,2,FALSE)</f>
        <v>I have been going here for over 10 years and it never gets old! I love the Falafel sandwich and also order the tabula salad that is tangy and fresh . If you are in the area you owe it to your taste buds to come on in .</v>
      </c>
    </row>
    <row r="10134" spans="1:4" x14ac:dyDescent="0.4">
      <c r="A10134" s="1">
        <v>104</v>
      </c>
      <c r="B10134" s="1">
        <v>144</v>
      </c>
      <c r="C10134" s="1">
        <v>0</v>
      </c>
      <c r="D10134" s="4" t="str">
        <f>VLOOKUP(B10134,'yelp-cleaned'!$A$2:$B$151,2,FALSE)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135" spans="1:4" x14ac:dyDescent="0.4">
      <c r="A10135" s="1">
        <v>104</v>
      </c>
      <c r="B10135" s="1">
        <v>145</v>
      </c>
      <c r="C10135" s="1">
        <v>0</v>
      </c>
      <c r="D10135" s="4" t="str">
        <f>VLOOKUP(B10135,'yelp-cleaned'!$A$2:$B$151,2,FALSE)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136" spans="1:4" x14ac:dyDescent="0.4">
      <c r="A10136" s="1">
        <v>104</v>
      </c>
      <c r="B10136" s="1">
        <v>146</v>
      </c>
      <c r="C10136" s="1">
        <v>0</v>
      </c>
      <c r="D10136" s="4" t="str">
        <f>VLOOKUP(B10136,'yelp-cleaned'!$A$2:$B$151,2,FALSE)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137" spans="1:4" x14ac:dyDescent="0.4">
      <c r="A10137" s="1">
        <v>104</v>
      </c>
      <c r="B10137" s="1">
        <v>147</v>
      </c>
      <c r="C10137" s="1">
        <v>0</v>
      </c>
      <c r="D10137" s="4" t="str">
        <f>VLOOKUP(B10137,'yelp-cleaned'!$A$2:$B$151,2,FALSE)</f>
        <v xml:space="preserve">It is a cookie, people. With ice cream. Git over it.   I can't say these cookies are a </v>
      </c>
    </row>
    <row r="10138" spans="1:4" x14ac:dyDescent="0.4">
      <c r="A10138" s="1">
        <v>104</v>
      </c>
      <c r="B10138" s="1">
        <v>148</v>
      </c>
      <c r="C10138" s="1">
        <v>0</v>
      </c>
      <c r="D10138" s="4" t="str">
        <f>VLOOKUP(B10138,'yelp-cleaned'!$A$2:$B$151,2,FALSE)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139" spans="1:4" x14ac:dyDescent="0.4">
      <c r="A10139" s="1">
        <v>104</v>
      </c>
      <c r="B10139" s="1">
        <v>149</v>
      </c>
      <c r="C10139" s="1">
        <v>0</v>
      </c>
      <c r="D10139" s="4" t="str">
        <f>VLOOKUP(B10139,'yelp-cleaned'!$A$2:$B$151,2,FALSE)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140" spans="1:4" x14ac:dyDescent="0.4">
      <c r="A10140" s="1">
        <v>104</v>
      </c>
      <c r="B10140" s="1">
        <v>150</v>
      </c>
      <c r="C10140" s="1">
        <v>0</v>
      </c>
      <c r="D10140" s="4" t="str">
        <f>VLOOKUP(B10140,'yelp-cleaned'!$A$2:$B$151,2,FALSE)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141" spans="1:4" x14ac:dyDescent="0.4">
      <c r="A10141" s="1">
        <v>105</v>
      </c>
      <c r="B10141" s="1">
        <v>106</v>
      </c>
      <c r="C10141" s="1">
        <v>0</v>
      </c>
      <c r="D10141" s="4" t="str">
        <f>VLOOKUP(B10141,'yelp-cleaned'!$A$2:$B$151,2,FALSE)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0142" spans="1:4" x14ac:dyDescent="0.4">
      <c r="A10142" s="1">
        <v>105</v>
      </c>
      <c r="B10142" s="1">
        <v>107</v>
      </c>
      <c r="C10142" s="1">
        <v>7.9859421781570995E-3</v>
      </c>
      <c r="D10142" s="4" t="str">
        <f>VLOOKUP(B10142,'yelp-cleaned'!$A$2:$B$151,2,FALSE)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0143" spans="1:4" x14ac:dyDescent="0.4">
      <c r="A10143" s="1">
        <v>105</v>
      </c>
      <c r="B10143" s="1">
        <v>108</v>
      </c>
      <c r="C10143" s="1">
        <v>0</v>
      </c>
      <c r="D10143" s="4" t="str">
        <f>VLOOKUP(B10143,'yelp-cleaned'!$A$2:$B$151,2,FALSE)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0144" spans="1:4" x14ac:dyDescent="0.4">
      <c r="A10144" s="1">
        <v>105</v>
      </c>
      <c r="B10144" s="1">
        <v>109</v>
      </c>
      <c r="C10144" s="1">
        <v>3.1114852969773401E-3</v>
      </c>
      <c r="D10144" s="4" t="str">
        <f>VLOOKUP(B10144,'yelp-cleaned'!$A$2:$B$151,2,FALSE)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0145" spans="1:4" x14ac:dyDescent="0.4">
      <c r="A10145" s="1">
        <v>105</v>
      </c>
      <c r="B10145" s="1">
        <v>110</v>
      </c>
      <c r="C10145" s="1">
        <v>2.5741474407852999E-3</v>
      </c>
      <c r="D10145" s="4" t="str">
        <f>VLOOKUP(B10145,'yelp-cleaned'!$A$2:$B$151,2,FALSE)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0146" spans="1:4" x14ac:dyDescent="0.4">
      <c r="A10146" s="1">
        <v>105</v>
      </c>
      <c r="B10146" s="1">
        <v>111</v>
      </c>
      <c r="C10146" s="1">
        <v>5.2266008736660499E-2</v>
      </c>
      <c r="D10146" s="4" t="str">
        <f>VLOOKUP(B10146,'yelp-cleaned'!$A$2:$B$151,2,FALSE)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0147" spans="1:4" x14ac:dyDescent="0.4">
      <c r="A10147" s="1">
        <v>105</v>
      </c>
      <c r="B10147" s="1">
        <v>112</v>
      </c>
      <c r="C10147" s="1">
        <v>1.7199416375718798E-2</v>
      </c>
      <c r="D10147" s="4" t="str">
        <f>VLOOKUP(B10147,'yelp-cleaned'!$A$2:$B$151,2,FALSE)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148" spans="1:4" x14ac:dyDescent="0.4">
      <c r="A10148" s="1">
        <v>105</v>
      </c>
      <c r="B10148" s="1">
        <v>113</v>
      </c>
      <c r="C10148" s="1">
        <v>5.4774881586853598E-2</v>
      </c>
      <c r="D10148" s="4" t="str">
        <f>VLOOKUP(B10148,'yelp-cleaned'!$A$2:$B$151,2,FALSE)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149" spans="1:4" x14ac:dyDescent="0.4">
      <c r="A10149" s="1">
        <v>105</v>
      </c>
      <c r="B10149" s="1">
        <v>114</v>
      </c>
      <c r="C10149" s="1">
        <v>3.4858319249304E-2</v>
      </c>
      <c r="D10149" s="4" t="str">
        <f>VLOOKUP(B10149,'yelp-cleaned'!$A$2:$B$151,2,FALSE)</f>
        <v>Great lunch options.  Great rooftop feel to this place.  Window seating allows you to overlook JFK street.  Food is edible to great depending on the dish.</v>
      </c>
    </row>
    <row r="10150" spans="1:4" x14ac:dyDescent="0.4">
      <c r="A10150" s="1">
        <v>105</v>
      </c>
      <c r="B10150" s="1">
        <v>115</v>
      </c>
      <c r="C10150" s="1">
        <v>3.9084831554397903E-2</v>
      </c>
      <c r="D10150" s="4" t="str">
        <f>VLOOKUP(B10150,'yelp-cleaned'!$A$2:$B$151,2,FALSE)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151" spans="1:4" x14ac:dyDescent="0.4">
      <c r="A10151" s="1">
        <v>105</v>
      </c>
      <c r="B10151" s="1">
        <v>116</v>
      </c>
      <c r="C10151" s="1">
        <v>1.8464295370393301E-2</v>
      </c>
      <c r="D10151" s="4" t="str">
        <f>VLOOKUP(B10151,'yelp-cleaned'!$A$2:$B$151,2,FALSE)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152" spans="1:4" x14ac:dyDescent="0.4">
      <c r="A10152" s="1">
        <v>105</v>
      </c>
      <c r="B10152" s="1">
        <v>117</v>
      </c>
      <c r="C10152" s="1">
        <v>3.4655459169818797E-2</v>
      </c>
      <c r="D10152" s="4" t="str">
        <f>VLOOKUP(B10152,'yelp-cleaned'!$A$2:$B$151,2,FALSE)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153" spans="1:4" x14ac:dyDescent="0.4">
      <c r="A10153" s="1">
        <v>105</v>
      </c>
      <c r="B10153" s="1">
        <v>118</v>
      </c>
      <c r="C10153" s="1">
        <v>3.0918201201718402E-2</v>
      </c>
      <c r="D10153" s="4" t="str">
        <f>VLOOKUP(B10153,'yelp-cleaned'!$A$2:$B$151,2,FALSE)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154" spans="1:4" x14ac:dyDescent="0.4">
      <c r="A10154" s="1">
        <v>105</v>
      </c>
      <c r="B10154" s="1">
        <v>119</v>
      </c>
      <c r="C10154" s="1">
        <v>0</v>
      </c>
      <c r="D10154" s="4" t="str">
        <f>VLOOKUP(B10154,'yelp-cleaned'!$A$2:$B$151,2,FALSE)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155" spans="1:4" x14ac:dyDescent="0.4">
      <c r="A10155" s="1">
        <v>105</v>
      </c>
      <c r="B10155" s="1">
        <v>120</v>
      </c>
      <c r="C10155" s="1">
        <v>2.3833082135410699E-2</v>
      </c>
      <c r="D10155" s="4" t="str">
        <f>VLOOKUP(B10155,'yelp-cleaned'!$A$2:$B$151,2,FALSE)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156" spans="1:4" x14ac:dyDescent="0.4">
      <c r="A10156" s="1">
        <v>105</v>
      </c>
      <c r="B10156" s="1">
        <v>121</v>
      </c>
      <c r="C10156" s="1">
        <v>3.0456076424048299E-2</v>
      </c>
      <c r="D10156" s="4" t="str">
        <f>VLOOKUP(B10156,'yelp-cleaned'!$A$2:$B$151,2,FALSE)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157" spans="1:4" x14ac:dyDescent="0.4">
      <c r="A10157" s="1">
        <v>105</v>
      </c>
      <c r="B10157" s="1">
        <v>122</v>
      </c>
      <c r="C10157" s="1">
        <v>0</v>
      </c>
      <c r="D10157" s="4" t="str">
        <f>VLOOKUP(B10157,'yelp-cleaned'!$A$2:$B$151,2,FALSE)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158" spans="1:4" x14ac:dyDescent="0.4">
      <c r="A10158" s="1">
        <v>105</v>
      </c>
      <c r="B10158" s="1">
        <v>123</v>
      </c>
      <c r="C10158" s="1">
        <v>5.9624455371032302E-3</v>
      </c>
      <c r="D10158" s="4" t="str">
        <f>VLOOKUP(B10158,'yelp-cleaned'!$A$2:$B$151,2,FALSE)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159" spans="1:4" x14ac:dyDescent="0.4">
      <c r="A10159" s="1">
        <v>105</v>
      </c>
      <c r="B10159" s="1">
        <v>124</v>
      </c>
      <c r="C10159" s="1">
        <v>1.9549351258417901E-2</v>
      </c>
      <c r="D10159" s="4" t="str">
        <f>VLOOKUP(B10159,'yelp-cleaned'!$A$2:$B$151,2,FALSE)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160" spans="1:4" x14ac:dyDescent="0.4">
      <c r="A10160" s="1">
        <v>105</v>
      </c>
      <c r="B10160" s="1">
        <v>125</v>
      </c>
      <c r="C10160" s="1">
        <v>5.80356956904595E-2</v>
      </c>
      <c r="D10160" s="4" t="str">
        <f>VLOOKUP(B10160,'yelp-cleaned'!$A$2:$B$151,2,FALSE)</f>
        <v>I love this place during summers, when the students clear out of the neighborhood and everything feels nice and chill, and there's always room to sit.  There's a great tap selection here, and nightly drink specials.</v>
      </c>
    </row>
    <row r="10161" spans="1:4" x14ac:dyDescent="0.4">
      <c r="A10161" s="1">
        <v>105</v>
      </c>
      <c r="B10161" s="1">
        <v>126</v>
      </c>
      <c r="C10161" s="1">
        <v>1.63470667772584E-3</v>
      </c>
      <c r="D10161" s="4" t="str">
        <f>VLOOKUP(B10161,'yelp-cleaned'!$A$2:$B$151,2,FALSE)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162" spans="1:4" x14ac:dyDescent="0.4">
      <c r="A10162" s="1">
        <v>105</v>
      </c>
      <c r="B10162" s="1">
        <v>127</v>
      </c>
      <c r="C10162" s="1">
        <v>1.85869974965897E-3</v>
      </c>
      <c r="D10162" s="4" t="str">
        <f>VLOOKUP(B10162,'yelp-cleaned'!$A$2:$B$151,2,FALSE)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163" spans="1:4" x14ac:dyDescent="0.4">
      <c r="A10163" s="1">
        <v>105</v>
      </c>
      <c r="B10163" s="1">
        <v>128</v>
      </c>
      <c r="C10163" s="1">
        <v>4.5701172691565498E-2</v>
      </c>
      <c r="D10163" s="4" t="str">
        <f>VLOOKUP(B10163,'yelp-cleaned'!$A$2:$B$151,2,FALSE)</f>
        <v>The best teas around! Seriously, they have an amazing collection, great prices, sweet staff, and cozy atmosphere.</v>
      </c>
    </row>
    <row r="10164" spans="1:4" x14ac:dyDescent="0.4">
      <c r="A10164" s="1">
        <v>105</v>
      </c>
      <c r="B10164" s="1">
        <v>129</v>
      </c>
      <c r="C10164" s="1">
        <v>0</v>
      </c>
      <c r="D10164" s="4" t="str">
        <f>VLOOKUP(B10164,'yelp-cleaned'!$A$2:$B$151,2,FALSE)</f>
        <v>Suffering the same fate as Magnolia. Bad service. Seems some Austin, Texas locations think they can survive on reputation alone. When it takes over a half hour to get a drink I</v>
      </c>
    </row>
    <row r="10165" spans="1:4" x14ac:dyDescent="0.4">
      <c r="A10165" s="1">
        <v>105</v>
      </c>
      <c r="B10165" s="1">
        <v>130</v>
      </c>
      <c r="C10165" s="1">
        <v>0</v>
      </c>
      <c r="D10165" s="4" t="str">
        <f>VLOOKUP(B10165,'yelp-cleaned'!$A$2:$B$151,2,FALSE)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166" spans="1:4" x14ac:dyDescent="0.4">
      <c r="A10166" s="1">
        <v>105</v>
      </c>
      <c r="B10166" s="1">
        <v>131</v>
      </c>
      <c r="C10166" s="1">
        <v>0</v>
      </c>
      <c r="D10166" s="4" t="str">
        <f>VLOOKUP(B10166,'yelp-cleaned'!$A$2:$B$151,2,FALSE)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167" spans="1:4" x14ac:dyDescent="0.4">
      <c r="A10167" s="1">
        <v>105</v>
      </c>
      <c r="B10167" s="1">
        <v>132</v>
      </c>
      <c r="C10167" s="1">
        <v>4.5834704231202603E-3</v>
      </c>
      <c r="D10167" s="4" t="str">
        <f>VLOOKUP(B10167,'yelp-cleaned'!$A$2:$B$151,2,FALSE)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168" spans="1:4" x14ac:dyDescent="0.4">
      <c r="A10168" s="1">
        <v>105</v>
      </c>
      <c r="B10168" s="1">
        <v>133</v>
      </c>
      <c r="C10168" s="1">
        <v>2.9743232062564001E-3</v>
      </c>
      <c r="D10168" s="4" t="str">
        <f>VLOOKUP(B10168,'yelp-cleaned'!$A$2:$B$151,2,FALSE)</f>
        <v>came back. It was basically the same as last time, except my lemonade was more sour and the crust was crunchier. Still no major complaints, though, and I would still recommend this place.</v>
      </c>
    </row>
    <row r="10169" spans="1:4" x14ac:dyDescent="0.4">
      <c r="A10169" s="1">
        <v>105</v>
      </c>
      <c r="B10169" s="1">
        <v>134</v>
      </c>
      <c r="C10169" s="1">
        <v>9.9902810439314003E-3</v>
      </c>
      <c r="D10169" s="4" t="str">
        <f>VLOOKUP(B10169,'yelp-cleaned'!$A$2:$B$151,2,FALSE)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170" spans="1:4" x14ac:dyDescent="0.4">
      <c r="A10170" s="1">
        <v>105</v>
      </c>
      <c r="B10170" s="1">
        <v>135</v>
      </c>
      <c r="C10170" s="1">
        <v>0</v>
      </c>
      <c r="D10170" s="4" t="str">
        <f>VLOOKUP(B10170,'yelp-cleaned'!$A$2:$B$151,2,FALSE)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171" spans="1:4" x14ac:dyDescent="0.4">
      <c r="A10171" s="1">
        <v>105</v>
      </c>
      <c r="B10171" s="1">
        <v>136</v>
      </c>
      <c r="C10171" s="1">
        <v>0</v>
      </c>
      <c r="D10171" s="4" t="str">
        <f>VLOOKUP(B10171,'yelp-cleaned'!$A$2:$B$151,2,FALSE)</f>
        <v>BROWN RICE.  That is why i go there.  Good food and service but it is the brown rice,</v>
      </c>
    </row>
    <row r="10172" spans="1:4" x14ac:dyDescent="0.4">
      <c r="A10172" s="1">
        <v>105</v>
      </c>
      <c r="B10172" s="1">
        <v>137</v>
      </c>
      <c r="C10172" s="1">
        <v>2.9797740710275598E-2</v>
      </c>
      <c r="D10172" s="4" t="str">
        <f>VLOOKUP(B10172,'yelp-cleaned'!$A$2:$B$151,2,FALSE)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173" spans="1:4" x14ac:dyDescent="0.4">
      <c r="A10173" s="1">
        <v>105</v>
      </c>
      <c r="B10173" s="1">
        <v>138</v>
      </c>
      <c r="C10173" s="1">
        <v>1.8096728979259901E-3</v>
      </c>
      <c r="D10173" s="4" t="str">
        <f>VLOOKUP(B10173,'yelp-cleaned'!$A$2:$B$151,2,FALSE)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174" spans="1:4" x14ac:dyDescent="0.4">
      <c r="A10174" s="1">
        <v>105</v>
      </c>
      <c r="B10174" s="1">
        <v>139</v>
      </c>
      <c r="C10174" s="1">
        <v>2.0715310764256099E-3</v>
      </c>
      <c r="D10174" s="4" t="str">
        <f>VLOOKUP(B10174,'yelp-cleaned'!$A$2:$B$151,2,FALSE)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175" spans="1:4" x14ac:dyDescent="0.4">
      <c r="A10175" s="1">
        <v>105</v>
      </c>
      <c r="B10175" s="1">
        <v>140</v>
      </c>
      <c r="C10175" s="1">
        <v>2.4973760354951802E-2</v>
      </c>
      <c r="D10175" s="4" t="str">
        <f>VLOOKUP(B10175,'yelp-cleaned'!$A$2:$B$151,2,FALSE)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176" spans="1:4" x14ac:dyDescent="0.4">
      <c r="A10176" s="1">
        <v>105</v>
      </c>
      <c r="B10176" s="1">
        <v>141</v>
      </c>
      <c r="C10176" s="1">
        <v>0</v>
      </c>
      <c r="D10176" s="4" t="str">
        <f>VLOOKUP(B10176,'yelp-cleaned'!$A$2:$B$151,2,FALSE)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177" spans="1:4" x14ac:dyDescent="0.4">
      <c r="A10177" s="1">
        <v>105</v>
      </c>
      <c r="B10177" s="1">
        <v>142</v>
      </c>
      <c r="C10177" s="1">
        <v>3.2343889667771101E-3</v>
      </c>
      <c r="D10177" s="4" t="str">
        <f>VLOOKUP(B10177,'yelp-cleaned'!$A$2:$B$151,2,FALSE)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178" spans="1:4" x14ac:dyDescent="0.4">
      <c r="A10178" s="1">
        <v>105</v>
      </c>
      <c r="B10178" s="1">
        <v>143</v>
      </c>
      <c r="C10178" s="1">
        <v>0</v>
      </c>
      <c r="D10178" s="4" t="str">
        <f>VLOOKUP(B10178,'yelp-cleaned'!$A$2:$B$151,2,FALSE)</f>
        <v>I have been going here for over 10 years and it never gets old! I love the Falafel sandwich and also order the tabula salad that is tangy and fresh . If you are in the area you owe it to your taste buds to come on in .</v>
      </c>
    </row>
    <row r="10179" spans="1:4" x14ac:dyDescent="0.4">
      <c r="A10179" s="1">
        <v>105</v>
      </c>
      <c r="B10179" s="1">
        <v>144</v>
      </c>
      <c r="C10179" s="1">
        <v>6.8574638081499495E-2</v>
      </c>
      <c r="D10179" s="4" t="str">
        <f>VLOOKUP(B10179,'yelp-cleaned'!$A$2:$B$151,2,FALSE)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180" spans="1:4" x14ac:dyDescent="0.4">
      <c r="A10180" s="1">
        <v>105</v>
      </c>
      <c r="B10180" s="1">
        <v>145</v>
      </c>
      <c r="C10180" s="1">
        <v>4.5796623048534697E-3</v>
      </c>
      <c r="D10180" s="4" t="str">
        <f>VLOOKUP(B10180,'yelp-cleaned'!$A$2:$B$151,2,FALSE)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181" spans="1:4" x14ac:dyDescent="0.4">
      <c r="A10181" s="1">
        <v>105</v>
      </c>
      <c r="B10181" s="1">
        <v>146</v>
      </c>
      <c r="C10181" s="1">
        <v>0</v>
      </c>
      <c r="D10181" s="4" t="str">
        <f>VLOOKUP(B10181,'yelp-cleaned'!$A$2:$B$151,2,FALSE)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182" spans="1:4" x14ac:dyDescent="0.4">
      <c r="A10182" s="1">
        <v>105</v>
      </c>
      <c r="B10182" s="1">
        <v>147</v>
      </c>
      <c r="C10182" s="1">
        <v>0</v>
      </c>
      <c r="D10182" s="4" t="str">
        <f>VLOOKUP(B10182,'yelp-cleaned'!$A$2:$B$151,2,FALSE)</f>
        <v xml:space="preserve">It is a cookie, people. With ice cream. Git over it.   I can't say these cookies are a </v>
      </c>
    </row>
    <row r="10183" spans="1:4" x14ac:dyDescent="0.4">
      <c r="A10183" s="1">
        <v>105</v>
      </c>
      <c r="B10183" s="1">
        <v>148</v>
      </c>
      <c r="C10183" s="1">
        <v>2.22376505362895E-2</v>
      </c>
      <c r="D10183" s="4" t="str">
        <f>VLOOKUP(B10183,'yelp-cleaned'!$A$2:$B$151,2,FALSE)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184" spans="1:4" x14ac:dyDescent="0.4">
      <c r="A10184" s="1">
        <v>105</v>
      </c>
      <c r="B10184" s="1">
        <v>149</v>
      </c>
      <c r="C10184" s="1">
        <v>1.7342625084776301E-3</v>
      </c>
      <c r="D10184" s="4" t="str">
        <f>VLOOKUP(B10184,'yelp-cleaned'!$A$2:$B$151,2,FALSE)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185" spans="1:4" x14ac:dyDescent="0.4">
      <c r="A10185" s="1">
        <v>105</v>
      </c>
      <c r="B10185" s="1">
        <v>150</v>
      </c>
      <c r="C10185" s="1">
        <v>4.0391390240917301E-3</v>
      </c>
      <c r="D10185" s="4" t="str">
        <f>VLOOKUP(B10185,'yelp-cleaned'!$A$2:$B$151,2,FALSE)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186" spans="1:4" x14ac:dyDescent="0.4">
      <c r="A10186" s="1">
        <v>106</v>
      </c>
      <c r="B10186" s="1">
        <v>107</v>
      </c>
      <c r="C10186" s="1">
        <v>2.93968594680005E-2</v>
      </c>
      <c r="D10186" s="4" t="str">
        <f>VLOOKUP(B10186,'yelp-cleaned'!$A$2:$B$151,2,FALSE)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0187" spans="1:4" x14ac:dyDescent="0.4">
      <c r="A10187" s="1">
        <v>106</v>
      </c>
      <c r="B10187" s="1">
        <v>108</v>
      </c>
      <c r="C10187" s="1">
        <v>7.9837997605209394E-3</v>
      </c>
      <c r="D10187" s="4" t="str">
        <f>VLOOKUP(B10187,'yelp-cleaned'!$A$2:$B$151,2,FALSE)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0188" spans="1:4" x14ac:dyDescent="0.4">
      <c r="A10188" s="1">
        <v>106</v>
      </c>
      <c r="B10188" s="1">
        <v>109</v>
      </c>
      <c r="C10188" s="1">
        <v>3.8543524044669299E-2</v>
      </c>
      <c r="D10188" s="4" t="str">
        <f>VLOOKUP(B10188,'yelp-cleaned'!$A$2:$B$151,2,FALSE)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0189" spans="1:4" x14ac:dyDescent="0.4">
      <c r="A10189" s="1">
        <v>106</v>
      </c>
      <c r="B10189" s="1">
        <v>110</v>
      </c>
      <c r="C10189" s="1">
        <v>8.7402864420380692E-3</v>
      </c>
      <c r="D10189" s="4" t="str">
        <f>VLOOKUP(B10189,'yelp-cleaned'!$A$2:$B$151,2,FALSE)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0190" spans="1:4" x14ac:dyDescent="0.4">
      <c r="A10190" s="1">
        <v>106</v>
      </c>
      <c r="B10190" s="1">
        <v>111</v>
      </c>
      <c r="C10190" s="1">
        <v>1.4087217792739E-2</v>
      </c>
      <c r="D10190" s="4" t="str">
        <f>VLOOKUP(B10190,'yelp-cleaned'!$A$2:$B$151,2,FALSE)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0191" spans="1:4" x14ac:dyDescent="0.4">
      <c r="A10191" s="1">
        <v>106</v>
      </c>
      <c r="B10191" s="1">
        <v>112</v>
      </c>
      <c r="C10191" s="1">
        <v>2.5249466928237499E-2</v>
      </c>
      <c r="D10191" s="4" t="str">
        <f>VLOOKUP(B10191,'yelp-cleaned'!$A$2:$B$151,2,FALSE)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192" spans="1:4" x14ac:dyDescent="0.4">
      <c r="A10192" s="1">
        <v>106</v>
      </c>
      <c r="B10192" s="1">
        <v>113</v>
      </c>
      <c r="C10192" s="1">
        <v>7.5210613429207099E-3</v>
      </c>
      <c r="D10192" s="4" t="str">
        <f>VLOOKUP(B10192,'yelp-cleaned'!$A$2:$B$151,2,FALSE)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193" spans="1:4" x14ac:dyDescent="0.4">
      <c r="A10193" s="1">
        <v>106</v>
      </c>
      <c r="B10193" s="1">
        <v>114</v>
      </c>
      <c r="C10193" s="1">
        <v>1.82281020169217E-2</v>
      </c>
      <c r="D10193" s="4" t="str">
        <f>VLOOKUP(B10193,'yelp-cleaned'!$A$2:$B$151,2,FALSE)</f>
        <v>Great lunch options.  Great rooftop feel to this place.  Window seating allows you to overlook JFK street.  Food is edible to great depending on the dish.</v>
      </c>
    </row>
    <row r="10194" spans="1:4" x14ac:dyDescent="0.4">
      <c r="A10194" s="1">
        <v>106</v>
      </c>
      <c r="B10194" s="1">
        <v>115</v>
      </c>
      <c r="C10194" s="1">
        <v>3.4036941705326403E-2</v>
      </c>
      <c r="D10194" s="4" t="str">
        <f>VLOOKUP(B10194,'yelp-cleaned'!$A$2:$B$151,2,FALSE)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195" spans="1:4" x14ac:dyDescent="0.4">
      <c r="A10195" s="1">
        <v>106</v>
      </c>
      <c r="B10195" s="1">
        <v>116</v>
      </c>
      <c r="C10195" s="1">
        <v>9.3454063448556203E-3</v>
      </c>
      <c r="D10195" s="4" t="str">
        <f>VLOOKUP(B10195,'yelp-cleaned'!$A$2:$B$151,2,FALSE)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196" spans="1:4" x14ac:dyDescent="0.4">
      <c r="A10196" s="1">
        <v>106</v>
      </c>
      <c r="B10196" s="1">
        <v>117</v>
      </c>
      <c r="C10196" s="1">
        <v>2.1742713822690499E-2</v>
      </c>
      <c r="D10196" s="4" t="str">
        <f>VLOOKUP(B10196,'yelp-cleaned'!$A$2:$B$151,2,FALSE)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197" spans="1:4" x14ac:dyDescent="0.4">
      <c r="A10197" s="1">
        <v>106</v>
      </c>
      <c r="B10197" s="1">
        <v>118</v>
      </c>
      <c r="C10197" s="1">
        <v>1.40788496543657E-2</v>
      </c>
      <c r="D10197" s="4" t="str">
        <f>VLOOKUP(B10197,'yelp-cleaned'!$A$2:$B$151,2,FALSE)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198" spans="1:4" x14ac:dyDescent="0.4">
      <c r="A10198" s="1">
        <v>106</v>
      </c>
      <c r="B10198" s="1">
        <v>119</v>
      </c>
      <c r="C10198" s="1">
        <v>1.00583111813507E-2</v>
      </c>
      <c r="D10198" s="4" t="str">
        <f>VLOOKUP(B10198,'yelp-cleaned'!$A$2:$B$151,2,FALSE)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199" spans="1:4" x14ac:dyDescent="0.4">
      <c r="A10199" s="1">
        <v>106</v>
      </c>
      <c r="B10199" s="1">
        <v>120</v>
      </c>
      <c r="C10199" s="1">
        <v>1.27437929353134E-2</v>
      </c>
      <c r="D10199" s="4" t="str">
        <f>VLOOKUP(B10199,'yelp-cleaned'!$A$2:$B$151,2,FALSE)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200" spans="1:4" x14ac:dyDescent="0.4">
      <c r="A10200" s="1">
        <v>106</v>
      </c>
      <c r="B10200" s="1">
        <v>121</v>
      </c>
      <c r="C10200" s="1">
        <v>8.9805869867092495E-3</v>
      </c>
      <c r="D10200" s="4" t="str">
        <f>VLOOKUP(B10200,'yelp-cleaned'!$A$2:$B$151,2,FALSE)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201" spans="1:4" x14ac:dyDescent="0.4">
      <c r="A10201" s="1">
        <v>106</v>
      </c>
      <c r="B10201" s="1">
        <v>122</v>
      </c>
      <c r="C10201" s="1">
        <v>4.1408583852205402E-2</v>
      </c>
      <c r="D10201" s="4" t="str">
        <f>VLOOKUP(B10201,'yelp-cleaned'!$A$2:$B$151,2,FALSE)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202" spans="1:4" x14ac:dyDescent="0.4">
      <c r="A10202" s="1">
        <v>106</v>
      </c>
      <c r="B10202" s="1">
        <v>123</v>
      </c>
      <c r="C10202" s="1">
        <v>1.2514158960580999E-2</v>
      </c>
      <c r="D10202" s="4" t="str">
        <f>VLOOKUP(B10202,'yelp-cleaned'!$A$2:$B$151,2,FALSE)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203" spans="1:4" x14ac:dyDescent="0.4">
      <c r="A10203" s="1">
        <v>106</v>
      </c>
      <c r="B10203" s="1">
        <v>124</v>
      </c>
      <c r="C10203" s="1">
        <v>3.7342596175118897E-2</v>
      </c>
      <c r="D10203" s="4" t="str">
        <f>VLOOKUP(B10203,'yelp-cleaned'!$A$2:$B$151,2,FALSE)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204" spans="1:4" x14ac:dyDescent="0.4">
      <c r="A10204" s="1">
        <v>106</v>
      </c>
      <c r="B10204" s="1">
        <v>125</v>
      </c>
      <c r="C10204" s="1">
        <v>0</v>
      </c>
      <c r="D10204" s="4" t="str">
        <f>VLOOKUP(B10204,'yelp-cleaned'!$A$2:$B$151,2,FALSE)</f>
        <v>I love this place during summers, when the students clear out of the neighborhood and everything feels nice and chill, and there's always room to sit.  There's a great tap selection here, and nightly drink specials.</v>
      </c>
    </row>
    <row r="10205" spans="1:4" x14ac:dyDescent="0.4">
      <c r="A10205" s="1">
        <v>106</v>
      </c>
      <c r="B10205" s="1">
        <v>126</v>
      </c>
      <c r="C10205" s="1">
        <v>1.5419279319613E-2</v>
      </c>
      <c r="D10205" s="4" t="str">
        <f>VLOOKUP(B10205,'yelp-cleaned'!$A$2:$B$151,2,FALSE)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206" spans="1:4" x14ac:dyDescent="0.4">
      <c r="A10206" s="1">
        <v>106</v>
      </c>
      <c r="B10206" s="1">
        <v>127</v>
      </c>
      <c r="C10206" s="1">
        <v>3.2316324095168901E-2</v>
      </c>
      <c r="D10206" s="4" t="str">
        <f>VLOOKUP(B10206,'yelp-cleaned'!$A$2:$B$151,2,FALSE)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207" spans="1:4" x14ac:dyDescent="0.4">
      <c r="A10207" s="1">
        <v>106</v>
      </c>
      <c r="B10207" s="1">
        <v>128</v>
      </c>
      <c r="C10207" s="1">
        <v>0</v>
      </c>
      <c r="D10207" s="4" t="str">
        <f>VLOOKUP(B10207,'yelp-cleaned'!$A$2:$B$151,2,FALSE)</f>
        <v>The best teas around! Seriously, they have an amazing collection, great prices, sweet staff, and cozy atmosphere.</v>
      </c>
    </row>
    <row r="10208" spans="1:4" x14ac:dyDescent="0.4">
      <c r="A10208" s="1">
        <v>106</v>
      </c>
      <c r="B10208" s="1">
        <v>129</v>
      </c>
      <c r="C10208" s="1">
        <v>8.5081587411266393E-3</v>
      </c>
      <c r="D10208" s="4" t="str">
        <f>VLOOKUP(B10208,'yelp-cleaned'!$A$2:$B$151,2,FALSE)</f>
        <v>Suffering the same fate as Magnolia. Bad service. Seems some Austin, Texas locations think they can survive on reputation alone. When it takes over a half hour to get a drink I</v>
      </c>
    </row>
    <row r="10209" spans="1:4" x14ac:dyDescent="0.4">
      <c r="A10209" s="1">
        <v>106</v>
      </c>
      <c r="B10209" s="1">
        <v>130</v>
      </c>
      <c r="C10209" s="1">
        <v>3.2363178187491098E-2</v>
      </c>
      <c r="D10209" s="4" t="str">
        <f>VLOOKUP(B10209,'yelp-cleaned'!$A$2:$B$151,2,FALSE)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210" spans="1:4" x14ac:dyDescent="0.4">
      <c r="A10210" s="1">
        <v>106</v>
      </c>
      <c r="B10210" s="1">
        <v>131</v>
      </c>
      <c r="C10210" s="1">
        <v>5.1593071100765803E-2</v>
      </c>
      <c r="D10210" s="4" t="str">
        <f>VLOOKUP(B10210,'yelp-cleaned'!$A$2:$B$151,2,FALSE)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211" spans="1:4" x14ac:dyDescent="0.4">
      <c r="A10211" s="1">
        <v>106</v>
      </c>
      <c r="B10211" s="1">
        <v>132</v>
      </c>
      <c r="C10211" s="1">
        <v>5.6240342048697704E-3</v>
      </c>
      <c r="D10211" s="4" t="str">
        <f>VLOOKUP(B10211,'yelp-cleaned'!$A$2:$B$151,2,FALSE)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212" spans="1:4" x14ac:dyDescent="0.4">
      <c r="A10212" s="1">
        <v>106</v>
      </c>
      <c r="B10212" s="1">
        <v>133</v>
      </c>
      <c r="C10212" s="1">
        <v>1.9006620863319001E-2</v>
      </c>
      <c r="D10212" s="4" t="str">
        <f>VLOOKUP(B10212,'yelp-cleaned'!$A$2:$B$151,2,FALSE)</f>
        <v>came back. It was basically the same as last time, except my lemonade was more sour and the crust was crunchier. Still no major complaints, though, and I would still recommend this place.</v>
      </c>
    </row>
    <row r="10213" spans="1:4" x14ac:dyDescent="0.4">
      <c r="A10213" s="1">
        <v>106</v>
      </c>
      <c r="B10213" s="1">
        <v>134</v>
      </c>
      <c r="C10213" s="1">
        <v>5.88590928725055E-2</v>
      </c>
      <c r="D10213" s="4" t="str">
        <f>VLOOKUP(B10213,'yelp-cleaned'!$A$2:$B$151,2,FALSE)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214" spans="1:4" x14ac:dyDescent="0.4">
      <c r="A10214" s="1">
        <v>106</v>
      </c>
      <c r="B10214" s="1">
        <v>135</v>
      </c>
      <c r="C10214" s="1">
        <v>1.5513578946003999E-2</v>
      </c>
      <c r="D10214" s="4" t="str">
        <f>VLOOKUP(B10214,'yelp-cleaned'!$A$2:$B$151,2,FALSE)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215" spans="1:4" x14ac:dyDescent="0.4">
      <c r="A10215" s="1">
        <v>106</v>
      </c>
      <c r="B10215" s="1">
        <v>136</v>
      </c>
      <c r="C10215" s="1">
        <v>1.01873987281601E-2</v>
      </c>
      <c r="D10215" s="4" t="str">
        <f>VLOOKUP(B10215,'yelp-cleaned'!$A$2:$B$151,2,FALSE)</f>
        <v>BROWN RICE.  That is why i go there.  Good food and service but it is the brown rice,</v>
      </c>
    </row>
    <row r="10216" spans="1:4" x14ac:dyDescent="0.4">
      <c r="A10216" s="1">
        <v>106</v>
      </c>
      <c r="B10216" s="1">
        <v>137</v>
      </c>
      <c r="C10216" s="1">
        <v>3.7649969376689102E-2</v>
      </c>
      <c r="D10216" s="4" t="str">
        <f>VLOOKUP(B10216,'yelp-cleaned'!$A$2:$B$151,2,FALSE)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217" spans="1:4" x14ac:dyDescent="0.4">
      <c r="A10217" s="1">
        <v>106</v>
      </c>
      <c r="B10217" s="1">
        <v>138</v>
      </c>
      <c r="C10217" s="1">
        <v>2.3408991421895901E-2</v>
      </c>
      <c r="D10217" s="4" t="str">
        <f>VLOOKUP(B10217,'yelp-cleaned'!$A$2:$B$151,2,FALSE)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218" spans="1:4" x14ac:dyDescent="0.4">
      <c r="A10218" s="1">
        <v>106</v>
      </c>
      <c r="B10218" s="1">
        <v>139</v>
      </c>
      <c r="C10218" s="1">
        <v>2.4179165343534599E-2</v>
      </c>
      <c r="D10218" s="4" t="str">
        <f>VLOOKUP(B10218,'yelp-cleaned'!$A$2:$B$151,2,FALSE)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219" spans="1:4" x14ac:dyDescent="0.4">
      <c r="A10219" s="1">
        <v>106</v>
      </c>
      <c r="B10219" s="1">
        <v>140</v>
      </c>
      <c r="C10219" s="1">
        <v>0</v>
      </c>
      <c r="D10219" s="4" t="str">
        <f>VLOOKUP(B10219,'yelp-cleaned'!$A$2:$B$151,2,FALSE)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220" spans="1:4" x14ac:dyDescent="0.4">
      <c r="A10220" s="1">
        <v>106</v>
      </c>
      <c r="B10220" s="1">
        <v>141</v>
      </c>
      <c r="C10220" s="1">
        <v>1.7457645479218999E-2</v>
      </c>
      <c r="D10220" s="4" t="str">
        <f>VLOOKUP(B10220,'yelp-cleaned'!$A$2:$B$151,2,FALSE)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221" spans="1:4" x14ac:dyDescent="0.4">
      <c r="A10221" s="1">
        <v>106</v>
      </c>
      <c r="B10221" s="1">
        <v>142</v>
      </c>
      <c r="C10221" s="1">
        <v>0</v>
      </c>
      <c r="D10221" s="4" t="str">
        <f>VLOOKUP(B10221,'yelp-cleaned'!$A$2:$B$151,2,FALSE)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222" spans="1:4" x14ac:dyDescent="0.4">
      <c r="A10222" s="1">
        <v>106</v>
      </c>
      <c r="B10222" s="1">
        <v>143</v>
      </c>
      <c r="C10222" s="1">
        <v>9.4344688916507005E-2</v>
      </c>
      <c r="D10222" s="4" t="str">
        <f>VLOOKUP(B10222,'yelp-cleaned'!$A$2:$B$151,2,FALSE)</f>
        <v>I have been going here for over 10 years and it never gets old! I love the Falafel sandwich and also order the tabula salad that is tangy and fresh . If you are in the area you owe it to your taste buds to come on in .</v>
      </c>
    </row>
    <row r="10223" spans="1:4" x14ac:dyDescent="0.4">
      <c r="A10223" s="1">
        <v>106</v>
      </c>
      <c r="B10223" s="1">
        <v>144</v>
      </c>
      <c r="C10223" s="1">
        <v>9.9435394735871402E-2</v>
      </c>
      <c r="D10223" s="4" t="str">
        <f>VLOOKUP(B10223,'yelp-cleaned'!$A$2:$B$151,2,FALSE)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224" spans="1:4" x14ac:dyDescent="0.4">
      <c r="A10224" s="1">
        <v>106</v>
      </c>
      <c r="B10224" s="1">
        <v>145</v>
      </c>
      <c r="C10224" s="1">
        <v>6.4073990333941205E-2</v>
      </c>
      <c r="D10224" s="4" t="str">
        <f>VLOOKUP(B10224,'yelp-cleaned'!$A$2:$B$151,2,FALSE)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225" spans="1:4" x14ac:dyDescent="0.4">
      <c r="A10225" s="1">
        <v>106</v>
      </c>
      <c r="B10225" s="1">
        <v>146</v>
      </c>
      <c r="C10225" s="1">
        <v>3.1262148481310398E-2</v>
      </c>
      <c r="D10225" s="4" t="str">
        <f>VLOOKUP(B10225,'yelp-cleaned'!$A$2:$B$151,2,FALSE)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226" spans="1:4" x14ac:dyDescent="0.4">
      <c r="A10226" s="1">
        <v>106</v>
      </c>
      <c r="B10226" s="1">
        <v>147</v>
      </c>
      <c r="C10226" s="1">
        <v>0</v>
      </c>
      <c r="D10226" s="4" t="str">
        <f>VLOOKUP(B10226,'yelp-cleaned'!$A$2:$B$151,2,FALSE)</f>
        <v xml:space="preserve">It is a cookie, people. With ice cream. Git over it.   I can't say these cookies are a </v>
      </c>
    </row>
    <row r="10227" spans="1:4" x14ac:dyDescent="0.4">
      <c r="A10227" s="1">
        <v>106</v>
      </c>
      <c r="B10227" s="1">
        <v>148</v>
      </c>
      <c r="C10227" s="1">
        <v>1.1562280582230799E-2</v>
      </c>
      <c r="D10227" s="4" t="str">
        <f>VLOOKUP(B10227,'yelp-cleaned'!$A$2:$B$151,2,FALSE)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228" spans="1:4" x14ac:dyDescent="0.4">
      <c r="A10228" s="1">
        <v>106</v>
      </c>
      <c r="B10228" s="1">
        <v>149</v>
      </c>
      <c r="C10228" s="1">
        <v>1.25026358669569E-2</v>
      </c>
      <c r="D10228" s="4" t="str">
        <f>VLOOKUP(B10228,'yelp-cleaned'!$A$2:$B$151,2,FALSE)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229" spans="1:4" x14ac:dyDescent="0.4">
      <c r="A10229" s="1">
        <v>106</v>
      </c>
      <c r="B10229" s="1">
        <v>150</v>
      </c>
      <c r="C10229" s="1">
        <v>2.73809800676077E-2</v>
      </c>
      <c r="D10229" s="4" t="str">
        <f>VLOOKUP(B10229,'yelp-cleaned'!$A$2:$B$151,2,FALSE)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230" spans="1:4" x14ac:dyDescent="0.4">
      <c r="A10230" s="1">
        <v>107</v>
      </c>
      <c r="B10230" s="1">
        <v>108</v>
      </c>
      <c r="C10230" s="1">
        <v>0</v>
      </c>
      <c r="D10230" s="4" t="str">
        <f>VLOOKUP(B10230,'yelp-cleaned'!$A$2:$B$151,2,FALSE)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0231" spans="1:4" x14ac:dyDescent="0.4">
      <c r="A10231" s="1">
        <v>107</v>
      </c>
      <c r="B10231" s="1">
        <v>109</v>
      </c>
      <c r="C10231" s="1">
        <v>0</v>
      </c>
      <c r="D10231" s="4" t="str">
        <f>VLOOKUP(B10231,'yelp-cleaned'!$A$2:$B$151,2,FALSE)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0232" spans="1:4" x14ac:dyDescent="0.4">
      <c r="A10232" s="1">
        <v>107</v>
      </c>
      <c r="B10232" s="1">
        <v>110</v>
      </c>
      <c r="C10232" s="1">
        <v>0</v>
      </c>
      <c r="D10232" s="4" t="str">
        <f>VLOOKUP(B10232,'yelp-cleaned'!$A$2:$B$151,2,FALSE)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0233" spans="1:4" x14ac:dyDescent="0.4">
      <c r="A10233" s="1">
        <v>107</v>
      </c>
      <c r="B10233" s="1">
        <v>111</v>
      </c>
      <c r="C10233" s="1">
        <v>7.66300144304262E-3</v>
      </c>
      <c r="D10233" s="4" t="str">
        <f>VLOOKUP(B10233,'yelp-cleaned'!$A$2:$B$151,2,FALSE)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0234" spans="1:4" x14ac:dyDescent="0.4">
      <c r="A10234" s="1">
        <v>107</v>
      </c>
      <c r="B10234" s="1">
        <v>112</v>
      </c>
      <c r="C10234" s="1">
        <v>6.7158514068203598E-2</v>
      </c>
      <c r="D10234" s="4" t="str">
        <f>VLOOKUP(B10234,'yelp-cleaned'!$A$2:$B$151,2,FALSE)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235" spans="1:4" x14ac:dyDescent="0.4">
      <c r="A10235" s="1">
        <v>107</v>
      </c>
      <c r="B10235" s="1">
        <v>113</v>
      </c>
      <c r="C10235" s="1">
        <v>0</v>
      </c>
      <c r="D10235" s="4" t="str">
        <f>VLOOKUP(B10235,'yelp-cleaned'!$A$2:$B$151,2,FALSE)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236" spans="1:4" x14ac:dyDescent="0.4">
      <c r="A10236" s="1">
        <v>107</v>
      </c>
      <c r="B10236" s="1">
        <v>114</v>
      </c>
      <c r="C10236" s="1">
        <v>2.94686390425845E-2</v>
      </c>
      <c r="D10236" s="4" t="str">
        <f>VLOOKUP(B10236,'yelp-cleaned'!$A$2:$B$151,2,FALSE)</f>
        <v>Great lunch options.  Great rooftop feel to this place.  Window seating allows you to overlook JFK street.  Food is edible to great depending on the dish.</v>
      </c>
    </row>
    <row r="10237" spans="1:4" x14ac:dyDescent="0.4">
      <c r="A10237" s="1">
        <v>107</v>
      </c>
      <c r="B10237" s="1">
        <v>115</v>
      </c>
      <c r="C10237" s="1">
        <v>4.39252220302161E-2</v>
      </c>
      <c r="D10237" s="4" t="str">
        <f>VLOOKUP(B10237,'yelp-cleaned'!$A$2:$B$151,2,FALSE)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238" spans="1:4" x14ac:dyDescent="0.4">
      <c r="A10238" s="1">
        <v>107</v>
      </c>
      <c r="B10238" s="1">
        <v>116</v>
      </c>
      <c r="C10238" s="1">
        <v>1.22283568969012E-2</v>
      </c>
      <c r="D10238" s="4" t="str">
        <f>VLOOKUP(B10238,'yelp-cleaned'!$A$2:$B$151,2,FALSE)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239" spans="1:4" x14ac:dyDescent="0.4">
      <c r="A10239" s="1">
        <v>107</v>
      </c>
      <c r="B10239" s="1">
        <v>117</v>
      </c>
      <c r="C10239" s="1">
        <v>7.63235805767873E-2</v>
      </c>
      <c r="D10239" s="4" t="str">
        <f>VLOOKUP(B10239,'yelp-cleaned'!$A$2:$B$151,2,FALSE)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240" spans="1:4" x14ac:dyDescent="0.4">
      <c r="A10240" s="1">
        <v>107</v>
      </c>
      <c r="B10240" s="1">
        <v>118</v>
      </c>
      <c r="C10240" s="1">
        <v>0</v>
      </c>
      <c r="D10240" s="4" t="str">
        <f>VLOOKUP(B10240,'yelp-cleaned'!$A$2:$B$151,2,FALSE)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241" spans="1:4" x14ac:dyDescent="0.4">
      <c r="A10241" s="1">
        <v>107</v>
      </c>
      <c r="B10241" s="1">
        <v>119</v>
      </c>
      <c r="C10241" s="1">
        <v>2.8321796432427701E-2</v>
      </c>
      <c r="D10241" s="4" t="str">
        <f>VLOOKUP(B10241,'yelp-cleaned'!$A$2:$B$151,2,FALSE)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242" spans="1:4" x14ac:dyDescent="0.4">
      <c r="A10242" s="1">
        <v>107</v>
      </c>
      <c r="B10242" s="1">
        <v>120</v>
      </c>
      <c r="C10242" s="1">
        <v>0</v>
      </c>
      <c r="D10242" s="4" t="str">
        <f>VLOOKUP(B10242,'yelp-cleaned'!$A$2:$B$151,2,FALSE)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243" spans="1:4" x14ac:dyDescent="0.4">
      <c r="A10243" s="1">
        <v>107</v>
      </c>
      <c r="B10243" s="1">
        <v>121</v>
      </c>
      <c r="C10243" s="1">
        <v>2.0892018492372301E-2</v>
      </c>
      <c r="D10243" s="4" t="str">
        <f>VLOOKUP(B10243,'yelp-cleaned'!$A$2:$B$151,2,FALSE)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244" spans="1:4" x14ac:dyDescent="0.4">
      <c r="A10244" s="1">
        <v>107</v>
      </c>
      <c r="B10244" s="1">
        <v>122</v>
      </c>
      <c r="C10244" s="1">
        <v>0</v>
      </c>
      <c r="D10244" s="4" t="str">
        <f>VLOOKUP(B10244,'yelp-cleaned'!$A$2:$B$151,2,FALSE)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245" spans="1:4" x14ac:dyDescent="0.4">
      <c r="A10245" s="1">
        <v>107</v>
      </c>
      <c r="B10245" s="1">
        <v>123</v>
      </c>
      <c r="C10245" s="1">
        <v>8.6458079895521192E-3</v>
      </c>
      <c r="D10245" s="4" t="str">
        <f>VLOOKUP(B10245,'yelp-cleaned'!$A$2:$B$151,2,FALSE)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246" spans="1:4" x14ac:dyDescent="0.4">
      <c r="A10246" s="1">
        <v>107</v>
      </c>
      <c r="B10246" s="1">
        <v>124</v>
      </c>
      <c r="C10246" s="1">
        <v>3.5477060703140897E-2</v>
      </c>
      <c r="D10246" s="4" t="str">
        <f>VLOOKUP(B10246,'yelp-cleaned'!$A$2:$B$151,2,FALSE)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247" spans="1:4" x14ac:dyDescent="0.4">
      <c r="A10247" s="1">
        <v>107</v>
      </c>
      <c r="B10247" s="1">
        <v>125</v>
      </c>
      <c r="C10247" s="1">
        <v>3.7482140697383801E-2</v>
      </c>
      <c r="D10247" s="4" t="str">
        <f>VLOOKUP(B10247,'yelp-cleaned'!$A$2:$B$151,2,FALSE)</f>
        <v>I love this place during summers, when the students clear out of the neighborhood and everything feels nice and chill, and there's always room to sit.  There's a great tap selection here, and nightly drink specials.</v>
      </c>
    </row>
    <row r="10248" spans="1:4" x14ac:dyDescent="0.4">
      <c r="A10248" s="1">
        <v>107</v>
      </c>
      <c r="B10248" s="1">
        <v>126</v>
      </c>
      <c r="C10248" s="1">
        <v>5.0789922895236803E-3</v>
      </c>
      <c r="D10248" s="4" t="str">
        <f>VLOOKUP(B10248,'yelp-cleaned'!$A$2:$B$151,2,FALSE)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249" spans="1:4" x14ac:dyDescent="0.4">
      <c r="A10249" s="1">
        <v>107</v>
      </c>
      <c r="B10249" s="1">
        <v>127</v>
      </c>
      <c r="C10249" s="1">
        <v>3.19262490779922E-2</v>
      </c>
      <c r="D10249" s="4" t="str">
        <f>VLOOKUP(B10249,'yelp-cleaned'!$A$2:$B$151,2,FALSE)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250" spans="1:4" x14ac:dyDescent="0.4">
      <c r="A10250" s="1">
        <v>107</v>
      </c>
      <c r="B10250" s="1">
        <v>128</v>
      </c>
      <c r="C10250" s="1">
        <v>6.6014534742146705E-2</v>
      </c>
      <c r="D10250" s="4" t="str">
        <f>VLOOKUP(B10250,'yelp-cleaned'!$A$2:$B$151,2,FALSE)</f>
        <v>The best teas around! Seriously, they have an amazing collection, great prices, sweet staff, and cozy atmosphere.</v>
      </c>
    </row>
    <row r="10251" spans="1:4" x14ac:dyDescent="0.4">
      <c r="A10251" s="1">
        <v>107</v>
      </c>
      <c r="B10251" s="1">
        <v>129</v>
      </c>
      <c r="C10251" s="1">
        <v>2.2543732507244198E-2</v>
      </c>
      <c r="D10251" s="4" t="str">
        <f>VLOOKUP(B10251,'yelp-cleaned'!$A$2:$B$151,2,FALSE)</f>
        <v>Suffering the same fate as Magnolia. Bad service. Seems some Austin, Texas locations think they can survive on reputation alone. When it takes over a half hour to get a drink I</v>
      </c>
    </row>
    <row r="10252" spans="1:4" x14ac:dyDescent="0.4">
      <c r="A10252" s="1">
        <v>107</v>
      </c>
      <c r="B10252" s="1">
        <v>130</v>
      </c>
      <c r="C10252" s="1">
        <v>1.31743138097568E-2</v>
      </c>
      <c r="D10252" s="4" t="str">
        <f>VLOOKUP(B10252,'yelp-cleaned'!$A$2:$B$151,2,FALSE)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253" spans="1:4" x14ac:dyDescent="0.4">
      <c r="A10253" s="1">
        <v>107</v>
      </c>
      <c r="B10253" s="1">
        <v>131</v>
      </c>
      <c r="C10253" s="1">
        <v>0</v>
      </c>
      <c r="D10253" s="4" t="str">
        <f>VLOOKUP(B10253,'yelp-cleaned'!$A$2:$B$151,2,FALSE)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254" spans="1:4" x14ac:dyDescent="0.4">
      <c r="A10254" s="1">
        <v>107</v>
      </c>
      <c r="B10254" s="1">
        <v>132</v>
      </c>
      <c r="C10254" s="1">
        <v>2.3940752465424299E-2</v>
      </c>
      <c r="D10254" s="4" t="str">
        <f>VLOOKUP(B10254,'yelp-cleaned'!$A$2:$B$151,2,FALSE)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255" spans="1:4" x14ac:dyDescent="0.4">
      <c r="A10255" s="1">
        <v>107</v>
      </c>
      <c r="B10255" s="1">
        <v>133</v>
      </c>
      <c r="C10255" s="1">
        <v>9.2411469512948905E-3</v>
      </c>
      <c r="D10255" s="4" t="str">
        <f>VLOOKUP(B10255,'yelp-cleaned'!$A$2:$B$151,2,FALSE)</f>
        <v>came back. It was basically the same as last time, except my lemonade was more sour and the crust was crunchier. Still no major complaints, though, and I would still recommend this place.</v>
      </c>
    </row>
    <row r="10256" spans="1:4" x14ac:dyDescent="0.4">
      <c r="A10256" s="1">
        <v>107</v>
      </c>
      <c r="B10256" s="1">
        <v>134</v>
      </c>
      <c r="C10256" s="1">
        <v>7.8299741458119007E-3</v>
      </c>
      <c r="D10256" s="4" t="str">
        <f>VLOOKUP(B10256,'yelp-cleaned'!$A$2:$B$151,2,FALSE)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257" spans="1:4" x14ac:dyDescent="0.4">
      <c r="A10257" s="1">
        <v>107</v>
      </c>
      <c r="B10257" s="1">
        <v>135</v>
      </c>
      <c r="C10257" s="1">
        <v>0</v>
      </c>
      <c r="D10257" s="4" t="str">
        <f>VLOOKUP(B10257,'yelp-cleaned'!$A$2:$B$151,2,FALSE)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258" spans="1:4" x14ac:dyDescent="0.4">
      <c r="A10258" s="1">
        <v>107</v>
      </c>
      <c r="B10258" s="1">
        <v>136</v>
      </c>
      <c r="C10258" s="1">
        <v>0</v>
      </c>
      <c r="D10258" s="4" t="str">
        <f>VLOOKUP(B10258,'yelp-cleaned'!$A$2:$B$151,2,FALSE)</f>
        <v>BROWN RICE.  That is why i go there.  Good food and service but it is the brown rice,</v>
      </c>
    </row>
    <row r="10259" spans="1:4" x14ac:dyDescent="0.4">
      <c r="A10259" s="1">
        <v>107</v>
      </c>
      <c r="B10259" s="1">
        <v>137</v>
      </c>
      <c r="C10259" s="1">
        <v>3.3300383200292397E-2</v>
      </c>
      <c r="D10259" s="4" t="str">
        <f>VLOOKUP(B10259,'yelp-cleaned'!$A$2:$B$151,2,FALSE)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260" spans="1:4" x14ac:dyDescent="0.4">
      <c r="A10260" s="1">
        <v>107</v>
      </c>
      <c r="B10260" s="1">
        <v>138</v>
      </c>
      <c r="C10260" s="1">
        <v>5.6226079090303796E-3</v>
      </c>
      <c r="D10260" s="4" t="str">
        <f>VLOOKUP(B10260,'yelp-cleaned'!$A$2:$B$151,2,FALSE)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261" spans="1:4" x14ac:dyDescent="0.4">
      <c r="A10261" s="1">
        <v>107</v>
      </c>
      <c r="B10261" s="1">
        <v>139</v>
      </c>
      <c r="C10261" s="1">
        <v>3.5581979892610298E-2</v>
      </c>
      <c r="D10261" s="4" t="str">
        <f>VLOOKUP(B10261,'yelp-cleaned'!$A$2:$B$151,2,FALSE)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262" spans="1:4" x14ac:dyDescent="0.4">
      <c r="A10262" s="1">
        <v>107</v>
      </c>
      <c r="B10262" s="1">
        <v>140</v>
      </c>
      <c r="C10262" s="1">
        <v>2.2220132178776698E-2</v>
      </c>
      <c r="D10262" s="4" t="str">
        <f>VLOOKUP(B10262,'yelp-cleaned'!$A$2:$B$151,2,FALSE)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263" spans="1:4" x14ac:dyDescent="0.4">
      <c r="A10263" s="1">
        <v>107</v>
      </c>
      <c r="B10263" s="1">
        <v>141</v>
      </c>
      <c r="C10263" s="1">
        <v>0</v>
      </c>
      <c r="D10263" s="4" t="str">
        <f>VLOOKUP(B10263,'yelp-cleaned'!$A$2:$B$151,2,FALSE)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264" spans="1:4" x14ac:dyDescent="0.4">
      <c r="A10264" s="1">
        <v>107</v>
      </c>
      <c r="B10264" s="1">
        <v>142</v>
      </c>
      <c r="C10264" s="1">
        <v>0</v>
      </c>
      <c r="D10264" s="4" t="str">
        <f>VLOOKUP(B10264,'yelp-cleaned'!$A$2:$B$151,2,FALSE)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265" spans="1:4" x14ac:dyDescent="0.4">
      <c r="A10265" s="1">
        <v>107</v>
      </c>
      <c r="B10265" s="1">
        <v>143</v>
      </c>
      <c r="C10265" s="1">
        <v>0</v>
      </c>
      <c r="D10265" s="4" t="str">
        <f>VLOOKUP(B10265,'yelp-cleaned'!$A$2:$B$151,2,FALSE)</f>
        <v>I have been going here for over 10 years and it never gets old! I love the Falafel sandwich and also order the tabula salad that is tangy and fresh . If you are in the area you owe it to your taste buds to come on in .</v>
      </c>
    </row>
    <row r="10266" spans="1:4" x14ac:dyDescent="0.4">
      <c r="A10266" s="1">
        <v>107</v>
      </c>
      <c r="B10266" s="1">
        <v>144</v>
      </c>
      <c r="C10266" s="1">
        <v>0.121506160491374</v>
      </c>
      <c r="D10266" s="4" t="str">
        <f>VLOOKUP(B10266,'yelp-cleaned'!$A$2:$B$151,2,FALSE)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267" spans="1:4" x14ac:dyDescent="0.4">
      <c r="A10267" s="1">
        <v>107</v>
      </c>
      <c r="B10267" s="1">
        <v>145</v>
      </c>
      <c r="C10267" s="1">
        <v>2.79395376127863E-3</v>
      </c>
      <c r="D10267" s="4" t="str">
        <f>VLOOKUP(B10267,'yelp-cleaned'!$A$2:$B$151,2,FALSE)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268" spans="1:4" x14ac:dyDescent="0.4">
      <c r="A10268" s="1">
        <v>107</v>
      </c>
      <c r="B10268" s="1">
        <v>146</v>
      </c>
      <c r="C10268" s="1">
        <v>3.3824390444028199E-2</v>
      </c>
      <c r="D10268" s="4" t="str">
        <f>VLOOKUP(B10268,'yelp-cleaned'!$A$2:$B$151,2,FALSE)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269" spans="1:4" x14ac:dyDescent="0.4">
      <c r="A10269" s="1">
        <v>107</v>
      </c>
      <c r="B10269" s="1">
        <v>147</v>
      </c>
      <c r="C10269" s="1">
        <v>0</v>
      </c>
      <c r="D10269" s="4" t="str">
        <f>VLOOKUP(B10269,'yelp-cleaned'!$A$2:$B$151,2,FALSE)</f>
        <v xml:space="preserve">It is a cookie, people. With ice cream. Git over it.   I can't say these cookies are a </v>
      </c>
    </row>
    <row r="10270" spans="1:4" x14ac:dyDescent="0.4">
      <c r="A10270" s="1">
        <v>107</v>
      </c>
      <c r="B10270" s="1">
        <v>148</v>
      </c>
      <c r="C10270" s="1">
        <v>3.5140515184528397E-2</v>
      </c>
      <c r="D10270" s="4" t="str">
        <f>VLOOKUP(B10270,'yelp-cleaned'!$A$2:$B$151,2,FALSE)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271" spans="1:4" x14ac:dyDescent="0.4">
      <c r="A10271" s="1">
        <v>107</v>
      </c>
      <c r="B10271" s="1">
        <v>149</v>
      </c>
      <c r="C10271" s="1">
        <v>4.6807837353236598E-2</v>
      </c>
      <c r="D10271" s="4" t="str">
        <f>VLOOKUP(B10271,'yelp-cleaned'!$A$2:$B$151,2,FALSE)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272" spans="1:4" x14ac:dyDescent="0.4">
      <c r="A10272" s="1">
        <v>107</v>
      </c>
      <c r="B10272" s="1">
        <v>150</v>
      </c>
      <c r="C10272" s="1">
        <v>5.8689155257320297E-2</v>
      </c>
      <c r="D10272" s="4" t="str">
        <f>VLOOKUP(B10272,'yelp-cleaned'!$A$2:$B$151,2,FALSE)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273" spans="1:4" x14ac:dyDescent="0.4">
      <c r="A10273" s="1">
        <v>108</v>
      </c>
      <c r="B10273" s="1">
        <v>109</v>
      </c>
      <c r="C10273" s="1">
        <v>1.6048871486952498E-2</v>
      </c>
      <c r="D10273" s="4" t="str">
        <f>VLOOKUP(B10273,'yelp-cleaned'!$A$2:$B$151,2,FALSE)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0274" spans="1:4" x14ac:dyDescent="0.4">
      <c r="A10274" s="1">
        <v>108</v>
      </c>
      <c r="B10274" s="1">
        <v>110</v>
      </c>
      <c r="C10274" s="1">
        <v>0</v>
      </c>
      <c r="D10274" s="4" t="str">
        <f>VLOOKUP(B10274,'yelp-cleaned'!$A$2:$B$151,2,FALSE)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0275" spans="1:4" x14ac:dyDescent="0.4">
      <c r="A10275" s="1">
        <v>108</v>
      </c>
      <c r="B10275" s="1">
        <v>111</v>
      </c>
      <c r="C10275" s="1">
        <v>0</v>
      </c>
      <c r="D10275" s="4" t="str">
        <f>VLOOKUP(B10275,'yelp-cleaned'!$A$2:$B$151,2,FALSE)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0276" spans="1:4" x14ac:dyDescent="0.4">
      <c r="A10276" s="1">
        <v>108</v>
      </c>
      <c r="B10276" s="1">
        <v>112</v>
      </c>
      <c r="C10276" s="1">
        <v>0</v>
      </c>
      <c r="D10276" s="4" t="str">
        <f>VLOOKUP(B10276,'yelp-cleaned'!$A$2:$B$151,2,FALSE)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277" spans="1:4" x14ac:dyDescent="0.4">
      <c r="A10277" s="1">
        <v>108</v>
      </c>
      <c r="B10277" s="1">
        <v>113</v>
      </c>
      <c r="C10277" s="1">
        <v>0</v>
      </c>
      <c r="D10277" s="4" t="str">
        <f>VLOOKUP(B10277,'yelp-cleaned'!$A$2:$B$151,2,FALSE)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278" spans="1:4" x14ac:dyDescent="0.4">
      <c r="A10278" s="1">
        <v>108</v>
      </c>
      <c r="B10278" s="1">
        <v>114</v>
      </c>
      <c r="C10278" s="1">
        <v>0</v>
      </c>
      <c r="D10278" s="4" t="str">
        <f>VLOOKUP(B10278,'yelp-cleaned'!$A$2:$B$151,2,FALSE)</f>
        <v>Great lunch options.  Great rooftop feel to this place.  Window seating allows you to overlook JFK street.  Food is edible to great depending on the dish.</v>
      </c>
    </row>
    <row r="10279" spans="1:4" x14ac:dyDescent="0.4">
      <c r="A10279" s="1">
        <v>108</v>
      </c>
      <c r="B10279" s="1">
        <v>115</v>
      </c>
      <c r="C10279" s="1">
        <v>0</v>
      </c>
      <c r="D10279" s="4" t="str">
        <f>VLOOKUP(B10279,'yelp-cleaned'!$A$2:$B$151,2,FALSE)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280" spans="1:4" x14ac:dyDescent="0.4">
      <c r="A10280" s="1">
        <v>108</v>
      </c>
      <c r="B10280" s="1">
        <v>116</v>
      </c>
      <c r="C10280" s="1">
        <v>0</v>
      </c>
      <c r="D10280" s="4" t="str">
        <f>VLOOKUP(B10280,'yelp-cleaned'!$A$2:$B$151,2,FALSE)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281" spans="1:4" x14ac:dyDescent="0.4">
      <c r="A10281" s="1">
        <v>108</v>
      </c>
      <c r="B10281" s="1">
        <v>117</v>
      </c>
      <c r="C10281" s="1">
        <v>0</v>
      </c>
      <c r="D10281" s="4" t="str">
        <f>VLOOKUP(B10281,'yelp-cleaned'!$A$2:$B$151,2,FALSE)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282" spans="1:4" x14ac:dyDescent="0.4">
      <c r="A10282" s="1">
        <v>108</v>
      </c>
      <c r="B10282" s="1">
        <v>118</v>
      </c>
      <c r="C10282" s="1">
        <v>0</v>
      </c>
      <c r="D10282" s="4" t="str">
        <f>VLOOKUP(B10282,'yelp-cleaned'!$A$2:$B$151,2,FALSE)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283" spans="1:4" x14ac:dyDescent="0.4">
      <c r="A10283" s="1">
        <v>108</v>
      </c>
      <c r="B10283" s="1">
        <v>119</v>
      </c>
      <c r="C10283" s="1">
        <v>5.2407985362451903E-3</v>
      </c>
      <c r="D10283" s="4" t="str">
        <f>VLOOKUP(B10283,'yelp-cleaned'!$A$2:$B$151,2,FALSE)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284" spans="1:4" x14ac:dyDescent="0.4">
      <c r="A10284" s="1">
        <v>108</v>
      </c>
      <c r="B10284" s="1">
        <v>120</v>
      </c>
      <c r="C10284" s="1">
        <v>0</v>
      </c>
      <c r="D10284" s="4" t="str">
        <f>VLOOKUP(B10284,'yelp-cleaned'!$A$2:$B$151,2,FALSE)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285" spans="1:4" x14ac:dyDescent="0.4">
      <c r="A10285" s="1">
        <v>108</v>
      </c>
      <c r="B10285" s="1">
        <v>121</v>
      </c>
      <c r="C10285" s="1">
        <v>7.0531466861583304E-3</v>
      </c>
      <c r="D10285" s="4" t="str">
        <f>VLOOKUP(B10285,'yelp-cleaned'!$A$2:$B$151,2,FALSE)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286" spans="1:4" x14ac:dyDescent="0.4">
      <c r="A10286" s="1">
        <v>108</v>
      </c>
      <c r="B10286" s="1">
        <v>122</v>
      </c>
      <c r="C10286" s="1">
        <v>0</v>
      </c>
      <c r="D10286" s="4" t="str">
        <f>VLOOKUP(B10286,'yelp-cleaned'!$A$2:$B$151,2,FALSE)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287" spans="1:4" x14ac:dyDescent="0.4">
      <c r="A10287" s="1">
        <v>108</v>
      </c>
      <c r="B10287" s="1">
        <v>123</v>
      </c>
      <c r="C10287" s="1">
        <v>0</v>
      </c>
      <c r="D10287" s="4" t="str">
        <f>VLOOKUP(B10287,'yelp-cleaned'!$A$2:$B$151,2,FALSE)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288" spans="1:4" x14ac:dyDescent="0.4">
      <c r="A10288" s="1">
        <v>108</v>
      </c>
      <c r="B10288" s="1">
        <v>124</v>
      </c>
      <c r="C10288" s="1">
        <v>0</v>
      </c>
      <c r="D10288" s="4" t="str">
        <f>VLOOKUP(B10288,'yelp-cleaned'!$A$2:$B$151,2,FALSE)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289" spans="1:4" x14ac:dyDescent="0.4">
      <c r="A10289" s="1">
        <v>108</v>
      </c>
      <c r="B10289" s="1">
        <v>125</v>
      </c>
      <c r="C10289" s="1">
        <v>0</v>
      </c>
      <c r="D10289" s="4" t="str">
        <f>VLOOKUP(B10289,'yelp-cleaned'!$A$2:$B$151,2,FALSE)</f>
        <v>I love this place during summers, when the students clear out of the neighborhood and everything feels nice and chill, and there's always room to sit.  There's a great tap selection here, and nightly drink specials.</v>
      </c>
    </row>
    <row r="10290" spans="1:4" x14ac:dyDescent="0.4">
      <c r="A10290" s="1">
        <v>108</v>
      </c>
      <c r="B10290" s="1">
        <v>126</v>
      </c>
      <c r="C10290" s="1">
        <v>5.4428828434554396E-3</v>
      </c>
      <c r="D10290" s="4" t="str">
        <f>VLOOKUP(B10290,'yelp-cleaned'!$A$2:$B$151,2,FALSE)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291" spans="1:4" x14ac:dyDescent="0.4">
      <c r="A10291" s="1">
        <v>108</v>
      </c>
      <c r="B10291" s="1">
        <v>127</v>
      </c>
      <c r="C10291" s="1">
        <v>0</v>
      </c>
      <c r="D10291" s="4" t="str">
        <f>VLOOKUP(B10291,'yelp-cleaned'!$A$2:$B$151,2,FALSE)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292" spans="1:4" x14ac:dyDescent="0.4">
      <c r="A10292" s="1">
        <v>108</v>
      </c>
      <c r="B10292" s="1">
        <v>128</v>
      </c>
      <c r="C10292" s="1">
        <v>0</v>
      </c>
      <c r="D10292" s="4" t="str">
        <f>VLOOKUP(B10292,'yelp-cleaned'!$A$2:$B$151,2,FALSE)</f>
        <v>The best teas around! Seriously, they have an amazing collection, great prices, sweet staff, and cozy atmosphere.</v>
      </c>
    </row>
    <row r="10293" spans="1:4" x14ac:dyDescent="0.4">
      <c r="A10293" s="1">
        <v>108</v>
      </c>
      <c r="B10293" s="1">
        <v>129</v>
      </c>
      <c r="C10293" s="1">
        <v>8.34319677477755E-3</v>
      </c>
      <c r="D10293" s="4" t="str">
        <f>VLOOKUP(B10293,'yelp-cleaned'!$A$2:$B$151,2,FALSE)</f>
        <v>Suffering the same fate as Magnolia. Bad service. Seems some Austin, Texas locations think they can survive on reputation alone. When it takes over a half hour to get a drink I</v>
      </c>
    </row>
    <row r="10294" spans="1:4" x14ac:dyDescent="0.4">
      <c r="A10294" s="1">
        <v>108</v>
      </c>
      <c r="B10294" s="1">
        <v>130</v>
      </c>
      <c r="C10294" s="1">
        <v>2.3256926233151801E-2</v>
      </c>
      <c r="D10294" s="4" t="str">
        <f>VLOOKUP(B10294,'yelp-cleaned'!$A$2:$B$151,2,FALSE)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295" spans="1:4" x14ac:dyDescent="0.4">
      <c r="A10295" s="1">
        <v>108</v>
      </c>
      <c r="B10295" s="1">
        <v>131</v>
      </c>
      <c r="C10295" s="1">
        <v>1.4758567843336101E-2</v>
      </c>
      <c r="D10295" s="4" t="str">
        <f>VLOOKUP(B10295,'yelp-cleaned'!$A$2:$B$151,2,FALSE)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296" spans="1:4" x14ac:dyDescent="0.4">
      <c r="A10296" s="1">
        <v>108</v>
      </c>
      <c r="B10296" s="1">
        <v>132</v>
      </c>
      <c r="C10296" s="1">
        <v>0</v>
      </c>
      <c r="D10296" s="4" t="str">
        <f>VLOOKUP(B10296,'yelp-cleaned'!$A$2:$B$151,2,FALSE)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297" spans="1:4" x14ac:dyDescent="0.4">
      <c r="A10297" s="1">
        <v>108</v>
      </c>
      <c r="B10297" s="1">
        <v>133</v>
      </c>
      <c r="C10297" s="1">
        <v>0</v>
      </c>
      <c r="D10297" s="4" t="str">
        <f>VLOOKUP(B10297,'yelp-cleaned'!$A$2:$B$151,2,FALSE)</f>
        <v>came back. It was basically the same as last time, except my lemonade was more sour and the crust was crunchier. Still no major complaints, though, and I would still recommend this place.</v>
      </c>
    </row>
    <row r="10298" spans="1:4" x14ac:dyDescent="0.4">
      <c r="A10298" s="1">
        <v>108</v>
      </c>
      <c r="B10298" s="1">
        <v>134</v>
      </c>
      <c r="C10298" s="1">
        <v>1.6074794019540602E-2</v>
      </c>
      <c r="D10298" s="4" t="str">
        <f>VLOOKUP(B10298,'yelp-cleaned'!$A$2:$B$151,2,FALSE)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299" spans="1:4" x14ac:dyDescent="0.4">
      <c r="A10299" s="1">
        <v>108</v>
      </c>
      <c r="B10299" s="1">
        <v>135</v>
      </c>
      <c r="C10299" s="1">
        <v>0</v>
      </c>
      <c r="D10299" s="4" t="str">
        <f>VLOOKUP(B10299,'yelp-cleaned'!$A$2:$B$151,2,FALSE)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300" spans="1:4" x14ac:dyDescent="0.4">
      <c r="A10300" s="1">
        <v>108</v>
      </c>
      <c r="B10300" s="1">
        <v>136</v>
      </c>
      <c r="C10300" s="1">
        <v>0</v>
      </c>
      <c r="D10300" s="4" t="str">
        <f>VLOOKUP(B10300,'yelp-cleaned'!$A$2:$B$151,2,FALSE)</f>
        <v>BROWN RICE.  That is why i go there.  Good food and service but it is the brown rice,</v>
      </c>
    </row>
    <row r="10301" spans="1:4" x14ac:dyDescent="0.4">
      <c r="A10301" s="1">
        <v>108</v>
      </c>
      <c r="B10301" s="1">
        <v>137</v>
      </c>
      <c r="C10301" s="1">
        <v>0</v>
      </c>
      <c r="D10301" s="4" t="str">
        <f>VLOOKUP(B10301,'yelp-cleaned'!$A$2:$B$151,2,FALSE)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302" spans="1:4" x14ac:dyDescent="0.4">
      <c r="A10302" s="1">
        <v>108</v>
      </c>
      <c r="B10302" s="1">
        <v>138</v>
      </c>
      <c r="C10302" s="1">
        <v>0</v>
      </c>
      <c r="D10302" s="4" t="str">
        <f>VLOOKUP(B10302,'yelp-cleaned'!$A$2:$B$151,2,FALSE)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303" spans="1:4" x14ac:dyDescent="0.4">
      <c r="A10303" s="1">
        <v>108</v>
      </c>
      <c r="B10303" s="1">
        <v>139</v>
      </c>
      <c r="C10303" s="1">
        <v>8.5658174473658699E-3</v>
      </c>
      <c r="D10303" s="4" t="str">
        <f>VLOOKUP(B10303,'yelp-cleaned'!$A$2:$B$151,2,FALSE)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304" spans="1:4" x14ac:dyDescent="0.4">
      <c r="A10304" s="1">
        <v>108</v>
      </c>
      <c r="B10304" s="1">
        <v>140</v>
      </c>
      <c r="C10304" s="1">
        <v>4.2130402444354099E-2</v>
      </c>
      <c r="D10304" s="4" t="str">
        <f>VLOOKUP(B10304,'yelp-cleaned'!$A$2:$B$151,2,FALSE)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305" spans="1:4" x14ac:dyDescent="0.4">
      <c r="A10305" s="1">
        <v>108</v>
      </c>
      <c r="B10305" s="1">
        <v>141</v>
      </c>
      <c r="C10305" s="1">
        <v>0</v>
      </c>
      <c r="D10305" s="4" t="str">
        <f>VLOOKUP(B10305,'yelp-cleaned'!$A$2:$B$151,2,FALSE)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306" spans="1:4" x14ac:dyDescent="0.4">
      <c r="A10306" s="1">
        <v>108</v>
      </c>
      <c r="B10306" s="1">
        <v>142</v>
      </c>
      <c r="C10306" s="1">
        <v>1.30682273649247E-2</v>
      </c>
      <c r="D10306" s="4" t="str">
        <f>VLOOKUP(B10306,'yelp-cleaned'!$A$2:$B$151,2,FALSE)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307" spans="1:4" x14ac:dyDescent="0.4">
      <c r="A10307" s="1">
        <v>108</v>
      </c>
      <c r="B10307" s="1">
        <v>143</v>
      </c>
      <c r="C10307" s="1">
        <v>1.47121033575917E-2</v>
      </c>
      <c r="D10307" s="4" t="str">
        <f>VLOOKUP(B10307,'yelp-cleaned'!$A$2:$B$151,2,FALSE)</f>
        <v>I have been going here for over 10 years and it never gets old! I love the Falafel sandwich and also order the tabula salad that is tangy and fresh . If you are in the area you owe it to your taste buds to come on in .</v>
      </c>
    </row>
    <row r="10308" spans="1:4" x14ac:dyDescent="0.4">
      <c r="A10308" s="1">
        <v>108</v>
      </c>
      <c r="B10308" s="1">
        <v>144</v>
      </c>
      <c r="C10308" s="1">
        <v>9.5433798149112698E-3</v>
      </c>
      <c r="D10308" s="4" t="str">
        <f>VLOOKUP(B10308,'yelp-cleaned'!$A$2:$B$151,2,FALSE)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309" spans="1:4" x14ac:dyDescent="0.4">
      <c r="A10309" s="1">
        <v>108</v>
      </c>
      <c r="B10309" s="1">
        <v>145</v>
      </c>
      <c r="C10309" s="1">
        <v>2.5180255239966701E-2</v>
      </c>
      <c r="D10309" s="4" t="str">
        <f>VLOOKUP(B10309,'yelp-cleaned'!$A$2:$B$151,2,FALSE)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310" spans="1:4" x14ac:dyDescent="0.4">
      <c r="A10310" s="1">
        <v>108</v>
      </c>
      <c r="B10310" s="1">
        <v>146</v>
      </c>
      <c r="C10310" s="1">
        <v>0</v>
      </c>
      <c r="D10310" s="4" t="str">
        <f>VLOOKUP(B10310,'yelp-cleaned'!$A$2:$B$151,2,FALSE)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311" spans="1:4" x14ac:dyDescent="0.4">
      <c r="A10311" s="1">
        <v>108</v>
      </c>
      <c r="B10311" s="1">
        <v>147</v>
      </c>
      <c r="C10311" s="1">
        <v>0</v>
      </c>
      <c r="D10311" s="4" t="str">
        <f>VLOOKUP(B10311,'yelp-cleaned'!$A$2:$B$151,2,FALSE)</f>
        <v xml:space="preserve">It is a cookie, people. With ice cream. Git over it.   I can't say these cookies are a </v>
      </c>
    </row>
    <row r="10312" spans="1:4" x14ac:dyDescent="0.4">
      <c r="A10312" s="1">
        <v>108</v>
      </c>
      <c r="B10312" s="1">
        <v>148</v>
      </c>
      <c r="C10312" s="1">
        <v>0</v>
      </c>
      <c r="D10312" s="4" t="str">
        <f>VLOOKUP(B10312,'yelp-cleaned'!$A$2:$B$151,2,FALSE)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313" spans="1:4" x14ac:dyDescent="0.4">
      <c r="A10313" s="1">
        <v>108</v>
      </c>
      <c r="B10313" s="1">
        <v>149</v>
      </c>
      <c r="C10313" s="1">
        <v>8.0902546624312399E-3</v>
      </c>
      <c r="D10313" s="4" t="str">
        <f>VLOOKUP(B10313,'yelp-cleaned'!$A$2:$B$151,2,FALSE)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314" spans="1:4" x14ac:dyDescent="0.4">
      <c r="A10314" s="1">
        <v>108</v>
      </c>
      <c r="B10314" s="1">
        <v>150</v>
      </c>
      <c r="C10314" s="1">
        <v>0</v>
      </c>
      <c r="D10314" s="4" t="str">
        <f>VLOOKUP(B10314,'yelp-cleaned'!$A$2:$B$151,2,FALSE)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315" spans="1:4" x14ac:dyDescent="0.4">
      <c r="A10315" s="1">
        <v>109</v>
      </c>
      <c r="B10315" s="1">
        <v>110</v>
      </c>
      <c r="C10315" s="1">
        <v>1.32960497197118E-2</v>
      </c>
      <c r="D10315" s="4" t="str">
        <f>VLOOKUP(B10315,'yelp-cleaned'!$A$2:$B$151,2,FALSE)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0316" spans="1:4" x14ac:dyDescent="0.4">
      <c r="A10316" s="1">
        <v>109</v>
      </c>
      <c r="B10316" s="1">
        <v>111</v>
      </c>
      <c r="C10316" s="1">
        <v>3.72616651557642E-2</v>
      </c>
      <c r="D10316" s="4" t="str">
        <f>VLOOKUP(B10316,'yelp-cleaned'!$A$2:$B$151,2,FALSE)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0317" spans="1:4" x14ac:dyDescent="0.4">
      <c r="A10317" s="1">
        <v>109</v>
      </c>
      <c r="B10317" s="1">
        <v>112</v>
      </c>
      <c r="C10317" s="1">
        <v>0.14441617784736199</v>
      </c>
      <c r="D10317" s="4" t="str">
        <f>VLOOKUP(B10317,'yelp-cleaned'!$A$2:$B$151,2,FALSE)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318" spans="1:4" x14ac:dyDescent="0.4">
      <c r="A10318" s="1">
        <v>109</v>
      </c>
      <c r="B10318" s="1">
        <v>113</v>
      </c>
      <c r="C10318" s="1">
        <v>5.3976286066384903E-2</v>
      </c>
      <c r="D10318" s="4" t="str">
        <f>VLOOKUP(B10318,'yelp-cleaned'!$A$2:$B$151,2,FALSE)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319" spans="1:4" x14ac:dyDescent="0.4">
      <c r="A10319" s="1">
        <v>109</v>
      </c>
      <c r="B10319" s="1">
        <v>114</v>
      </c>
      <c r="C10319" s="1">
        <v>5.7232602447839898E-2</v>
      </c>
      <c r="D10319" s="4" t="str">
        <f>VLOOKUP(B10319,'yelp-cleaned'!$A$2:$B$151,2,FALSE)</f>
        <v>Great lunch options.  Great rooftop feel to this place.  Window seating allows you to overlook JFK street.  Food is edible to great depending on the dish.</v>
      </c>
    </row>
    <row r="10320" spans="1:4" x14ac:dyDescent="0.4">
      <c r="A10320" s="1">
        <v>109</v>
      </c>
      <c r="B10320" s="1">
        <v>115</v>
      </c>
      <c r="C10320" s="1">
        <v>3.4581563644410798E-2</v>
      </c>
      <c r="D10320" s="4" t="str">
        <f>VLOOKUP(B10320,'yelp-cleaned'!$A$2:$B$151,2,FALSE)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321" spans="1:4" x14ac:dyDescent="0.4">
      <c r="A10321" s="1">
        <v>109</v>
      </c>
      <c r="B10321" s="1">
        <v>116</v>
      </c>
      <c r="C10321" s="1">
        <v>7.8642911240002195E-2</v>
      </c>
      <c r="D10321" s="4" t="str">
        <f>VLOOKUP(B10321,'yelp-cleaned'!$A$2:$B$151,2,FALSE)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322" spans="1:4" x14ac:dyDescent="0.4">
      <c r="A10322" s="1">
        <v>109</v>
      </c>
      <c r="B10322" s="1">
        <v>117</v>
      </c>
      <c r="C10322" s="1">
        <v>5.2979072643316097E-2</v>
      </c>
      <c r="D10322" s="4" t="str">
        <f>VLOOKUP(B10322,'yelp-cleaned'!$A$2:$B$151,2,FALSE)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323" spans="1:4" x14ac:dyDescent="0.4">
      <c r="A10323" s="1">
        <v>109</v>
      </c>
      <c r="B10323" s="1">
        <v>118</v>
      </c>
      <c r="C10323" s="1">
        <v>6.68469032419413E-2</v>
      </c>
      <c r="D10323" s="4" t="str">
        <f>VLOOKUP(B10323,'yelp-cleaned'!$A$2:$B$151,2,FALSE)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324" spans="1:4" x14ac:dyDescent="0.4">
      <c r="A10324" s="1">
        <v>109</v>
      </c>
      <c r="B10324" s="1">
        <v>119</v>
      </c>
      <c r="C10324" s="1">
        <v>3.7937614683759502E-2</v>
      </c>
      <c r="D10324" s="4" t="str">
        <f>VLOOKUP(B10324,'yelp-cleaned'!$A$2:$B$151,2,FALSE)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325" spans="1:4" x14ac:dyDescent="0.4">
      <c r="A10325" s="1">
        <v>109</v>
      </c>
      <c r="B10325" s="1">
        <v>120</v>
      </c>
      <c r="C10325" s="1">
        <v>4.1588726871648303E-3</v>
      </c>
      <c r="D10325" s="4" t="str">
        <f>VLOOKUP(B10325,'yelp-cleaned'!$A$2:$B$151,2,FALSE)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326" spans="1:4" x14ac:dyDescent="0.4">
      <c r="A10326" s="1">
        <v>109</v>
      </c>
      <c r="B10326" s="1">
        <v>121</v>
      </c>
      <c r="C10326" s="1">
        <v>2.6904858925683599E-2</v>
      </c>
      <c r="D10326" s="4" t="str">
        <f>VLOOKUP(B10326,'yelp-cleaned'!$A$2:$B$151,2,FALSE)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327" spans="1:4" x14ac:dyDescent="0.4">
      <c r="A10327" s="1">
        <v>109</v>
      </c>
      <c r="B10327" s="1">
        <v>122</v>
      </c>
      <c r="C10327" s="1">
        <v>7.4096840490352296E-3</v>
      </c>
      <c r="D10327" s="4" t="str">
        <f>VLOOKUP(B10327,'yelp-cleaned'!$A$2:$B$151,2,FALSE)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328" spans="1:4" x14ac:dyDescent="0.4">
      <c r="A10328" s="1">
        <v>109</v>
      </c>
      <c r="B10328" s="1">
        <v>123</v>
      </c>
      <c r="C10328" s="1">
        <v>6.5968587698345396E-3</v>
      </c>
      <c r="D10328" s="4" t="str">
        <f>VLOOKUP(B10328,'yelp-cleaned'!$A$2:$B$151,2,FALSE)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329" spans="1:4" x14ac:dyDescent="0.4">
      <c r="A10329" s="1">
        <v>109</v>
      </c>
      <c r="B10329" s="1">
        <v>124</v>
      </c>
      <c r="C10329" s="1">
        <v>3.6390200218220703E-2</v>
      </c>
      <c r="D10329" s="4" t="str">
        <f>VLOOKUP(B10329,'yelp-cleaned'!$A$2:$B$151,2,FALSE)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330" spans="1:4" x14ac:dyDescent="0.4">
      <c r="A10330" s="1">
        <v>109</v>
      </c>
      <c r="B10330" s="1">
        <v>125</v>
      </c>
      <c r="C10330" s="1">
        <v>2.7926342822905299E-2</v>
      </c>
      <c r="D10330" s="4" t="str">
        <f>VLOOKUP(B10330,'yelp-cleaned'!$A$2:$B$151,2,FALSE)</f>
        <v>I love this place during summers, when the students clear out of the neighborhood and everything feels nice and chill, and there's always room to sit.  There's a great tap selection here, and nightly drink specials.</v>
      </c>
    </row>
    <row r="10331" spans="1:4" x14ac:dyDescent="0.4">
      <c r="A10331" s="1">
        <v>109</v>
      </c>
      <c r="B10331" s="1">
        <v>126</v>
      </c>
      <c r="C10331" s="1">
        <v>2.2696886695042301E-2</v>
      </c>
      <c r="D10331" s="4" t="str">
        <f>VLOOKUP(B10331,'yelp-cleaned'!$A$2:$B$151,2,FALSE)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332" spans="1:4" x14ac:dyDescent="0.4">
      <c r="A10332" s="1">
        <v>109</v>
      </c>
      <c r="B10332" s="1">
        <v>127</v>
      </c>
      <c r="C10332" s="1">
        <v>1.3297983763846799E-2</v>
      </c>
      <c r="D10332" s="4" t="str">
        <f>VLOOKUP(B10332,'yelp-cleaned'!$A$2:$B$151,2,FALSE)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333" spans="1:4" x14ac:dyDescent="0.4">
      <c r="A10333" s="1">
        <v>109</v>
      </c>
      <c r="B10333" s="1">
        <v>128</v>
      </c>
      <c r="C10333" s="1">
        <v>0</v>
      </c>
      <c r="D10333" s="4" t="str">
        <f>VLOOKUP(B10333,'yelp-cleaned'!$A$2:$B$151,2,FALSE)</f>
        <v>The best teas around! Seriously, they have an amazing collection, great prices, sweet staff, and cozy atmosphere.</v>
      </c>
    </row>
    <row r="10334" spans="1:4" x14ac:dyDescent="0.4">
      <c r="A10334" s="1">
        <v>109</v>
      </c>
      <c r="B10334" s="1">
        <v>129</v>
      </c>
      <c r="C10334" s="1">
        <v>1.27415822093624E-2</v>
      </c>
      <c r="D10334" s="4" t="str">
        <f>VLOOKUP(B10334,'yelp-cleaned'!$A$2:$B$151,2,FALSE)</f>
        <v>Suffering the same fate as Magnolia. Bad service. Seems some Austin, Texas locations think they can survive on reputation alone. When it takes over a half hour to get a drink I</v>
      </c>
    </row>
    <row r="10335" spans="1:4" x14ac:dyDescent="0.4">
      <c r="A10335" s="1">
        <v>109</v>
      </c>
      <c r="B10335" s="1">
        <v>130</v>
      </c>
      <c r="C10335" s="1">
        <v>1.24912986516707E-2</v>
      </c>
      <c r="D10335" s="4" t="str">
        <f>VLOOKUP(B10335,'yelp-cleaned'!$A$2:$B$151,2,FALSE)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336" spans="1:4" x14ac:dyDescent="0.4">
      <c r="A10336" s="1">
        <v>109</v>
      </c>
      <c r="B10336" s="1">
        <v>131</v>
      </c>
      <c r="C10336" s="1">
        <v>5.9739758145034703E-2</v>
      </c>
      <c r="D10336" s="4" t="str">
        <f>VLOOKUP(B10336,'yelp-cleaned'!$A$2:$B$151,2,FALSE)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337" spans="1:4" x14ac:dyDescent="0.4">
      <c r="A10337" s="1">
        <v>109</v>
      </c>
      <c r="B10337" s="1">
        <v>132</v>
      </c>
      <c r="C10337" s="1">
        <v>5.9088605227467601E-3</v>
      </c>
      <c r="D10337" s="4" t="str">
        <f>VLOOKUP(B10337,'yelp-cleaned'!$A$2:$B$151,2,FALSE)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338" spans="1:4" x14ac:dyDescent="0.4">
      <c r="A10338" s="1">
        <v>109</v>
      </c>
      <c r="B10338" s="1">
        <v>133</v>
      </c>
      <c r="C10338" s="1">
        <v>2.4181952184897201E-2</v>
      </c>
      <c r="D10338" s="4" t="str">
        <f>VLOOKUP(B10338,'yelp-cleaned'!$A$2:$B$151,2,FALSE)</f>
        <v>came back. It was basically the same as last time, except my lemonade was more sour and the crust was crunchier. Still no major complaints, though, and I would still recommend this place.</v>
      </c>
    </row>
    <row r="10339" spans="1:4" x14ac:dyDescent="0.4">
      <c r="A10339" s="1">
        <v>109</v>
      </c>
      <c r="B10339" s="1">
        <v>134</v>
      </c>
      <c r="C10339" s="1">
        <v>4.5632254236096598E-2</v>
      </c>
      <c r="D10339" s="4" t="str">
        <f>VLOOKUP(B10339,'yelp-cleaned'!$A$2:$B$151,2,FALSE)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340" spans="1:4" x14ac:dyDescent="0.4">
      <c r="A10340" s="1">
        <v>109</v>
      </c>
      <c r="B10340" s="1">
        <v>135</v>
      </c>
      <c r="C10340" s="1">
        <v>3.8543677250253199E-2</v>
      </c>
      <c r="D10340" s="4" t="str">
        <f>VLOOKUP(B10340,'yelp-cleaned'!$A$2:$B$151,2,FALSE)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341" spans="1:4" x14ac:dyDescent="0.4">
      <c r="A10341" s="1">
        <v>109</v>
      </c>
      <c r="B10341" s="1">
        <v>136</v>
      </c>
      <c r="C10341" s="1">
        <v>1.31673520157262E-2</v>
      </c>
      <c r="D10341" s="4" t="str">
        <f>VLOOKUP(B10341,'yelp-cleaned'!$A$2:$B$151,2,FALSE)</f>
        <v>BROWN RICE.  That is why i go there.  Good food and service but it is the brown rice,</v>
      </c>
    </row>
    <row r="10342" spans="1:4" x14ac:dyDescent="0.4">
      <c r="A10342" s="1">
        <v>109</v>
      </c>
      <c r="B10342" s="1">
        <v>137</v>
      </c>
      <c r="C10342" s="1">
        <v>3.3127735556025301E-2</v>
      </c>
      <c r="D10342" s="4" t="str">
        <f>VLOOKUP(B10342,'yelp-cleaned'!$A$2:$B$151,2,FALSE)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343" spans="1:4" x14ac:dyDescent="0.4">
      <c r="A10343" s="1">
        <v>109</v>
      </c>
      <c r="B10343" s="1">
        <v>138</v>
      </c>
      <c r="C10343" s="1">
        <v>6.3757154790044304E-2</v>
      </c>
      <c r="D10343" s="4" t="str">
        <f>VLOOKUP(B10343,'yelp-cleaned'!$A$2:$B$151,2,FALSE)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344" spans="1:4" x14ac:dyDescent="0.4">
      <c r="A10344" s="1">
        <v>109</v>
      </c>
      <c r="B10344" s="1">
        <v>139</v>
      </c>
      <c r="C10344" s="1">
        <v>4.9238083638886099E-2</v>
      </c>
      <c r="D10344" s="4" t="str">
        <f>VLOOKUP(B10344,'yelp-cleaned'!$A$2:$B$151,2,FALSE)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345" spans="1:4" x14ac:dyDescent="0.4">
      <c r="A10345" s="1">
        <v>109</v>
      </c>
      <c r="B10345" s="1">
        <v>140</v>
      </c>
      <c r="C10345" s="1">
        <v>1.92828328965052E-2</v>
      </c>
      <c r="D10345" s="4" t="str">
        <f>VLOOKUP(B10345,'yelp-cleaned'!$A$2:$B$151,2,FALSE)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346" spans="1:4" x14ac:dyDescent="0.4">
      <c r="A10346" s="1">
        <v>109</v>
      </c>
      <c r="B10346" s="1">
        <v>141</v>
      </c>
      <c r="C10346" s="1">
        <v>1.01489008260299E-2</v>
      </c>
      <c r="D10346" s="4" t="str">
        <f>VLOOKUP(B10346,'yelp-cleaned'!$A$2:$B$151,2,FALSE)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347" spans="1:4" x14ac:dyDescent="0.4">
      <c r="A10347" s="1">
        <v>109</v>
      </c>
      <c r="B10347" s="1">
        <v>142</v>
      </c>
      <c r="C10347" s="1">
        <v>2.3223170155996599E-2</v>
      </c>
      <c r="D10347" s="4" t="str">
        <f>VLOOKUP(B10347,'yelp-cleaned'!$A$2:$B$151,2,FALSE)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348" spans="1:4" x14ac:dyDescent="0.4">
      <c r="A10348" s="1">
        <v>109</v>
      </c>
      <c r="B10348" s="1">
        <v>143</v>
      </c>
      <c r="C10348" s="1">
        <v>2.2566827170037301E-2</v>
      </c>
      <c r="D10348" s="4" t="str">
        <f>VLOOKUP(B10348,'yelp-cleaned'!$A$2:$B$151,2,FALSE)</f>
        <v>I have been going here for over 10 years and it never gets old! I love the Falafel sandwich and also order the tabula salad that is tangy and fresh . If you are in the area you owe it to your taste buds to come on in .</v>
      </c>
    </row>
    <row r="10349" spans="1:4" x14ac:dyDescent="0.4">
      <c r="A10349" s="1">
        <v>109</v>
      </c>
      <c r="B10349" s="1">
        <v>144</v>
      </c>
      <c r="C10349" s="1">
        <v>7.0085623459653607E-2</v>
      </c>
      <c r="D10349" s="4" t="str">
        <f>VLOOKUP(B10349,'yelp-cleaned'!$A$2:$B$151,2,FALSE)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350" spans="1:4" x14ac:dyDescent="0.4">
      <c r="A10350" s="1">
        <v>109</v>
      </c>
      <c r="B10350" s="1">
        <v>145</v>
      </c>
      <c r="C10350" s="1">
        <v>3.8784746942759601E-2</v>
      </c>
      <c r="D10350" s="4" t="str">
        <f>VLOOKUP(B10350,'yelp-cleaned'!$A$2:$B$151,2,FALSE)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351" spans="1:4" x14ac:dyDescent="0.4">
      <c r="A10351" s="1">
        <v>109</v>
      </c>
      <c r="B10351" s="1">
        <v>146</v>
      </c>
      <c r="C10351" s="1">
        <v>7.8735548280953194E-2</v>
      </c>
      <c r="D10351" s="4" t="str">
        <f>VLOOKUP(B10351,'yelp-cleaned'!$A$2:$B$151,2,FALSE)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352" spans="1:4" x14ac:dyDescent="0.4">
      <c r="A10352" s="1">
        <v>109</v>
      </c>
      <c r="B10352" s="1">
        <v>147</v>
      </c>
      <c r="C10352" s="1">
        <v>2.7811842293311299E-2</v>
      </c>
      <c r="D10352" s="4" t="str">
        <f>VLOOKUP(B10352,'yelp-cleaned'!$A$2:$B$151,2,FALSE)</f>
        <v xml:space="preserve">It is a cookie, people. With ice cream. Git over it.   I can't say these cookies are a </v>
      </c>
    </row>
    <row r="10353" spans="1:4" x14ac:dyDescent="0.4">
      <c r="A10353" s="1">
        <v>109</v>
      </c>
      <c r="B10353" s="1">
        <v>148</v>
      </c>
      <c r="C10353" s="1">
        <v>2.6459401216260999E-2</v>
      </c>
      <c r="D10353" s="4" t="str">
        <f>VLOOKUP(B10353,'yelp-cleaned'!$A$2:$B$151,2,FALSE)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354" spans="1:4" x14ac:dyDescent="0.4">
      <c r="A10354" s="1">
        <v>109</v>
      </c>
      <c r="B10354" s="1">
        <v>149</v>
      </c>
      <c r="C10354" s="1">
        <v>3.6060216196879803E-2</v>
      </c>
      <c r="D10354" s="4" t="str">
        <f>VLOOKUP(B10354,'yelp-cleaned'!$A$2:$B$151,2,FALSE)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355" spans="1:4" x14ac:dyDescent="0.4">
      <c r="A10355" s="1">
        <v>109</v>
      </c>
      <c r="B10355" s="1">
        <v>150</v>
      </c>
      <c r="C10355" s="1">
        <v>5.6866608638237698E-2</v>
      </c>
      <c r="D10355" s="4" t="str">
        <f>VLOOKUP(B10355,'yelp-cleaned'!$A$2:$B$151,2,FALSE)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356" spans="1:4" x14ac:dyDescent="0.4">
      <c r="A10356" s="1">
        <v>110</v>
      </c>
      <c r="B10356" s="1">
        <v>111</v>
      </c>
      <c r="C10356" s="1">
        <v>2.66958890013261E-3</v>
      </c>
      <c r="D10356" s="4" t="str">
        <f>VLOOKUP(B10356,'yelp-cleaned'!$A$2:$B$151,2,FALSE)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0357" spans="1:4" x14ac:dyDescent="0.4">
      <c r="A10357" s="1">
        <v>110</v>
      </c>
      <c r="B10357" s="1">
        <v>112</v>
      </c>
      <c r="C10357" s="1">
        <v>0</v>
      </c>
      <c r="D10357" s="4" t="str">
        <f>VLOOKUP(B10357,'yelp-cleaned'!$A$2:$B$151,2,FALSE)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358" spans="1:4" x14ac:dyDescent="0.4">
      <c r="A10358" s="1">
        <v>110</v>
      </c>
      <c r="B10358" s="1">
        <v>113</v>
      </c>
      <c r="C10358" s="1">
        <v>0</v>
      </c>
      <c r="D10358" s="4" t="str">
        <f>VLOOKUP(B10358,'yelp-cleaned'!$A$2:$B$151,2,FALSE)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359" spans="1:4" x14ac:dyDescent="0.4">
      <c r="A10359" s="1">
        <v>110</v>
      </c>
      <c r="B10359" s="1">
        <v>114</v>
      </c>
      <c r="C10359" s="1">
        <v>3.1662564075146701E-3</v>
      </c>
      <c r="D10359" s="4" t="str">
        <f>VLOOKUP(B10359,'yelp-cleaned'!$A$2:$B$151,2,FALSE)</f>
        <v>Great lunch options.  Great rooftop feel to this place.  Window seating allows you to overlook JFK street.  Food is edible to great depending on the dish.</v>
      </c>
    </row>
    <row r="10360" spans="1:4" x14ac:dyDescent="0.4">
      <c r="A10360" s="1">
        <v>110</v>
      </c>
      <c r="B10360" s="1">
        <v>115</v>
      </c>
      <c r="C10360" s="1">
        <v>8.9494374543746202E-2</v>
      </c>
      <c r="D10360" s="4" t="str">
        <f>VLOOKUP(B10360,'yelp-cleaned'!$A$2:$B$151,2,FALSE)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361" spans="1:4" x14ac:dyDescent="0.4">
      <c r="A10361" s="1">
        <v>110</v>
      </c>
      <c r="B10361" s="1">
        <v>116</v>
      </c>
      <c r="C10361" s="1">
        <v>0</v>
      </c>
      <c r="D10361" s="4" t="str">
        <f>VLOOKUP(B10361,'yelp-cleaned'!$A$2:$B$151,2,FALSE)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362" spans="1:4" x14ac:dyDescent="0.4">
      <c r="A10362" s="1">
        <v>110</v>
      </c>
      <c r="B10362" s="1">
        <v>117</v>
      </c>
      <c r="C10362" s="1">
        <v>2.61610338205306E-3</v>
      </c>
      <c r="D10362" s="4" t="str">
        <f>VLOOKUP(B10362,'yelp-cleaned'!$A$2:$B$151,2,FALSE)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363" spans="1:4" x14ac:dyDescent="0.4">
      <c r="A10363" s="1">
        <v>110</v>
      </c>
      <c r="B10363" s="1">
        <v>118</v>
      </c>
      <c r="C10363" s="1">
        <v>8.2738785975445695E-3</v>
      </c>
      <c r="D10363" s="4" t="str">
        <f>VLOOKUP(B10363,'yelp-cleaned'!$A$2:$B$151,2,FALSE)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364" spans="1:4" x14ac:dyDescent="0.4">
      <c r="A10364" s="1">
        <v>110</v>
      </c>
      <c r="B10364" s="1">
        <v>119</v>
      </c>
      <c r="C10364" s="1">
        <v>2.4363405331238701E-2</v>
      </c>
      <c r="D10364" s="4" t="str">
        <f>VLOOKUP(B10364,'yelp-cleaned'!$A$2:$B$151,2,FALSE)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365" spans="1:4" x14ac:dyDescent="0.4">
      <c r="A10365" s="1">
        <v>110</v>
      </c>
      <c r="B10365" s="1">
        <v>120</v>
      </c>
      <c r="C10365" s="1">
        <v>0</v>
      </c>
      <c r="D10365" s="4" t="str">
        <f>VLOOKUP(B10365,'yelp-cleaned'!$A$2:$B$151,2,FALSE)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366" spans="1:4" x14ac:dyDescent="0.4">
      <c r="A10366" s="1">
        <v>110</v>
      </c>
      <c r="B10366" s="1">
        <v>121</v>
      </c>
      <c r="C10366" s="1">
        <v>0</v>
      </c>
      <c r="D10366" s="4" t="str">
        <f>VLOOKUP(B10366,'yelp-cleaned'!$A$2:$B$151,2,FALSE)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367" spans="1:4" x14ac:dyDescent="0.4">
      <c r="A10367" s="1">
        <v>110</v>
      </c>
      <c r="B10367" s="1">
        <v>122</v>
      </c>
      <c r="C10367" s="1">
        <v>1.12841649977099E-2</v>
      </c>
      <c r="D10367" s="4" t="str">
        <f>VLOOKUP(B10367,'yelp-cleaned'!$A$2:$B$151,2,FALSE)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368" spans="1:4" x14ac:dyDescent="0.4">
      <c r="A10368" s="1">
        <v>110</v>
      </c>
      <c r="B10368" s="1">
        <v>123</v>
      </c>
      <c r="C10368" s="1">
        <v>4.1716793835330597E-3</v>
      </c>
      <c r="D10368" s="4" t="str">
        <f>VLOOKUP(B10368,'yelp-cleaned'!$A$2:$B$151,2,FALSE)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369" spans="1:4" x14ac:dyDescent="0.4">
      <c r="A10369" s="1">
        <v>110</v>
      </c>
      <c r="B10369" s="1">
        <v>124</v>
      </c>
      <c r="C10369" s="1">
        <v>2.9041119105773099E-2</v>
      </c>
      <c r="D10369" s="4" t="str">
        <f>VLOOKUP(B10369,'yelp-cleaned'!$A$2:$B$151,2,FALSE)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370" spans="1:4" x14ac:dyDescent="0.4">
      <c r="A10370" s="1">
        <v>110</v>
      </c>
      <c r="B10370" s="1">
        <v>125</v>
      </c>
      <c r="C10370" s="1">
        <v>3.4890503500279702E-3</v>
      </c>
      <c r="D10370" s="4" t="str">
        <f>VLOOKUP(B10370,'yelp-cleaned'!$A$2:$B$151,2,FALSE)</f>
        <v>I love this place during summers, when the students clear out of the neighborhood and everything feels nice and chill, and there's always room to sit.  There's a great tap selection here, and nightly drink specials.</v>
      </c>
    </row>
    <row r="10371" spans="1:4" x14ac:dyDescent="0.4">
      <c r="A10371" s="1">
        <v>110</v>
      </c>
      <c r="B10371" s="1">
        <v>126</v>
      </c>
      <c r="C10371" s="1">
        <v>5.5625566598443199E-2</v>
      </c>
      <c r="D10371" s="4" t="str">
        <f>VLOOKUP(B10371,'yelp-cleaned'!$A$2:$B$151,2,FALSE)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372" spans="1:4" x14ac:dyDescent="0.4">
      <c r="A10372" s="1">
        <v>110</v>
      </c>
      <c r="B10372" s="1">
        <v>127</v>
      </c>
      <c r="C10372" s="1">
        <v>2.1886386240795898E-3</v>
      </c>
      <c r="D10372" s="4" t="str">
        <f>VLOOKUP(B10372,'yelp-cleaned'!$A$2:$B$151,2,FALSE)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373" spans="1:4" x14ac:dyDescent="0.4">
      <c r="A10373" s="1">
        <v>110</v>
      </c>
      <c r="B10373" s="1">
        <v>128</v>
      </c>
      <c r="C10373" s="1">
        <v>0</v>
      </c>
      <c r="D10373" s="4" t="str">
        <f>VLOOKUP(B10373,'yelp-cleaned'!$A$2:$B$151,2,FALSE)</f>
        <v>The best teas around! Seriously, they have an amazing collection, great prices, sweet staff, and cozy atmosphere.</v>
      </c>
    </row>
    <row r="10374" spans="1:4" x14ac:dyDescent="0.4">
      <c r="A10374" s="1">
        <v>110</v>
      </c>
      <c r="B10374" s="1">
        <v>129</v>
      </c>
      <c r="C10374" s="1">
        <v>1.27969573819988E-2</v>
      </c>
      <c r="D10374" s="4" t="str">
        <f>VLOOKUP(B10374,'yelp-cleaned'!$A$2:$B$151,2,FALSE)</f>
        <v>Suffering the same fate as Magnolia. Bad service. Seems some Austin, Texas locations think they can survive on reputation alone. When it takes over a half hour to get a drink I</v>
      </c>
    </row>
    <row r="10375" spans="1:4" x14ac:dyDescent="0.4">
      <c r="A10375" s="1">
        <v>110</v>
      </c>
      <c r="B10375" s="1">
        <v>130</v>
      </c>
      <c r="C10375" s="1">
        <v>0</v>
      </c>
      <c r="D10375" s="4" t="str">
        <f>VLOOKUP(B10375,'yelp-cleaned'!$A$2:$B$151,2,FALSE)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376" spans="1:4" x14ac:dyDescent="0.4">
      <c r="A10376" s="1">
        <v>110</v>
      </c>
      <c r="B10376" s="1">
        <v>131</v>
      </c>
      <c r="C10376" s="1">
        <v>0</v>
      </c>
      <c r="D10376" s="4" t="str">
        <f>VLOOKUP(B10376,'yelp-cleaned'!$A$2:$B$151,2,FALSE)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377" spans="1:4" x14ac:dyDescent="0.4">
      <c r="A10377" s="1">
        <v>110</v>
      </c>
      <c r="B10377" s="1">
        <v>132</v>
      </c>
      <c r="C10377" s="1">
        <v>0</v>
      </c>
      <c r="D10377" s="4" t="str">
        <f>VLOOKUP(B10377,'yelp-cleaned'!$A$2:$B$151,2,FALSE)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378" spans="1:4" x14ac:dyDescent="0.4">
      <c r="A10378" s="1">
        <v>110</v>
      </c>
      <c r="B10378" s="1">
        <v>133</v>
      </c>
      <c r="C10378" s="1">
        <v>3.5022970498077301E-3</v>
      </c>
      <c r="D10378" s="4" t="str">
        <f>VLOOKUP(B10378,'yelp-cleaned'!$A$2:$B$151,2,FALSE)</f>
        <v>came back. It was basically the same as last time, except my lemonade was more sour and the crust was crunchier. Still no major complaints, though, and I would still recommend this place.</v>
      </c>
    </row>
    <row r="10379" spans="1:4" x14ac:dyDescent="0.4">
      <c r="A10379" s="1">
        <v>110</v>
      </c>
      <c r="B10379" s="1">
        <v>134</v>
      </c>
      <c r="C10379" s="1">
        <v>2.17813151297888E-2</v>
      </c>
      <c r="D10379" s="4" t="str">
        <f>VLOOKUP(B10379,'yelp-cleaned'!$A$2:$B$151,2,FALSE)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380" spans="1:4" x14ac:dyDescent="0.4">
      <c r="A10380" s="1">
        <v>110</v>
      </c>
      <c r="B10380" s="1">
        <v>135</v>
      </c>
      <c r="C10380" s="1">
        <v>0</v>
      </c>
      <c r="D10380" s="4" t="str">
        <f>VLOOKUP(B10380,'yelp-cleaned'!$A$2:$B$151,2,FALSE)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381" spans="1:4" x14ac:dyDescent="0.4">
      <c r="A10381" s="1">
        <v>110</v>
      </c>
      <c r="B10381" s="1">
        <v>136</v>
      </c>
      <c r="C10381" s="1">
        <v>1.53226698424801E-2</v>
      </c>
      <c r="D10381" s="4" t="str">
        <f>VLOOKUP(B10381,'yelp-cleaned'!$A$2:$B$151,2,FALSE)</f>
        <v>BROWN RICE.  That is why i go there.  Good food and service but it is the brown rice,</v>
      </c>
    </row>
    <row r="10382" spans="1:4" x14ac:dyDescent="0.4">
      <c r="A10382" s="1">
        <v>110</v>
      </c>
      <c r="B10382" s="1">
        <v>137</v>
      </c>
      <c r="C10382" s="1">
        <v>0</v>
      </c>
      <c r="D10382" s="4" t="str">
        <f>VLOOKUP(B10382,'yelp-cleaned'!$A$2:$B$151,2,FALSE)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383" spans="1:4" x14ac:dyDescent="0.4">
      <c r="A10383" s="1">
        <v>110</v>
      </c>
      <c r="B10383" s="1">
        <v>138</v>
      </c>
      <c r="C10383" s="1">
        <v>1.1372855889550599E-2</v>
      </c>
      <c r="D10383" s="4" t="str">
        <f>VLOOKUP(B10383,'yelp-cleaned'!$A$2:$B$151,2,FALSE)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384" spans="1:4" x14ac:dyDescent="0.4">
      <c r="A10384" s="1">
        <v>110</v>
      </c>
      <c r="B10384" s="1">
        <v>139</v>
      </c>
      <c r="C10384" s="1">
        <v>2.43924976353933E-3</v>
      </c>
      <c r="D10384" s="4" t="str">
        <f>VLOOKUP(B10384,'yelp-cleaned'!$A$2:$B$151,2,FALSE)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385" spans="1:4" x14ac:dyDescent="0.4">
      <c r="A10385" s="1">
        <v>110</v>
      </c>
      <c r="B10385" s="1">
        <v>140</v>
      </c>
      <c r="C10385" s="1">
        <v>0</v>
      </c>
      <c r="D10385" s="4" t="str">
        <f>VLOOKUP(B10385,'yelp-cleaned'!$A$2:$B$151,2,FALSE)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386" spans="1:4" x14ac:dyDescent="0.4">
      <c r="A10386" s="1">
        <v>110</v>
      </c>
      <c r="B10386" s="1">
        <v>141</v>
      </c>
      <c r="C10386" s="1">
        <v>0</v>
      </c>
      <c r="D10386" s="4" t="str">
        <f>VLOOKUP(B10386,'yelp-cleaned'!$A$2:$B$151,2,FALSE)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387" spans="1:4" x14ac:dyDescent="0.4">
      <c r="A10387" s="1">
        <v>110</v>
      </c>
      <c r="B10387" s="1">
        <v>142</v>
      </c>
      <c r="C10387" s="1">
        <v>3.8085272348500998E-3</v>
      </c>
      <c r="D10387" s="4" t="str">
        <f>VLOOKUP(B10387,'yelp-cleaned'!$A$2:$B$151,2,FALSE)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388" spans="1:4" x14ac:dyDescent="0.4">
      <c r="A10388" s="1">
        <v>110</v>
      </c>
      <c r="B10388" s="1">
        <v>143</v>
      </c>
      <c r="C10388" s="1">
        <v>0</v>
      </c>
      <c r="D10388" s="4" t="str">
        <f>VLOOKUP(B10388,'yelp-cleaned'!$A$2:$B$151,2,FALSE)</f>
        <v>I have been going here for over 10 years and it never gets old! I love the Falafel sandwich and also order the tabula salad that is tangy and fresh . If you are in the area you owe it to your taste buds to come on in .</v>
      </c>
    </row>
    <row r="10389" spans="1:4" x14ac:dyDescent="0.4">
      <c r="A10389" s="1">
        <v>110</v>
      </c>
      <c r="B10389" s="1">
        <v>144</v>
      </c>
      <c r="C10389" s="1">
        <v>6.7686736531996194E-2</v>
      </c>
      <c r="D10389" s="4" t="str">
        <f>VLOOKUP(B10389,'yelp-cleaned'!$A$2:$B$151,2,FALSE)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390" spans="1:4" x14ac:dyDescent="0.4">
      <c r="A10390" s="1">
        <v>110</v>
      </c>
      <c r="B10390" s="1">
        <v>145</v>
      </c>
      <c r="C10390" s="1">
        <v>2.8939161611573699E-2</v>
      </c>
      <c r="D10390" s="4" t="str">
        <f>VLOOKUP(B10390,'yelp-cleaned'!$A$2:$B$151,2,FALSE)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391" spans="1:4" x14ac:dyDescent="0.4">
      <c r="A10391" s="1">
        <v>110</v>
      </c>
      <c r="B10391" s="1">
        <v>146</v>
      </c>
      <c r="C10391" s="1">
        <v>0</v>
      </c>
      <c r="D10391" s="4" t="str">
        <f>VLOOKUP(B10391,'yelp-cleaned'!$A$2:$B$151,2,FALSE)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392" spans="1:4" x14ac:dyDescent="0.4">
      <c r="A10392" s="1">
        <v>110</v>
      </c>
      <c r="B10392" s="1">
        <v>147</v>
      </c>
      <c r="C10392" s="1">
        <v>0</v>
      </c>
      <c r="D10392" s="4" t="str">
        <f>VLOOKUP(B10392,'yelp-cleaned'!$A$2:$B$151,2,FALSE)</f>
        <v xml:space="preserve">It is a cookie, people. With ice cream. Git over it.   I can't say these cookies are a </v>
      </c>
    </row>
    <row r="10393" spans="1:4" x14ac:dyDescent="0.4">
      <c r="A10393" s="1">
        <v>110</v>
      </c>
      <c r="B10393" s="1">
        <v>148</v>
      </c>
      <c r="C10393" s="1">
        <v>4.2096402712945201E-2</v>
      </c>
      <c r="D10393" s="4" t="str">
        <f>VLOOKUP(B10393,'yelp-cleaned'!$A$2:$B$151,2,FALSE)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394" spans="1:4" x14ac:dyDescent="0.4">
      <c r="A10394" s="1">
        <v>110</v>
      </c>
      <c r="B10394" s="1">
        <v>149</v>
      </c>
      <c r="C10394" s="1">
        <v>2.0421124557872899E-3</v>
      </c>
      <c r="D10394" s="4" t="str">
        <f>VLOOKUP(B10394,'yelp-cleaned'!$A$2:$B$151,2,FALSE)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395" spans="1:4" x14ac:dyDescent="0.4">
      <c r="A10395" s="1">
        <v>110</v>
      </c>
      <c r="B10395" s="1">
        <v>150</v>
      </c>
      <c r="C10395" s="1">
        <v>4.75612894324448E-3</v>
      </c>
      <c r="D10395" s="4" t="str">
        <f>VLOOKUP(B10395,'yelp-cleaned'!$A$2:$B$151,2,FALSE)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396" spans="1:4" x14ac:dyDescent="0.4">
      <c r="A10396" s="1">
        <v>111</v>
      </c>
      <c r="B10396" s="1">
        <v>112</v>
      </c>
      <c r="C10396" s="1">
        <v>1.4898308829936299E-2</v>
      </c>
      <c r="D10396" s="4" t="str">
        <f>VLOOKUP(B10396,'yelp-cleaned'!$A$2:$B$151,2,FALSE)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0397" spans="1:4" x14ac:dyDescent="0.4">
      <c r="A10397" s="1">
        <v>111</v>
      </c>
      <c r="B10397" s="1">
        <v>113</v>
      </c>
      <c r="C10397" s="1">
        <v>6.3617622106180105E-2</v>
      </c>
      <c r="D10397" s="4" t="str">
        <f>VLOOKUP(B10397,'yelp-cleaned'!$A$2:$B$151,2,FALSE)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398" spans="1:4" x14ac:dyDescent="0.4">
      <c r="A10398" s="1">
        <v>111</v>
      </c>
      <c r="B10398" s="1">
        <v>114</v>
      </c>
      <c r="C10398" s="1">
        <v>3.41233657942712E-2</v>
      </c>
      <c r="D10398" s="4" t="str">
        <f>VLOOKUP(B10398,'yelp-cleaned'!$A$2:$B$151,2,FALSE)</f>
        <v>Great lunch options.  Great rooftop feel to this place.  Window seating allows you to overlook JFK street.  Food is edible to great depending on the dish.</v>
      </c>
    </row>
    <row r="10399" spans="1:4" x14ac:dyDescent="0.4">
      <c r="A10399" s="1">
        <v>111</v>
      </c>
      <c r="B10399" s="1">
        <v>115</v>
      </c>
      <c r="C10399" s="1">
        <v>1.73411455014673E-2</v>
      </c>
      <c r="D10399" s="4" t="str">
        <f>VLOOKUP(B10399,'yelp-cleaned'!$A$2:$B$151,2,FALSE)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400" spans="1:4" x14ac:dyDescent="0.4">
      <c r="A10400" s="1">
        <v>111</v>
      </c>
      <c r="B10400" s="1">
        <v>116</v>
      </c>
      <c r="C10400" s="1">
        <v>1.24004938173135E-2</v>
      </c>
      <c r="D10400" s="4" t="str">
        <f>VLOOKUP(B10400,'yelp-cleaned'!$A$2:$B$151,2,FALSE)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401" spans="1:4" x14ac:dyDescent="0.4">
      <c r="A10401" s="1">
        <v>111</v>
      </c>
      <c r="B10401" s="1">
        <v>117</v>
      </c>
      <c r="C10401" s="1">
        <v>2.5602216558509801E-2</v>
      </c>
      <c r="D10401" s="4" t="str">
        <f>VLOOKUP(B10401,'yelp-cleaned'!$A$2:$B$151,2,FALSE)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402" spans="1:4" x14ac:dyDescent="0.4">
      <c r="A10402" s="1">
        <v>111</v>
      </c>
      <c r="B10402" s="1">
        <v>118</v>
      </c>
      <c r="C10402" s="1">
        <v>1.4012662115210101E-2</v>
      </c>
      <c r="D10402" s="4" t="str">
        <f>VLOOKUP(B10402,'yelp-cleaned'!$A$2:$B$151,2,FALSE)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403" spans="1:4" x14ac:dyDescent="0.4">
      <c r="A10403" s="1">
        <v>111</v>
      </c>
      <c r="B10403" s="1">
        <v>119</v>
      </c>
      <c r="C10403" s="1">
        <v>3.2780087102191997E-2</v>
      </c>
      <c r="D10403" s="4" t="str">
        <f>VLOOKUP(B10403,'yelp-cleaned'!$A$2:$B$151,2,FALSE)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404" spans="1:4" x14ac:dyDescent="0.4">
      <c r="A10404" s="1">
        <v>111</v>
      </c>
      <c r="B10404" s="1">
        <v>120</v>
      </c>
      <c r="C10404" s="1">
        <v>8.4408464637769891E-3</v>
      </c>
      <c r="D10404" s="4" t="str">
        <f>VLOOKUP(B10404,'yelp-cleaned'!$A$2:$B$151,2,FALSE)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405" spans="1:4" x14ac:dyDescent="0.4">
      <c r="A10405" s="1">
        <v>111</v>
      </c>
      <c r="B10405" s="1">
        <v>121</v>
      </c>
      <c r="C10405" s="1">
        <v>2.8460240463992301E-2</v>
      </c>
      <c r="D10405" s="4" t="str">
        <f>VLOOKUP(B10405,'yelp-cleaned'!$A$2:$B$151,2,FALSE)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406" spans="1:4" x14ac:dyDescent="0.4">
      <c r="A10406" s="1">
        <v>111</v>
      </c>
      <c r="B10406" s="1">
        <v>122</v>
      </c>
      <c r="C10406" s="1">
        <v>0</v>
      </c>
      <c r="D10406" s="4" t="str">
        <f>VLOOKUP(B10406,'yelp-cleaned'!$A$2:$B$151,2,FALSE)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407" spans="1:4" x14ac:dyDescent="0.4">
      <c r="A10407" s="1">
        <v>111</v>
      </c>
      <c r="B10407" s="1">
        <v>123</v>
      </c>
      <c r="C10407" s="1">
        <v>1.47780516594808E-2</v>
      </c>
      <c r="D10407" s="4" t="str">
        <f>VLOOKUP(B10407,'yelp-cleaned'!$A$2:$B$151,2,FALSE)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408" spans="1:4" x14ac:dyDescent="0.4">
      <c r="A10408" s="1">
        <v>111</v>
      </c>
      <c r="B10408" s="1">
        <v>124</v>
      </c>
      <c r="C10408" s="1">
        <v>2.77242480177123E-2</v>
      </c>
      <c r="D10408" s="4" t="str">
        <f>VLOOKUP(B10408,'yelp-cleaned'!$A$2:$B$151,2,FALSE)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409" spans="1:4" x14ac:dyDescent="0.4">
      <c r="A10409" s="1">
        <v>111</v>
      </c>
      <c r="B10409" s="1">
        <v>125</v>
      </c>
      <c r="C10409" s="1">
        <v>2.7078982021166199E-2</v>
      </c>
      <c r="D10409" s="4" t="str">
        <f>VLOOKUP(B10409,'yelp-cleaned'!$A$2:$B$151,2,FALSE)</f>
        <v>I love this place during summers, when the students clear out of the neighborhood and everything feels nice and chill, and there's always room to sit.  There's a great tap selection here, and nightly drink specials.</v>
      </c>
    </row>
    <row r="10410" spans="1:4" x14ac:dyDescent="0.4">
      <c r="A10410" s="1">
        <v>111</v>
      </c>
      <c r="B10410" s="1">
        <v>126</v>
      </c>
      <c r="C10410" s="1">
        <v>1.73148032885059E-2</v>
      </c>
      <c r="D10410" s="4" t="str">
        <f>VLOOKUP(B10410,'yelp-cleaned'!$A$2:$B$151,2,FALSE)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411" spans="1:4" x14ac:dyDescent="0.4">
      <c r="A10411" s="1">
        <v>111</v>
      </c>
      <c r="B10411" s="1">
        <v>127</v>
      </c>
      <c r="C10411" s="1">
        <v>1.92761461202669E-3</v>
      </c>
      <c r="D10411" s="4" t="str">
        <f>VLOOKUP(B10411,'yelp-cleaned'!$A$2:$B$151,2,FALSE)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412" spans="1:4" x14ac:dyDescent="0.4">
      <c r="A10412" s="1">
        <v>111</v>
      </c>
      <c r="B10412" s="1">
        <v>128</v>
      </c>
      <c r="C10412" s="1">
        <v>3.4170796048736102E-2</v>
      </c>
      <c r="D10412" s="4" t="str">
        <f>VLOOKUP(B10412,'yelp-cleaned'!$A$2:$B$151,2,FALSE)</f>
        <v>The best teas around! Seriously, they have an amazing collection, great prices, sweet staff, and cozy atmosphere.</v>
      </c>
    </row>
    <row r="10413" spans="1:4" x14ac:dyDescent="0.4">
      <c r="A10413" s="1">
        <v>111</v>
      </c>
      <c r="B10413" s="1">
        <v>129</v>
      </c>
      <c r="C10413" s="1">
        <v>0</v>
      </c>
      <c r="D10413" s="4" t="str">
        <f>VLOOKUP(B10413,'yelp-cleaned'!$A$2:$B$151,2,FALSE)</f>
        <v>Suffering the same fate as Magnolia. Bad service. Seems some Austin, Texas locations think they can survive on reputation alone. When it takes over a half hour to get a drink I</v>
      </c>
    </row>
    <row r="10414" spans="1:4" x14ac:dyDescent="0.4">
      <c r="A10414" s="1">
        <v>111</v>
      </c>
      <c r="B10414" s="1">
        <v>130</v>
      </c>
      <c r="C10414" s="1">
        <v>1.61799901249399E-2</v>
      </c>
      <c r="D10414" s="4" t="str">
        <f>VLOOKUP(B10414,'yelp-cleaned'!$A$2:$B$151,2,FALSE)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415" spans="1:4" x14ac:dyDescent="0.4">
      <c r="A10415" s="1">
        <v>111</v>
      </c>
      <c r="B10415" s="1">
        <v>131</v>
      </c>
      <c r="C10415" s="1">
        <v>1.90423783310985E-3</v>
      </c>
      <c r="D10415" s="4" t="str">
        <f>VLOOKUP(B10415,'yelp-cleaned'!$A$2:$B$151,2,FALSE)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416" spans="1:4" x14ac:dyDescent="0.4">
      <c r="A10416" s="1">
        <v>111</v>
      </c>
      <c r="B10416" s="1">
        <v>132</v>
      </c>
      <c r="C10416" s="1">
        <v>4.2182433407384E-2</v>
      </c>
      <c r="D10416" s="4" t="str">
        <f>VLOOKUP(B10416,'yelp-cleaned'!$A$2:$B$151,2,FALSE)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417" spans="1:4" x14ac:dyDescent="0.4">
      <c r="A10417" s="1">
        <v>111</v>
      </c>
      <c r="B10417" s="1">
        <v>133</v>
      </c>
      <c r="C10417" s="1">
        <v>2.09046869781516E-2</v>
      </c>
      <c r="D10417" s="4" t="str">
        <f>VLOOKUP(B10417,'yelp-cleaned'!$A$2:$B$151,2,FALSE)</f>
        <v>came back. It was basically the same as last time, except my lemonade was more sour and the crust was crunchier. Still no major complaints, though, and I would still recommend this place.</v>
      </c>
    </row>
    <row r="10418" spans="1:4" x14ac:dyDescent="0.4">
      <c r="A10418" s="1">
        <v>111</v>
      </c>
      <c r="B10418" s="1">
        <v>134</v>
      </c>
      <c r="C10418" s="1">
        <v>1.3283609108132401E-2</v>
      </c>
      <c r="D10418" s="4" t="str">
        <f>VLOOKUP(B10418,'yelp-cleaned'!$A$2:$B$151,2,FALSE)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419" spans="1:4" x14ac:dyDescent="0.4">
      <c r="A10419" s="1">
        <v>111</v>
      </c>
      <c r="B10419" s="1">
        <v>135</v>
      </c>
      <c r="C10419" s="1">
        <v>0</v>
      </c>
      <c r="D10419" s="4" t="str">
        <f>VLOOKUP(B10419,'yelp-cleaned'!$A$2:$B$151,2,FALSE)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420" spans="1:4" x14ac:dyDescent="0.4">
      <c r="A10420" s="1">
        <v>111</v>
      </c>
      <c r="B10420" s="1">
        <v>136</v>
      </c>
      <c r="C10420" s="1">
        <v>3.3499932449705702E-3</v>
      </c>
      <c r="D10420" s="4" t="str">
        <f>VLOOKUP(B10420,'yelp-cleaned'!$A$2:$B$151,2,FALSE)</f>
        <v>BROWN RICE.  That is why i go there.  Good food and service but it is the brown rice,</v>
      </c>
    </row>
    <row r="10421" spans="1:4" x14ac:dyDescent="0.4">
      <c r="A10421" s="1">
        <v>111</v>
      </c>
      <c r="B10421" s="1">
        <v>137</v>
      </c>
      <c r="C10421" s="1">
        <v>1.6504517019508402E-2</v>
      </c>
      <c r="D10421" s="4" t="str">
        <f>VLOOKUP(B10421,'yelp-cleaned'!$A$2:$B$151,2,FALSE)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422" spans="1:4" x14ac:dyDescent="0.4">
      <c r="A10422" s="1">
        <v>111</v>
      </c>
      <c r="B10422" s="1">
        <v>138</v>
      </c>
      <c r="C10422" s="1">
        <v>2.9790181967247999E-2</v>
      </c>
      <c r="D10422" s="4" t="str">
        <f>VLOOKUP(B10422,'yelp-cleaned'!$A$2:$B$151,2,FALSE)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423" spans="1:4" x14ac:dyDescent="0.4">
      <c r="A10423" s="1">
        <v>111</v>
      </c>
      <c r="B10423" s="1">
        <v>139</v>
      </c>
      <c r="C10423" s="1">
        <v>2.14833706892037E-3</v>
      </c>
      <c r="D10423" s="4" t="str">
        <f>VLOOKUP(B10423,'yelp-cleaned'!$A$2:$B$151,2,FALSE)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424" spans="1:4" x14ac:dyDescent="0.4">
      <c r="A10424" s="1">
        <v>111</v>
      </c>
      <c r="B10424" s="1">
        <v>140</v>
      </c>
      <c r="C10424" s="1">
        <v>1.60783845950562E-2</v>
      </c>
      <c r="D10424" s="4" t="str">
        <f>VLOOKUP(B10424,'yelp-cleaned'!$A$2:$B$151,2,FALSE)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425" spans="1:4" x14ac:dyDescent="0.4">
      <c r="A10425" s="1">
        <v>111</v>
      </c>
      <c r="B10425" s="1">
        <v>141</v>
      </c>
      <c r="C10425" s="1">
        <v>5.1899705699790504E-3</v>
      </c>
      <c r="D10425" s="4" t="str">
        <f>VLOOKUP(B10425,'yelp-cleaned'!$A$2:$B$151,2,FALSE)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426" spans="1:4" x14ac:dyDescent="0.4">
      <c r="A10426" s="1">
        <v>111</v>
      </c>
      <c r="B10426" s="1">
        <v>142</v>
      </c>
      <c r="C10426" s="1">
        <v>4.0446479667064703E-2</v>
      </c>
      <c r="D10426" s="4" t="str">
        <f>VLOOKUP(B10426,'yelp-cleaned'!$A$2:$B$151,2,FALSE)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427" spans="1:4" x14ac:dyDescent="0.4">
      <c r="A10427" s="1">
        <v>111</v>
      </c>
      <c r="B10427" s="1">
        <v>143</v>
      </c>
      <c r="C10427" s="1">
        <v>1.4780677649972099E-2</v>
      </c>
      <c r="D10427" s="4" t="str">
        <f>VLOOKUP(B10427,'yelp-cleaned'!$A$2:$B$151,2,FALSE)</f>
        <v>I have been going here for over 10 years and it never gets old! I love the Falafel sandwich and also order the tabula salad that is tangy and fresh . If you are in the area you owe it to your taste buds to come on in .</v>
      </c>
    </row>
    <row r="10428" spans="1:4" x14ac:dyDescent="0.4">
      <c r="A10428" s="1">
        <v>111</v>
      </c>
      <c r="B10428" s="1">
        <v>144</v>
      </c>
      <c r="C10428" s="1">
        <v>4.3051680197066303E-2</v>
      </c>
      <c r="D10428" s="4" t="str">
        <f>VLOOKUP(B10428,'yelp-cleaned'!$A$2:$B$151,2,FALSE)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429" spans="1:4" x14ac:dyDescent="0.4">
      <c r="A10429" s="1">
        <v>111</v>
      </c>
      <c r="B10429" s="1">
        <v>145</v>
      </c>
      <c r="C10429" s="1">
        <v>2.5971552073656399E-2</v>
      </c>
      <c r="D10429" s="4" t="str">
        <f>VLOOKUP(B10429,'yelp-cleaned'!$A$2:$B$151,2,FALSE)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430" spans="1:4" x14ac:dyDescent="0.4">
      <c r="A10430" s="1">
        <v>111</v>
      </c>
      <c r="B10430" s="1">
        <v>146</v>
      </c>
      <c r="C10430" s="1">
        <v>0</v>
      </c>
      <c r="D10430" s="4" t="str">
        <f>VLOOKUP(B10430,'yelp-cleaned'!$A$2:$B$151,2,FALSE)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431" spans="1:4" x14ac:dyDescent="0.4">
      <c r="A10431" s="1">
        <v>111</v>
      </c>
      <c r="B10431" s="1">
        <v>147</v>
      </c>
      <c r="C10431" s="1">
        <v>0</v>
      </c>
      <c r="D10431" s="4" t="str">
        <f>VLOOKUP(B10431,'yelp-cleaned'!$A$2:$B$151,2,FALSE)</f>
        <v xml:space="preserve">It is a cookie, people. With ice cream. Git over it.   I can't say these cookies are a </v>
      </c>
    </row>
    <row r="10432" spans="1:4" x14ac:dyDescent="0.4">
      <c r="A10432" s="1">
        <v>111</v>
      </c>
      <c r="B10432" s="1">
        <v>148</v>
      </c>
      <c r="C10432" s="1">
        <v>2.30286187987759E-2</v>
      </c>
      <c r="D10432" s="4" t="str">
        <f>VLOOKUP(B10432,'yelp-cleaned'!$A$2:$B$151,2,FALSE)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433" spans="1:4" x14ac:dyDescent="0.4">
      <c r="A10433" s="1">
        <v>111</v>
      </c>
      <c r="B10433" s="1">
        <v>149</v>
      </c>
      <c r="C10433" s="1">
        <v>1.7985636211792101E-3</v>
      </c>
      <c r="D10433" s="4" t="str">
        <f>VLOOKUP(B10433,'yelp-cleaned'!$A$2:$B$151,2,FALSE)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434" spans="1:4" x14ac:dyDescent="0.4">
      <c r="A10434" s="1">
        <v>111</v>
      </c>
      <c r="B10434" s="1">
        <v>150</v>
      </c>
      <c r="C10434" s="1">
        <v>1.06200076003828E-2</v>
      </c>
      <c r="D10434" s="4" t="str">
        <f>VLOOKUP(B10434,'yelp-cleaned'!$A$2:$B$151,2,FALSE)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435" spans="1:4" x14ac:dyDescent="0.4">
      <c r="A10435" s="1">
        <v>112</v>
      </c>
      <c r="B10435" s="1">
        <v>113</v>
      </c>
      <c r="C10435" s="1">
        <v>5.2185545222270702E-2</v>
      </c>
      <c r="D10435" s="4" t="str">
        <f>VLOOKUP(B10435,'yelp-cleaned'!$A$2:$B$151,2,FALSE)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0436" spans="1:4" x14ac:dyDescent="0.4">
      <c r="A10436" s="1">
        <v>112</v>
      </c>
      <c r="B10436" s="1">
        <v>114</v>
      </c>
      <c r="C10436" s="1">
        <v>5.2869437745997998E-3</v>
      </c>
      <c r="D10436" s="4" t="str">
        <f>VLOOKUP(B10436,'yelp-cleaned'!$A$2:$B$151,2,FALSE)</f>
        <v>Great lunch options.  Great rooftop feel to this place.  Window seating allows you to overlook JFK street.  Food is edible to great depending on the dish.</v>
      </c>
    </row>
    <row r="10437" spans="1:4" x14ac:dyDescent="0.4">
      <c r="A10437" s="1">
        <v>112</v>
      </c>
      <c r="B10437" s="1">
        <v>115</v>
      </c>
      <c r="C10437" s="1">
        <v>4.3667851587309403E-2</v>
      </c>
      <c r="D10437" s="4" t="str">
        <f>VLOOKUP(B10437,'yelp-cleaned'!$A$2:$B$151,2,FALSE)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438" spans="1:4" x14ac:dyDescent="0.4">
      <c r="A10438" s="1">
        <v>112</v>
      </c>
      <c r="B10438" s="1">
        <v>116</v>
      </c>
      <c r="C10438" s="1">
        <v>0.11480597027127799</v>
      </c>
      <c r="D10438" s="4" t="str">
        <f>VLOOKUP(B10438,'yelp-cleaned'!$A$2:$B$151,2,FALSE)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439" spans="1:4" x14ac:dyDescent="0.4">
      <c r="A10439" s="1">
        <v>112</v>
      </c>
      <c r="B10439" s="1">
        <v>117</v>
      </c>
      <c r="C10439" s="1">
        <v>0</v>
      </c>
      <c r="D10439" s="4" t="str">
        <f>VLOOKUP(B10439,'yelp-cleaned'!$A$2:$B$151,2,FALSE)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440" spans="1:4" x14ac:dyDescent="0.4">
      <c r="A10440" s="1">
        <v>112</v>
      </c>
      <c r="B10440" s="1">
        <v>118</v>
      </c>
      <c r="C10440" s="1">
        <v>3.2005174948991598E-2</v>
      </c>
      <c r="D10440" s="4" t="str">
        <f>VLOOKUP(B10440,'yelp-cleaned'!$A$2:$B$151,2,FALSE)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441" spans="1:4" x14ac:dyDescent="0.4">
      <c r="A10441" s="1">
        <v>112</v>
      </c>
      <c r="B10441" s="1">
        <v>119</v>
      </c>
      <c r="C10441" s="1">
        <v>0</v>
      </c>
      <c r="D10441" s="4" t="str">
        <f>VLOOKUP(B10441,'yelp-cleaned'!$A$2:$B$151,2,FALSE)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442" spans="1:4" x14ac:dyDescent="0.4">
      <c r="A10442" s="1">
        <v>112</v>
      </c>
      <c r="B10442" s="1">
        <v>120</v>
      </c>
      <c r="C10442" s="1">
        <v>3.8357088616424999E-2</v>
      </c>
      <c r="D10442" s="4" t="str">
        <f>VLOOKUP(B10442,'yelp-cleaned'!$A$2:$B$151,2,FALSE)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443" spans="1:4" x14ac:dyDescent="0.4">
      <c r="A10443" s="1">
        <v>112</v>
      </c>
      <c r="B10443" s="1">
        <v>121</v>
      </c>
      <c r="C10443" s="1">
        <v>4.5156113281698197E-2</v>
      </c>
      <c r="D10443" s="4" t="str">
        <f>VLOOKUP(B10443,'yelp-cleaned'!$A$2:$B$151,2,FALSE)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444" spans="1:4" x14ac:dyDescent="0.4">
      <c r="A10444" s="1">
        <v>112</v>
      </c>
      <c r="B10444" s="1">
        <v>122</v>
      </c>
      <c r="C10444" s="1">
        <v>0</v>
      </c>
      <c r="D10444" s="4" t="str">
        <f>VLOOKUP(B10444,'yelp-cleaned'!$A$2:$B$151,2,FALSE)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445" spans="1:4" x14ac:dyDescent="0.4">
      <c r="A10445" s="1">
        <v>112</v>
      </c>
      <c r="B10445" s="1">
        <v>123</v>
      </c>
      <c r="C10445" s="1">
        <v>0</v>
      </c>
      <c r="D10445" s="4" t="str">
        <f>VLOOKUP(B10445,'yelp-cleaned'!$A$2:$B$151,2,FALSE)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446" spans="1:4" x14ac:dyDescent="0.4">
      <c r="A10446" s="1">
        <v>112</v>
      </c>
      <c r="B10446" s="1">
        <v>124</v>
      </c>
      <c r="C10446" s="1">
        <v>5.2659761789862003E-3</v>
      </c>
      <c r="D10446" s="4" t="str">
        <f>VLOOKUP(B10446,'yelp-cleaned'!$A$2:$B$151,2,FALSE)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447" spans="1:4" x14ac:dyDescent="0.4">
      <c r="A10447" s="1">
        <v>112</v>
      </c>
      <c r="B10447" s="1">
        <v>125</v>
      </c>
      <c r="C10447" s="1">
        <v>0</v>
      </c>
      <c r="D10447" s="4" t="str">
        <f>VLOOKUP(B10447,'yelp-cleaned'!$A$2:$B$151,2,FALSE)</f>
        <v>I love this place during summers, when the students clear out of the neighborhood and everything feels nice and chill, and there's always room to sit.  There's a great tap selection here, and nightly drink specials.</v>
      </c>
    </row>
    <row r="10448" spans="1:4" x14ac:dyDescent="0.4">
      <c r="A10448" s="1">
        <v>112</v>
      </c>
      <c r="B10448" s="1">
        <v>126</v>
      </c>
      <c r="C10448" s="1">
        <v>8.6232958628880193E-3</v>
      </c>
      <c r="D10448" s="4" t="str">
        <f>VLOOKUP(B10448,'yelp-cleaned'!$A$2:$B$151,2,FALSE)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449" spans="1:4" x14ac:dyDescent="0.4">
      <c r="A10449" s="1">
        <v>112</v>
      </c>
      <c r="B10449" s="1">
        <v>127</v>
      </c>
      <c r="C10449" s="1">
        <v>0</v>
      </c>
      <c r="D10449" s="4" t="str">
        <f>VLOOKUP(B10449,'yelp-cleaned'!$A$2:$B$151,2,FALSE)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450" spans="1:4" x14ac:dyDescent="0.4">
      <c r="A10450" s="1">
        <v>112</v>
      </c>
      <c r="B10450" s="1">
        <v>128</v>
      </c>
      <c r="C10450" s="1">
        <v>5.1340304396097498E-2</v>
      </c>
      <c r="D10450" s="4" t="str">
        <f>VLOOKUP(B10450,'yelp-cleaned'!$A$2:$B$151,2,FALSE)</f>
        <v>The best teas around! Seriously, they have an amazing collection, great prices, sweet staff, and cozy atmosphere.</v>
      </c>
    </row>
    <row r="10451" spans="1:4" x14ac:dyDescent="0.4">
      <c r="A10451" s="1">
        <v>112</v>
      </c>
      <c r="B10451" s="1">
        <v>129</v>
      </c>
      <c r="C10451" s="1">
        <v>0</v>
      </c>
      <c r="D10451" s="4" t="str">
        <f>VLOOKUP(B10451,'yelp-cleaned'!$A$2:$B$151,2,FALSE)</f>
        <v>Suffering the same fate as Magnolia. Bad service. Seems some Austin, Texas locations think they can survive on reputation alone. When it takes over a half hour to get a drink I</v>
      </c>
    </row>
    <row r="10452" spans="1:4" x14ac:dyDescent="0.4">
      <c r="A10452" s="1">
        <v>112</v>
      </c>
      <c r="B10452" s="1">
        <v>130</v>
      </c>
      <c r="C10452" s="1">
        <v>6.5082245182547203E-3</v>
      </c>
      <c r="D10452" s="4" t="str">
        <f>VLOOKUP(B10452,'yelp-cleaned'!$A$2:$B$151,2,FALSE)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453" spans="1:4" x14ac:dyDescent="0.4">
      <c r="A10453" s="1">
        <v>112</v>
      </c>
      <c r="B10453" s="1">
        <v>131</v>
      </c>
      <c r="C10453" s="1">
        <v>2.1204178986916199E-2</v>
      </c>
      <c r="D10453" s="4" t="str">
        <f>VLOOKUP(B10453,'yelp-cleaned'!$A$2:$B$151,2,FALSE)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454" spans="1:4" x14ac:dyDescent="0.4">
      <c r="A10454" s="1">
        <v>112</v>
      </c>
      <c r="B10454" s="1">
        <v>132</v>
      </c>
      <c r="C10454" s="1">
        <v>6.0630023001980197E-3</v>
      </c>
      <c r="D10454" s="4" t="str">
        <f>VLOOKUP(B10454,'yelp-cleaned'!$A$2:$B$151,2,FALSE)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455" spans="1:4" x14ac:dyDescent="0.4">
      <c r="A10455" s="1">
        <v>112</v>
      </c>
      <c r="B10455" s="1">
        <v>133</v>
      </c>
      <c r="C10455" s="1">
        <v>0</v>
      </c>
      <c r="D10455" s="4" t="str">
        <f>VLOOKUP(B10455,'yelp-cleaned'!$A$2:$B$151,2,FALSE)</f>
        <v>came back. It was basically the same as last time, except my lemonade was more sour and the crust was crunchier. Still no major complaints, though, and I would still recommend this place.</v>
      </c>
    </row>
    <row r="10456" spans="1:4" x14ac:dyDescent="0.4">
      <c r="A10456" s="1">
        <v>112</v>
      </c>
      <c r="B10456" s="1">
        <v>134</v>
      </c>
      <c r="C10456" s="1">
        <v>1.35331525279476E-2</v>
      </c>
      <c r="D10456" s="4" t="str">
        <f>VLOOKUP(B10456,'yelp-cleaned'!$A$2:$B$151,2,FALSE)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457" spans="1:4" x14ac:dyDescent="0.4">
      <c r="A10457" s="1">
        <v>112</v>
      </c>
      <c r="B10457" s="1">
        <v>135</v>
      </c>
      <c r="C10457" s="1">
        <v>4.49961381356093E-3</v>
      </c>
      <c r="D10457" s="4" t="str">
        <f>VLOOKUP(B10457,'yelp-cleaned'!$A$2:$B$151,2,FALSE)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458" spans="1:4" x14ac:dyDescent="0.4">
      <c r="A10458" s="1">
        <v>112</v>
      </c>
      <c r="B10458" s="1">
        <v>136</v>
      </c>
      <c r="C10458" s="1">
        <v>5.89921855308861E-3</v>
      </c>
      <c r="D10458" s="4" t="str">
        <f>VLOOKUP(B10458,'yelp-cleaned'!$A$2:$B$151,2,FALSE)</f>
        <v>BROWN RICE.  That is why i go there.  Good food and service but it is the brown rice,</v>
      </c>
    </row>
    <row r="10459" spans="1:4" x14ac:dyDescent="0.4">
      <c r="A10459" s="1">
        <v>112</v>
      </c>
      <c r="B10459" s="1">
        <v>137</v>
      </c>
      <c r="C10459" s="1">
        <v>4.0132838858361504E-3</v>
      </c>
      <c r="D10459" s="4" t="str">
        <f>VLOOKUP(B10459,'yelp-cleaned'!$A$2:$B$151,2,FALSE)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460" spans="1:4" x14ac:dyDescent="0.4">
      <c r="A10460" s="1">
        <v>112</v>
      </c>
      <c r="B10460" s="1">
        <v>138</v>
      </c>
      <c r="C10460" s="1">
        <v>3.5581439261267601E-3</v>
      </c>
      <c r="D10460" s="4" t="str">
        <f>VLOOKUP(B10460,'yelp-cleaned'!$A$2:$B$151,2,FALSE)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461" spans="1:4" x14ac:dyDescent="0.4">
      <c r="A10461" s="1">
        <v>112</v>
      </c>
      <c r="B10461" s="1">
        <v>139</v>
      </c>
      <c r="C10461" s="1">
        <v>0</v>
      </c>
      <c r="D10461" s="4" t="str">
        <f>VLOOKUP(B10461,'yelp-cleaned'!$A$2:$B$151,2,FALSE)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462" spans="1:4" x14ac:dyDescent="0.4">
      <c r="A10462" s="1">
        <v>112</v>
      </c>
      <c r="B10462" s="1">
        <v>140</v>
      </c>
      <c r="C10462" s="1">
        <v>1.2374122387925001E-2</v>
      </c>
      <c r="D10462" s="4" t="str">
        <f>VLOOKUP(B10462,'yelp-cleaned'!$A$2:$B$151,2,FALSE)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463" spans="1:4" x14ac:dyDescent="0.4">
      <c r="A10463" s="1">
        <v>112</v>
      </c>
      <c r="B10463" s="1">
        <v>141</v>
      </c>
      <c r="C10463" s="1">
        <v>6.8536484685310498E-2</v>
      </c>
      <c r="D10463" s="4" t="str">
        <f>VLOOKUP(B10463,'yelp-cleaned'!$A$2:$B$151,2,FALSE)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464" spans="1:4" x14ac:dyDescent="0.4">
      <c r="A10464" s="1">
        <v>112</v>
      </c>
      <c r="B10464" s="1">
        <v>142</v>
      </c>
      <c r="C10464" s="1">
        <v>1.86286998082471E-2</v>
      </c>
      <c r="D10464" s="4" t="str">
        <f>VLOOKUP(B10464,'yelp-cleaned'!$A$2:$B$151,2,FALSE)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465" spans="1:4" x14ac:dyDescent="0.4">
      <c r="A10465" s="1">
        <v>112</v>
      </c>
      <c r="B10465" s="1">
        <v>143</v>
      </c>
      <c r="C10465" s="1">
        <v>0</v>
      </c>
      <c r="D10465" s="4" t="str">
        <f>VLOOKUP(B10465,'yelp-cleaned'!$A$2:$B$151,2,FALSE)</f>
        <v>I have been going here for over 10 years and it never gets old! I love the Falafel sandwich and also order the tabula salad that is tangy and fresh . If you are in the area you owe it to your taste buds to come on in .</v>
      </c>
    </row>
    <row r="10466" spans="1:4" x14ac:dyDescent="0.4">
      <c r="A10466" s="1">
        <v>112</v>
      </c>
      <c r="B10466" s="1">
        <v>144</v>
      </c>
      <c r="C10466" s="1">
        <v>6.9222337678551293E-2</v>
      </c>
      <c r="D10466" s="4" t="str">
        <f>VLOOKUP(B10466,'yelp-cleaned'!$A$2:$B$151,2,FALSE)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467" spans="1:4" x14ac:dyDescent="0.4">
      <c r="A10467" s="1">
        <v>112</v>
      </c>
      <c r="B10467" s="1">
        <v>145</v>
      </c>
      <c r="C10467" s="1">
        <v>1.90179978842656E-2</v>
      </c>
      <c r="D10467" s="4" t="str">
        <f>VLOOKUP(B10467,'yelp-cleaned'!$A$2:$B$151,2,FALSE)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468" spans="1:4" x14ac:dyDescent="0.4">
      <c r="A10468" s="1">
        <v>112</v>
      </c>
      <c r="B10468" s="1">
        <v>146</v>
      </c>
      <c r="C10468" s="1">
        <v>0</v>
      </c>
      <c r="D10468" s="4" t="str">
        <f>VLOOKUP(B10468,'yelp-cleaned'!$A$2:$B$151,2,FALSE)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469" spans="1:4" x14ac:dyDescent="0.4">
      <c r="A10469" s="1">
        <v>112</v>
      </c>
      <c r="B10469" s="1">
        <v>147</v>
      </c>
      <c r="C10469" s="1">
        <v>0</v>
      </c>
      <c r="D10469" s="4" t="str">
        <f>VLOOKUP(B10469,'yelp-cleaned'!$A$2:$B$151,2,FALSE)</f>
        <v xml:space="preserve">It is a cookie, people. With ice cream. Git over it.   I can't say these cookies are a </v>
      </c>
    </row>
    <row r="10470" spans="1:4" x14ac:dyDescent="0.4">
      <c r="A10470" s="1">
        <v>112</v>
      </c>
      <c r="B10470" s="1">
        <v>148</v>
      </c>
      <c r="C10470" s="1">
        <v>3.5575431873870701E-3</v>
      </c>
      <c r="D10470" s="4" t="str">
        <f>VLOOKUP(B10470,'yelp-cleaned'!$A$2:$B$151,2,FALSE)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471" spans="1:4" x14ac:dyDescent="0.4">
      <c r="A10471" s="1">
        <v>112</v>
      </c>
      <c r="B10471" s="1">
        <v>149</v>
      </c>
      <c r="C10471" s="1">
        <v>2.0787685134628201E-2</v>
      </c>
      <c r="D10471" s="4" t="str">
        <f>VLOOKUP(B10471,'yelp-cleaned'!$A$2:$B$151,2,FALSE)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472" spans="1:4" x14ac:dyDescent="0.4">
      <c r="A10472" s="1">
        <v>112</v>
      </c>
      <c r="B10472" s="1">
        <v>150</v>
      </c>
      <c r="C10472" s="1">
        <v>2.02366703107363E-2</v>
      </c>
      <c r="D10472" s="4" t="str">
        <f>VLOOKUP(B10472,'yelp-cleaned'!$A$2:$B$151,2,FALSE)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473" spans="1:4" x14ac:dyDescent="0.4">
      <c r="A10473" s="1">
        <v>113</v>
      </c>
      <c r="B10473" s="1">
        <v>114</v>
      </c>
      <c r="C10473" s="1">
        <v>0</v>
      </c>
      <c r="D10473" s="4" t="str">
        <f>VLOOKUP(B10473,'yelp-cleaned'!$A$2:$B$151,2,FALSE)</f>
        <v>Great lunch options.  Great rooftop feel to this place.  Window seating allows you to overlook JFK street.  Food is edible to great depending on the dish.</v>
      </c>
    </row>
    <row r="10474" spans="1:4" x14ac:dyDescent="0.4">
      <c r="A10474" s="1">
        <v>113</v>
      </c>
      <c r="B10474" s="1">
        <v>115</v>
      </c>
      <c r="C10474" s="1">
        <v>1.9728424843640201E-2</v>
      </c>
      <c r="D10474" s="4" t="str">
        <f>VLOOKUP(B10474,'yelp-cleaned'!$A$2:$B$151,2,FALSE)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475" spans="1:4" x14ac:dyDescent="0.4">
      <c r="A10475" s="1">
        <v>113</v>
      </c>
      <c r="B10475" s="1">
        <v>116</v>
      </c>
      <c r="C10475" s="1">
        <v>2.7534829078822098E-2</v>
      </c>
      <c r="D10475" s="4" t="str">
        <f>VLOOKUP(B10475,'yelp-cleaned'!$A$2:$B$151,2,FALSE)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476" spans="1:4" x14ac:dyDescent="0.4">
      <c r="A10476" s="1">
        <v>113</v>
      </c>
      <c r="B10476" s="1">
        <v>117</v>
      </c>
      <c r="C10476" s="1">
        <v>5.6069180510904398E-2</v>
      </c>
      <c r="D10476" s="4" t="str">
        <f>VLOOKUP(B10476,'yelp-cleaned'!$A$2:$B$151,2,FALSE)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477" spans="1:4" x14ac:dyDescent="0.4">
      <c r="A10477" s="1">
        <v>113</v>
      </c>
      <c r="B10477" s="1">
        <v>118</v>
      </c>
      <c r="C10477" s="1">
        <v>4.6981439194403998E-3</v>
      </c>
      <c r="D10477" s="4" t="str">
        <f>VLOOKUP(B10477,'yelp-cleaned'!$A$2:$B$151,2,FALSE)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478" spans="1:4" x14ac:dyDescent="0.4">
      <c r="A10478" s="1">
        <v>113</v>
      </c>
      <c r="B10478" s="1">
        <v>119</v>
      </c>
      <c r="C10478" s="1">
        <v>6.2971871531495902E-2</v>
      </c>
      <c r="D10478" s="4" t="str">
        <f>VLOOKUP(B10478,'yelp-cleaned'!$A$2:$B$151,2,FALSE)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479" spans="1:4" x14ac:dyDescent="0.4">
      <c r="A10479" s="1">
        <v>113</v>
      </c>
      <c r="B10479" s="1">
        <v>120</v>
      </c>
      <c r="C10479" s="1">
        <v>0</v>
      </c>
      <c r="D10479" s="4" t="str">
        <f>VLOOKUP(B10479,'yelp-cleaned'!$A$2:$B$151,2,FALSE)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480" spans="1:4" x14ac:dyDescent="0.4">
      <c r="A10480" s="1">
        <v>113</v>
      </c>
      <c r="B10480" s="1">
        <v>121</v>
      </c>
      <c r="C10480" s="1">
        <v>1.4415331173241199E-2</v>
      </c>
      <c r="D10480" s="4" t="str">
        <f>VLOOKUP(B10480,'yelp-cleaned'!$A$2:$B$151,2,FALSE)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481" spans="1:4" x14ac:dyDescent="0.4">
      <c r="A10481" s="1">
        <v>113</v>
      </c>
      <c r="B10481" s="1">
        <v>122</v>
      </c>
      <c r="C10481" s="1">
        <v>0</v>
      </c>
      <c r="D10481" s="4" t="str">
        <f>VLOOKUP(B10481,'yelp-cleaned'!$A$2:$B$151,2,FALSE)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482" spans="1:4" x14ac:dyDescent="0.4">
      <c r="A10482" s="1">
        <v>113</v>
      </c>
      <c r="B10482" s="1">
        <v>123</v>
      </c>
      <c r="C10482" s="1">
        <v>2.5570966836857799E-2</v>
      </c>
      <c r="D10482" s="4" t="str">
        <f>VLOOKUP(B10482,'yelp-cleaned'!$A$2:$B$151,2,FALSE)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483" spans="1:4" x14ac:dyDescent="0.4">
      <c r="A10483" s="1">
        <v>113</v>
      </c>
      <c r="B10483" s="1">
        <v>124</v>
      </c>
      <c r="C10483" s="1">
        <v>1.0525097530436E-2</v>
      </c>
      <c r="D10483" s="4" t="str">
        <f>VLOOKUP(B10483,'yelp-cleaned'!$A$2:$B$151,2,FALSE)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484" spans="1:4" x14ac:dyDescent="0.4">
      <c r="A10484" s="1">
        <v>113</v>
      </c>
      <c r="B10484" s="1">
        <v>125</v>
      </c>
      <c r="C10484" s="1">
        <v>6.9188635355744996E-3</v>
      </c>
      <c r="D10484" s="4" t="str">
        <f>VLOOKUP(B10484,'yelp-cleaned'!$A$2:$B$151,2,FALSE)</f>
        <v>I love this place during summers, when the students clear out of the neighborhood and everything feels nice and chill, and there's always room to sit.  There's a great tap selection here, and nightly drink specials.</v>
      </c>
    </row>
    <row r="10485" spans="1:4" x14ac:dyDescent="0.4">
      <c r="A10485" s="1">
        <v>113</v>
      </c>
      <c r="B10485" s="1">
        <v>126</v>
      </c>
      <c r="C10485" s="1">
        <v>0</v>
      </c>
      <c r="D10485" s="4" t="str">
        <f>VLOOKUP(B10485,'yelp-cleaned'!$A$2:$B$151,2,FALSE)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486" spans="1:4" x14ac:dyDescent="0.4">
      <c r="A10486" s="1">
        <v>113</v>
      </c>
      <c r="B10486" s="1">
        <v>127</v>
      </c>
      <c r="C10486" s="1">
        <v>0</v>
      </c>
      <c r="D10486" s="4" t="str">
        <f>VLOOKUP(B10486,'yelp-cleaned'!$A$2:$B$151,2,FALSE)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487" spans="1:4" x14ac:dyDescent="0.4">
      <c r="A10487" s="1">
        <v>113</v>
      </c>
      <c r="B10487" s="1">
        <v>128</v>
      </c>
      <c r="C10487" s="1">
        <v>1.6217905057715101E-2</v>
      </c>
      <c r="D10487" s="4" t="str">
        <f>VLOOKUP(B10487,'yelp-cleaned'!$A$2:$B$151,2,FALSE)</f>
        <v>The best teas around! Seriously, they have an amazing collection, great prices, sweet staff, and cozy atmosphere.</v>
      </c>
    </row>
    <row r="10488" spans="1:4" x14ac:dyDescent="0.4">
      <c r="A10488" s="1">
        <v>113</v>
      </c>
      <c r="B10488" s="1">
        <v>129</v>
      </c>
      <c r="C10488" s="1">
        <v>0</v>
      </c>
      <c r="D10488" s="4" t="str">
        <f>VLOOKUP(B10488,'yelp-cleaned'!$A$2:$B$151,2,FALSE)</f>
        <v>Suffering the same fate as Magnolia. Bad service. Seems some Austin, Texas locations think they can survive on reputation alone. When it takes over a half hour to get a drink I</v>
      </c>
    </row>
    <row r="10489" spans="1:4" x14ac:dyDescent="0.4">
      <c r="A10489" s="1">
        <v>113</v>
      </c>
      <c r="B10489" s="1">
        <v>130</v>
      </c>
      <c r="C10489" s="1">
        <v>2.42199362805759E-2</v>
      </c>
      <c r="D10489" s="4" t="str">
        <f>VLOOKUP(B10489,'yelp-cleaned'!$A$2:$B$151,2,FALSE)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490" spans="1:4" x14ac:dyDescent="0.4">
      <c r="A10490" s="1">
        <v>113</v>
      </c>
      <c r="B10490" s="1">
        <v>131</v>
      </c>
      <c r="C10490" s="1">
        <v>1.1189226481814999E-2</v>
      </c>
      <c r="D10490" s="4" t="str">
        <f>VLOOKUP(B10490,'yelp-cleaned'!$A$2:$B$151,2,FALSE)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491" spans="1:4" x14ac:dyDescent="0.4">
      <c r="A10491" s="1">
        <v>113</v>
      </c>
      <c r="B10491" s="1">
        <v>132</v>
      </c>
      <c r="C10491" s="1">
        <v>0</v>
      </c>
      <c r="D10491" s="4" t="str">
        <f>VLOOKUP(B10491,'yelp-cleaned'!$A$2:$B$151,2,FALSE)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492" spans="1:4" x14ac:dyDescent="0.4">
      <c r="A10492" s="1">
        <v>113</v>
      </c>
      <c r="B10492" s="1">
        <v>133</v>
      </c>
      <c r="C10492" s="1">
        <v>1.3070885530171401E-2</v>
      </c>
      <c r="D10492" s="4" t="str">
        <f>VLOOKUP(B10492,'yelp-cleaned'!$A$2:$B$151,2,FALSE)</f>
        <v>came back. It was basically the same as last time, except my lemonade was more sour and the crust was crunchier. Still no major complaints, though, and I would still recommend this place.</v>
      </c>
    </row>
    <row r="10493" spans="1:4" x14ac:dyDescent="0.4">
      <c r="A10493" s="1">
        <v>113</v>
      </c>
      <c r="B10493" s="1">
        <v>134</v>
      </c>
      <c r="C10493" s="1">
        <v>2.58561703697399E-2</v>
      </c>
      <c r="D10493" s="4" t="str">
        <f>VLOOKUP(B10493,'yelp-cleaned'!$A$2:$B$151,2,FALSE)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494" spans="1:4" x14ac:dyDescent="0.4">
      <c r="A10494" s="1">
        <v>113</v>
      </c>
      <c r="B10494" s="1">
        <v>135</v>
      </c>
      <c r="C10494" s="1">
        <v>0</v>
      </c>
      <c r="D10494" s="4" t="str">
        <f>VLOOKUP(B10494,'yelp-cleaned'!$A$2:$B$151,2,FALSE)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495" spans="1:4" x14ac:dyDescent="0.4">
      <c r="A10495" s="1">
        <v>113</v>
      </c>
      <c r="B10495" s="1">
        <v>136</v>
      </c>
      <c r="C10495" s="1">
        <v>0</v>
      </c>
      <c r="D10495" s="4" t="str">
        <f>VLOOKUP(B10495,'yelp-cleaned'!$A$2:$B$151,2,FALSE)</f>
        <v>BROWN RICE.  That is why i go there.  Good food and service but it is the brown rice,</v>
      </c>
    </row>
    <row r="10496" spans="1:4" x14ac:dyDescent="0.4">
      <c r="A10496" s="1">
        <v>113</v>
      </c>
      <c r="B10496" s="1">
        <v>137</v>
      </c>
      <c r="C10496" s="1">
        <v>1.45362030031678E-2</v>
      </c>
      <c r="D10496" s="4" t="str">
        <f>VLOOKUP(B10496,'yelp-cleaned'!$A$2:$B$151,2,FALSE)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497" spans="1:4" x14ac:dyDescent="0.4">
      <c r="A10497" s="1">
        <v>113</v>
      </c>
      <c r="B10497" s="1">
        <v>138</v>
      </c>
      <c r="C10497" s="1">
        <v>0</v>
      </c>
      <c r="D10497" s="4" t="str">
        <f>VLOOKUP(B10497,'yelp-cleaned'!$A$2:$B$151,2,FALSE)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498" spans="1:4" x14ac:dyDescent="0.4">
      <c r="A10498" s="1">
        <v>113</v>
      </c>
      <c r="B10498" s="1">
        <v>139</v>
      </c>
      <c r="C10498" s="1">
        <v>1.62814138676271E-2</v>
      </c>
      <c r="D10498" s="4" t="str">
        <f>VLOOKUP(B10498,'yelp-cleaned'!$A$2:$B$151,2,FALSE)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499" spans="1:4" x14ac:dyDescent="0.4">
      <c r="A10499" s="1">
        <v>113</v>
      </c>
      <c r="B10499" s="1">
        <v>140</v>
      </c>
      <c r="C10499" s="1">
        <v>0</v>
      </c>
      <c r="D10499" s="4" t="str">
        <f>VLOOKUP(B10499,'yelp-cleaned'!$A$2:$B$151,2,FALSE)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500" spans="1:4" x14ac:dyDescent="0.4">
      <c r="A10500" s="1">
        <v>113</v>
      </c>
      <c r="B10500" s="1">
        <v>141</v>
      </c>
      <c r="C10500" s="1">
        <v>3.6008877119728601E-3</v>
      </c>
      <c r="D10500" s="4" t="str">
        <f>VLOOKUP(B10500,'yelp-cleaned'!$A$2:$B$151,2,FALSE)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501" spans="1:4" x14ac:dyDescent="0.4">
      <c r="A10501" s="1">
        <v>113</v>
      </c>
      <c r="B10501" s="1">
        <v>142</v>
      </c>
      <c r="C10501" s="1">
        <v>0</v>
      </c>
      <c r="D10501" s="4" t="str">
        <f>VLOOKUP(B10501,'yelp-cleaned'!$A$2:$B$151,2,FALSE)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502" spans="1:4" x14ac:dyDescent="0.4">
      <c r="A10502" s="1">
        <v>113</v>
      </c>
      <c r="B10502" s="1">
        <v>143</v>
      </c>
      <c r="C10502" s="1">
        <v>8.3078711527526296E-3</v>
      </c>
      <c r="D10502" s="4" t="str">
        <f>VLOOKUP(B10502,'yelp-cleaned'!$A$2:$B$151,2,FALSE)</f>
        <v>I have been going here for over 10 years and it never gets old! I love the Falafel sandwich and also order the tabula salad that is tangy and fresh . If you are in the area you owe it to your taste buds to come on in .</v>
      </c>
    </row>
    <row r="10503" spans="1:4" x14ac:dyDescent="0.4">
      <c r="A10503" s="1">
        <v>113</v>
      </c>
      <c r="B10503" s="1">
        <v>144</v>
      </c>
      <c r="C10503" s="1">
        <v>3.6768787712567599E-2</v>
      </c>
      <c r="D10503" s="4" t="str">
        <f>VLOOKUP(B10503,'yelp-cleaned'!$A$2:$B$151,2,FALSE)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504" spans="1:4" x14ac:dyDescent="0.4">
      <c r="A10504" s="1">
        <v>113</v>
      </c>
      <c r="B10504" s="1">
        <v>145</v>
      </c>
      <c r="C10504" s="1">
        <v>4.0435187861875402E-2</v>
      </c>
      <c r="D10504" s="4" t="str">
        <f>VLOOKUP(B10504,'yelp-cleaned'!$A$2:$B$151,2,FALSE)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505" spans="1:4" x14ac:dyDescent="0.4">
      <c r="A10505" s="1">
        <v>113</v>
      </c>
      <c r="B10505" s="1">
        <v>146</v>
      </c>
      <c r="C10505" s="1">
        <v>0</v>
      </c>
      <c r="D10505" s="4" t="str">
        <f>VLOOKUP(B10505,'yelp-cleaned'!$A$2:$B$151,2,FALSE)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506" spans="1:4" x14ac:dyDescent="0.4">
      <c r="A10506" s="1">
        <v>113</v>
      </c>
      <c r="B10506" s="1">
        <v>147</v>
      </c>
      <c r="C10506" s="1">
        <v>0</v>
      </c>
      <c r="D10506" s="4" t="str">
        <f>VLOOKUP(B10506,'yelp-cleaned'!$A$2:$B$151,2,FALSE)</f>
        <v xml:space="preserve">It is a cookie, people. With ice cream. Git over it.   I can't say these cookies are a </v>
      </c>
    </row>
    <row r="10507" spans="1:4" x14ac:dyDescent="0.4">
      <c r="A10507" s="1">
        <v>113</v>
      </c>
      <c r="B10507" s="1">
        <v>148</v>
      </c>
      <c r="C10507" s="1">
        <v>4.2249259253821104E-3</v>
      </c>
      <c r="D10507" s="4" t="str">
        <f>VLOOKUP(B10507,'yelp-cleaned'!$A$2:$B$151,2,FALSE)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508" spans="1:4" x14ac:dyDescent="0.4">
      <c r="A10508" s="1">
        <v>113</v>
      </c>
      <c r="B10508" s="1">
        <v>149</v>
      </c>
      <c r="C10508" s="1">
        <v>1.23506371440247E-2</v>
      </c>
      <c r="D10508" s="4" t="str">
        <f>VLOOKUP(B10508,'yelp-cleaned'!$A$2:$B$151,2,FALSE)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509" spans="1:4" x14ac:dyDescent="0.4">
      <c r="A10509" s="1">
        <v>113</v>
      </c>
      <c r="B10509" s="1">
        <v>150</v>
      </c>
      <c r="C10509" s="1">
        <v>1.7344138243944499E-2</v>
      </c>
      <c r="D10509" s="4" t="str">
        <f>VLOOKUP(B10509,'yelp-cleaned'!$A$2:$B$151,2,FALSE)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510" spans="1:4" x14ac:dyDescent="0.4">
      <c r="A10510" s="1">
        <v>114</v>
      </c>
      <c r="B10510" s="1">
        <v>115</v>
      </c>
      <c r="C10510" s="1">
        <v>3.0027152323135499E-3</v>
      </c>
      <c r="D10510" s="4" t="str">
        <f>VLOOKUP(B10510,'yelp-cleaned'!$A$2:$B$151,2,FALSE)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0511" spans="1:4" x14ac:dyDescent="0.4">
      <c r="A10511" s="1">
        <v>114</v>
      </c>
      <c r="B10511" s="1">
        <v>116</v>
      </c>
      <c r="C10511" s="1">
        <v>7.7531561949233203E-3</v>
      </c>
      <c r="D10511" s="4" t="str">
        <f>VLOOKUP(B10511,'yelp-cleaned'!$A$2:$B$151,2,FALSE)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512" spans="1:4" x14ac:dyDescent="0.4">
      <c r="A10512" s="1">
        <v>114</v>
      </c>
      <c r="B10512" s="1">
        <v>117</v>
      </c>
      <c r="C10512" s="1">
        <v>2.73276789327316E-3</v>
      </c>
      <c r="D10512" s="4" t="str">
        <f>VLOOKUP(B10512,'yelp-cleaned'!$A$2:$B$151,2,FALSE)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513" spans="1:4" x14ac:dyDescent="0.4">
      <c r="A10513" s="1">
        <v>114</v>
      </c>
      <c r="B10513" s="1">
        <v>118</v>
      </c>
      <c r="C10513" s="1">
        <v>3.3531550890011502E-2</v>
      </c>
      <c r="D10513" s="4" t="str">
        <f>VLOOKUP(B10513,'yelp-cleaned'!$A$2:$B$151,2,FALSE)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514" spans="1:4" x14ac:dyDescent="0.4">
      <c r="A10514" s="1">
        <v>114</v>
      </c>
      <c r="B10514" s="1">
        <v>119</v>
      </c>
      <c r="C10514" s="1">
        <v>0</v>
      </c>
      <c r="D10514" s="4" t="str">
        <f>VLOOKUP(B10514,'yelp-cleaned'!$A$2:$B$151,2,FALSE)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515" spans="1:4" x14ac:dyDescent="0.4">
      <c r="A10515" s="1">
        <v>114</v>
      </c>
      <c r="B10515" s="1">
        <v>120</v>
      </c>
      <c r="C10515" s="1">
        <v>0</v>
      </c>
      <c r="D10515" s="4" t="str">
        <f>VLOOKUP(B10515,'yelp-cleaned'!$A$2:$B$151,2,FALSE)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516" spans="1:4" x14ac:dyDescent="0.4">
      <c r="A10516" s="1">
        <v>114</v>
      </c>
      <c r="B10516" s="1">
        <v>121</v>
      </c>
      <c r="C10516" s="1">
        <v>1.9494791937405099E-2</v>
      </c>
      <c r="D10516" s="4" t="str">
        <f>VLOOKUP(B10516,'yelp-cleaned'!$A$2:$B$151,2,FALSE)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517" spans="1:4" x14ac:dyDescent="0.4">
      <c r="A10517" s="1">
        <v>114</v>
      </c>
      <c r="B10517" s="1">
        <v>122</v>
      </c>
      <c r="C10517" s="1">
        <v>3.0684837058832001E-2</v>
      </c>
      <c r="D10517" s="4" t="str">
        <f>VLOOKUP(B10517,'yelp-cleaned'!$A$2:$B$151,2,FALSE)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518" spans="1:4" x14ac:dyDescent="0.4">
      <c r="A10518" s="1">
        <v>114</v>
      </c>
      <c r="B10518" s="1">
        <v>123</v>
      </c>
      <c r="C10518" s="1">
        <v>2.11190455099656E-2</v>
      </c>
      <c r="D10518" s="4" t="str">
        <f>VLOOKUP(B10518,'yelp-cleaned'!$A$2:$B$151,2,FALSE)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519" spans="1:4" x14ac:dyDescent="0.4">
      <c r="A10519" s="1">
        <v>114</v>
      </c>
      <c r="B10519" s="1">
        <v>124</v>
      </c>
      <c r="C10519" s="1">
        <v>6.3485767956156696E-3</v>
      </c>
      <c r="D10519" s="4" t="str">
        <f>VLOOKUP(B10519,'yelp-cleaned'!$A$2:$B$151,2,FALSE)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520" spans="1:4" x14ac:dyDescent="0.4">
      <c r="A10520" s="1">
        <v>114</v>
      </c>
      <c r="B10520" s="1">
        <v>125</v>
      </c>
      <c r="C10520" s="1">
        <v>8.5551218127076903E-2</v>
      </c>
      <c r="D10520" s="4" t="str">
        <f>VLOOKUP(B10520,'yelp-cleaned'!$A$2:$B$151,2,FALSE)</f>
        <v>I love this place during summers, when the students clear out of the neighborhood and everything feels nice and chill, and there's always room to sit.  There's a great tap selection here, and nightly drink specials.</v>
      </c>
    </row>
    <row r="10521" spans="1:4" x14ac:dyDescent="0.4">
      <c r="A10521" s="1">
        <v>114</v>
      </c>
      <c r="B10521" s="1">
        <v>126</v>
      </c>
      <c r="C10521" s="1">
        <v>4.0274403674238797E-2</v>
      </c>
      <c r="D10521" s="4" t="str">
        <f>VLOOKUP(B10521,'yelp-cleaned'!$A$2:$B$151,2,FALSE)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522" spans="1:4" x14ac:dyDescent="0.4">
      <c r="A10522" s="1">
        <v>114</v>
      </c>
      <c r="B10522" s="1">
        <v>127</v>
      </c>
      <c r="C10522" s="1">
        <v>2.2862404455776799E-3</v>
      </c>
      <c r="D10522" s="4" t="str">
        <f>VLOOKUP(B10522,'yelp-cleaned'!$A$2:$B$151,2,FALSE)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523" spans="1:4" x14ac:dyDescent="0.4">
      <c r="A10523" s="1">
        <v>114</v>
      </c>
      <c r="B10523" s="1">
        <v>128</v>
      </c>
      <c r="C10523" s="1">
        <v>5.7483752172345699E-2</v>
      </c>
      <c r="D10523" s="4" t="str">
        <f>VLOOKUP(B10523,'yelp-cleaned'!$A$2:$B$151,2,FALSE)</f>
        <v>The best teas around! Seriously, they have an amazing collection, great prices, sweet staff, and cozy atmosphere.</v>
      </c>
    </row>
    <row r="10524" spans="1:4" x14ac:dyDescent="0.4">
      <c r="A10524" s="1">
        <v>114</v>
      </c>
      <c r="B10524" s="1">
        <v>129</v>
      </c>
      <c r="C10524" s="1">
        <v>0</v>
      </c>
      <c r="D10524" s="4" t="str">
        <f>VLOOKUP(B10524,'yelp-cleaned'!$A$2:$B$151,2,FALSE)</f>
        <v>Suffering the same fate as Magnolia. Bad service. Seems some Austin, Texas locations think they can survive on reputation alone. When it takes over a half hour to get a drink I</v>
      </c>
    </row>
    <row r="10525" spans="1:4" x14ac:dyDescent="0.4">
      <c r="A10525" s="1">
        <v>114</v>
      </c>
      <c r="B10525" s="1">
        <v>130</v>
      </c>
      <c r="C10525" s="1">
        <v>0</v>
      </c>
      <c r="D10525" s="4" t="str">
        <f>VLOOKUP(B10525,'yelp-cleaned'!$A$2:$B$151,2,FALSE)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526" spans="1:4" x14ac:dyDescent="0.4">
      <c r="A10526" s="1">
        <v>114</v>
      </c>
      <c r="B10526" s="1">
        <v>131</v>
      </c>
      <c r="C10526" s="1">
        <v>0</v>
      </c>
      <c r="D10526" s="4" t="str">
        <f>VLOOKUP(B10526,'yelp-cleaned'!$A$2:$B$151,2,FALSE)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527" spans="1:4" x14ac:dyDescent="0.4">
      <c r="A10527" s="1">
        <v>114</v>
      </c>
      <c r="B10527" s="1">
        <v>132</v>
      </c>
      <c r="C10527" s="1">
        <v>3.1770981196748802E-2</v>
      </c>
      <c r="D10527" s="4" t="str">
        <f>VLOOKUP(B10527,'yelp-cleaned'!$A$2:$B$151,2,FALSE)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528" spans="1:4" x14ac:dyDescent="0.4">
      <c r="A10528" s="1">
        <v>114</v>
      </c>
      <c r="B10528" s="1">
        <v>133</v>
      </c>
      <c r="C10528" s="1">
        <v>3.6584811579230599E-3</v>
      </c>
      <c r="D10528" s="4" t="str">
        <f>VLOOKUP(B10528,'yelp-cleaned'!$A$2:$B$151,2,FALSE)</f>
        <v>came back. It was basically the same as last time, except my lemonade was more sour and the crust was crunchier. Still no major complaints, though, and I would still recommend this place.</v>
      </c>
    </row>
    <row r="10529" spans="1:4" x14ac:dyDescent="0.4">
      <c r="A10529" s="1">
        <v>114</v>
      </c>
      <c r="B10529" s="1">
        <v>134</v>
      </c>
      <c r="C10529" s="1">
        <v>1.6467419515194998E-2</v>
      </c>
      <c r="D10529" s="4" t="str">
        <f>VLOOKUP(B10529,'yelp-cleaned'!$A$2:$B$151,2,FALSE)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530" spans="1:4" x14ac:dyDescent="0.4">
      <c r="A10530" s="1">
        <v>114</v>
      </c>
      <c r="B10530" s="1">
        <v>135</v>
      </c>
      <c r="C10530" s="1">
        <v>5.4246625649385597E-3</v>
      </c>
      <c r="D10530" s="4" t="str">
        <f>VLOOKUP(B10530,'yelp-cleaned'!$A$2:$B$151,2,FALSE)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531" spans="1:4" x14ac:dyDescent="0.4">
      <c r="A10531" s="1">
        <v>114</v>
      </c>
      <c r="B10531" s="1">
        <v>136</v>
      </c>
      <c r="C10531" s="1">
        <v>7.1120036903801502E-3</v>
      </c>
      <c r="D10531" s="4" t="str">
        <f>VLOOKUP(B10531,'yelp-cleaned'!$A$2:$B$151,2,FALSE)</f>
        <v>BROWN RICE.  That is why i go there.  Good food and service but it is the brown rice,</v>
      </c>
    </row>
    <row r="10532" spans="1:4" x14ac:dyDescent="0.4">
      <c r="A10532" s="1">
        <v>114</v>
      </c>
      <c r="B10532" s="1">
        <v>137</v>
      </c>
      <c r="C10532" s="1">
        <v>4.8383509696663298E-3</v>
      </c>
      <c r="D10532" s="4" t="str">
        <f>VLOOKUP(B10532,'yelp-cleaned'!$A$2:$B$151,2,FALSE)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533" spans="1:4" x14ac:dyDescent="0.4">
      <c r="A10533" s="1">
        <v>114</v>
      </c>
      <c r="B10533" s="1">
        <v>138</v>
      </c>
      <c r="C10533" s="1">
        <v>6.5155778711696302E-3</v>
      </c>
      <c r="D10533" s="4" t="str">
        <f>VLOOKUP(B10533,'yelp-cleaned'!$A$2:$B$151,2,FALSE)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534" spans="1:4" x14ac:dyDescent="0.4">
      <c r="A10534" s="1">
        <v>114</v>
      </c>
      <c r="B10534" s="1">
        <v>139</v>
      </c>
      <c r="C10534" s="1">
        <v>5.1389956234410297E-2</v>
      </c>
      <c r="D10534" s="4" t="str">
        <f>VLOOKUP(B10534,'yelp-cleaned'!$A$2:$B$151,2,FALSE)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535" spans="1:4" x14ac:dyDescent="0.4">
      <c r="A10535" s="1">
        <v>114</v>
      </c>
      <c r="B10535" s="1">
        <v>140</v>
      </c>
      <c r="C10535" s="1">
        <v>3.0718259370364199E-2</v>
      </c>
      <c r="D10535" s="4" t="str">
        <f>VLOOKUP(B10535,'yelp-cleaned'!$A$2:$B$151,2,FALSE)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536" spans="1:4" x14ac:dyDescent="0.4">
      <c r="A10536" s="1">
        <v>114</v>
      </c>
      <c r="B10536" s="1">
        <v>141</v>
      </c>
      <c r="C10536" s="1">
        <v>2.14158350063113E-2</v>
      </c>
      <c r="D10536" s="4" t="str">
        <f>VLOOKUP(B10536,'yelp-cleaned'!$A$2:$B$151,2,FALSE)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537" spans="1:4" x14ac:dyDescent="0.4">
      <c r="A10537" s="1">
        <v>114</v>
      </c>
      <c r="B10537" s="1">
        <v>142</v>
      </c>
      <c r="C10537" s="1">
        <v>3.9783676055978202E-3</v>
      </c>
      <c r="D10537" s="4" t="str">
        <f>VLOOKUP(B10537,'yelp-cleaned'!$A$2:$B$151,2,FALSE)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538" spans="1:4" x14ac:dyDescent="0.4">
      <c r="A10538" s="1">
        <v>114</v>
      </c>
      <c r="B10538" s="1">
        <v>143</v>
      </c>
      <c r="C10538" s="1">
        <v>0</v>
      </c>
      <c r="D10538" s="4" t="str">
        <f>VLOOKUP(B10538,'yelp-cleaned'!$A$2:$B$151,2,FALSE)</f>
        <v>I have been going here for over 10 years and it never gets old! I love the Falafel sandwich and also order the tabula salad that is tangy and fresh . If you are in the area you owe it to your taste buds to come on in .</v>
      </c>
    </row>
    <row r="10539" spans="1:4" x14ac:dyDescent="0.4">
      <c r="A10539" s="1">
        <v>114</v>
      </c>
      <c r="B10539" s="1">
        <v>144</v>
      </c>
      <c r="C10539" s="1">
        <v>3.7374710965921702E-2</v>
      </c>
      <c r="D10539" s="4" t="str">
        <f>VLOOKUP(B10539,'yelp-cleaned'!$A$2:$B$151,2,FALSE)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540" spans="1:4" x14ac:dyDescent="0.4">
      <c r="A10540" s="1">
        <v>114</v>
      </c>
      <c r="B10540" s="1">
        <v>145</v>
      </c>
      <c r="C10540" s="1">
        <v>4.0925395774509002E-2</v>
      </c>
      <c r="D10540" s="4" t="str">
        <f>VLOOKUP(B10540,'yelp-cleaned'!$A$2:$B$151,2,FALSE)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541" spans="1:4" x14ac:dyDescent="0.4">
      <c r="A10541" s="1">
        <v>114</v>
      </c>
      <c r="B10541" s="1">
        <v>146</v>
      </c>
      <c r="C10541" s="1">
        <v>3.3383144259468797E-2</v>
      </c>
      <c r="D10541" s="4" t="str">
        <f>VLOOKUP(B10541,'yelp-cleaned'!$A$2:$B$151,2,FALSE)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542" spans="1:4" x14ac:dyDescent="0.4">
      <c r="A10542" s="1">
        <v>114</v>
      </c>
      <c r="B10542" s="1">
        <v>147</v>
      </c>
      <c r="C10542" s="1">
        <v>0</v>
      </c>
      <c r="D10542" s="4" t="str">
        <f>VLOOKUP(B10542,'yelp-cleaned'!$A$2:$B$151,2,FALSE)</f>
        <v xml:space="preserve">It is a cookie, people. With ice cream. Git over it.   I can't say these cookies are a </v>
      </c>
    </row>
    <row r="10543" spans="1:4" x14ac:dyDescent="0.4">
      <c r="A10543" s="1">
        <v>114</v>
      </c>
      <c r="B10543" s="1">
        <v>148</v>
      </c>
      <c r="C10543" s="1">
        <v>6.5144778144771596E-3</v>
      </c>
      <c r="D10543" s="4" t="str">
        <f>VLOOKUP(B10543,'yelp-cleaned'!$A$2:$B$151,2,FALSE)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544" spans="1:4" x14ac:dyDescent="0.4">
      <c r="A10544" s="1">
        <v>114</v>
      </c>
      <c r="B10544" s="1">
        <v>149</v>
      </c>
      <c r="C10544" s="1">
        <v>6.2440689894766102E-3</v>
      </c>
      <c r="D10544" s="4" t="str">
        <f>VLOOKUP(B10544,'yelp-cleaned'!$A$2:$B$151,2,FALSE)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545" spans="1:4" x14ac:dyDescent="0.4">
      <c r="A10545" s="1">
        <v>114</v>
      </c>
      <c r="B10545" s="1">
        <v>150</v>
      </c>
      <c r="C10545" s="1">
        <v>2.6478106877330501E-2</v>
      </c>
      <c r="D10545" s="4" t="str">
        <f>VLOOKUP(B10545,'yelp-cleaned'!$A$2:$B$151,2,FALSE)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546" spans="1:4" x14ac:dyDescent="0.4">
      <c r="A10546" s="1">
        <v>115</v>
      </c>
      <c r="B10546" s="1">
        <v>116</v>
      </c>
      <c r="C10546" s="1">
        <v>0</v>
      </c>
      <c r="D10546" s="4" t="str">
        <f>VLOOKUP(B10546,'yelp-cleaned'!$A$2:$B$151,2,FALSE)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547" spans="1:4" x14ac:dyDescent="0.4">
      <c r="A10547" s="1">
        <v>115</v>
      </c>
      <c r="B10547" s="1">
        <v>117</v>
      </c>
      <c r="C10547" s="1">
        <v>3.8699427611246798E-2</v>
      </c>
      <c r="D10547" s="4" t="str">
        <f>VLOOKUP(B10547,'yelp-cleaned'!$A$2:$B$151,2,FALSE)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548" spans="1:4" x14ac:dyDescent="0.4">
      <c r="A10548" s="1">
        <v>115</v>
      </c>
      <c r="B10548" s="1">
        <v>118</v>
      </c>
      <c r="C10548" s="1">
        <v>2.43322037791571E-2</v>
      </c>
      <c r="D10548" s="4" t="str">
        <f>VLOOKUP(B10548,'yelp-cleaned'!$A$2:$B$151,2,FALSE)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549" spans="1:4" x14ac:dyDescent="0.4">
      <c r="A10549" s="1">
        <v>115</v>
      </c>
      <c r="B10549" s="1">
        <v>119</v>
      </c>
      <c r="C10549" s="1">
        <v>4.7377015242646099E-2</v>
      </c>
      <c r="D10549" s="4" t="str">
        <f>VLOOKUP(B10549,'yelp-cleaned'!$A$2:$B$151,2,FALSE)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550" spans="1:4" x14ac:dyDescent="0.4">
      <c r="A10550" s="1">
        <v>115</v>
      </c>
      <c r="B10550" s="1">
        <v>120</v>
      </c>
      <c r="C10550" s="1">
        <v>2.3151175713404901E-2</v>
      </c>
      <c r="D10550" s="4" t="str">
        <f>VLOOKUP(B10550,'yelp-cleaned'!$A$2:$B$151,2,FALSE)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551" spans="1:4" x14ac:dyDescent="0.4">
      <c r="A10551" s="1">
        <v>115</v>
      </c>
      <c r="B10551" s="1">
        <v>121</v>
      </c>
      <c r="C10551" s="1">
        <v>7.1160122712729396E-2</v>
      </c>
      <c r="D10551" s="4" t="str">
        <f>VLOOKUP(B10551,'yelp-cleaned'!$A$2:$B$151,2,FALSE)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552" spans="1:4" x14ac:dyDescent="0.4">
      <c r="A10552" s="1">
        <v>115</v>
      </c>
      <c r="B10552" s="1">
        <v>122</v>
      </c>
      <c r="C10552" s="1">
        <v>0</v>
      </c>
      <c r="D10552" s="4" t="str">
        <f>VLOOKUP(B10552,'yelp-cleaned'!$A$2:$B$151,2,FALSE)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553" spans="1:4" x14ac:dyDescent="0.4">
      <c r="A10553" s="1">
        <v>115</v>
      </c>
      <c r="B10553" s="1">
        <v>123</v>
      </c>
      <c r="C10553" s="1">
        <v>1.02958544032509E-2</v>
      </c>
      <c r="D10553" s="4" t="str">
        <f>VLOOKUP(B10553,'yelp-cleaned'!$A$2:$B$151,2,FALSE)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554" spans="1:4" x14ac:dyDescent="0.4">
      <c r="A10554" s="1">
        <v>115</v>
      </c>
      <c r="B10554" s="1">
        <v>124</v>
      </c>
      <c r="C10554" s="1">
        <v>2.1830577980939202E-2</v>
      </c>
      <c r="D10554" s="4" t="str">
        <f>VLOOKUP(B10554,'yelp-cleaned'!$A$2:$B$151,2,FALSE)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555" spans="1:4" x14ac:dyDescent="0.4">
      <c r="A10555" s="1">
        <v>115</v>
      </c>
      <c r="B10555" s="1">
        <v>125</v>
      </c>
      <c r="C10555" s="1">
        <v>3.3088364566663301E-3</v>
      </c>
      <c r="D10555" s="4" t="str">
        <f>VLOOKUP(B10555,'yelp-cleaned'!$A$2:$B$151,2,FALSE)</f>
        <v>I love this place during summers, when the students clear out of the neighborhood and everything feels nice and chill, and there's always room to sit.  There's a great tap selection here, and nightly drink specials.</v>
      </c>
    </row>
    <row r="10556" spans="1:4" x14ac:dyDescent="0.4">
      <c r="A10556" s="1">
        <v>115</v>
      </c>
      <c r="B10556" s="1">
        <v>126</v>
      </c>
      <c r="C10556" s="1">
        <v>1.82546168066264E-3</v>
      </c>
      <c r="D10556" s="4" t="str">
        <f>VLOOKUP(B10556,'yelp-cleaned'!$A$2:$B$151,2,FALSE)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557" spans="1:4" x14ac:dyDescent="0.4">
      <c r="A10557" s="1">
        <v>115</v>
      </c>
      <c r="B10557" s="1">
        <v>127</v>
      </c>
      <c r="C10557" s="1">
        <v>2.07559265224262E-3</v>
      </c>
      <c r="D10557" s="4" t="str">
        <f>VLOOKUP(B10557,'yelp-cleaned'!$A$2:$B$151,2,FALSE)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558" spans="1:4" x14ac:dyDescent="0.4">
      <c r="A10558" s="1">
        <v>115</v>
      </c>
      <c r="B10558" s="1">
        <v>128</v>
      </c>
      <c r="C10558" s="1">
        <v>3.3638286013607299E-2</v>
      </c>
      <c r="D10558" s="4" t="str">
        <f>VLOOKUP(B10558,'yelp-cleaned'!$A$2:$B$151,2,FALSE)</f>
        <v>The best teas around! Seriously, they have an amazing collection, great prices, sweet staff, and cozy atmosphere.</v>
      </c>
    </row>
    <row r="10559" spans="1:4" x14ac:dyDescent="0.4">
      <c r="A10559" s="1">
        <v>115</v>
      </c>
      <c r="B10559" s="1">
        <v>129</v>
      </c>
      <c r="C10559" s="1">
        <v>0</v>
      </c>
      <c r="D10559" s="4" t="str">
        <f>VLOOKUP(B10559,'yelp-cleaned'!$A$2:$B$151,2,FALSE)</f>
        <v>Suffering the same fate as Magnolia. Bad service. Seems some Austin, Texas locations think they can survive on reputation alone. When it takes over a half hour to get a drink I</v>
      </c>
    </row>
    <row r="10560" spans="1:4" x14ac:dyDescent="0.4">
      <c r="A10560" s="1">
        <v>115</v>
      </c>
      <c r="B10560" s="1">
        <v>130</v>
      </c>
      <c r="C10560" s="1">
        <v>0</v>
      </c>
      <c r="D10560" s="4" t="str">
        <f>VLOOKUP(B10560,'yelp-cleaned'!$A$2:$B$151,2,FALSE)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561" spans="1:4" x14ac:dyDescent="0.4">
      <c r="A10561" s="1">
        <v>115</v>
      </c>
      <c r="B10561" s="1">
        <v>131</v>
      </c>
      <c r="C10561" s="1">
        <v>2.0015446853882402E-2</v>
      </c>
      <c r="D10561" s="4" t="str">
        <f>VLOOKUP(B10561,'yelp-cleaned'!$A$2:$B$151,2,FALSE)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562" spans="1:4" x14ac:dyDescent="0.4">
      <c r="A10562" s="1">
        <v>115</v>
      </c>
      <c r="B10562" s="1">
        <v>132</v>
      </c>
      <c r="C10562" s="1">
        <v>1.8607054712004599E-2</v>
      </c>
      <c r="D10562" s="4" t="str">
        <f>VLOOKUP(B10562,'yelp-cleaned'!$A$2:$B$151,2,FALSE)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563" spans="1:4" x14ac:dyDescent="0.4">
      <c r="A10563" s="1">
        <v>115</v>
      </c>
      <c r="B10563" s="1">
        <v>133</v>
      </c>
      <c r="C10563" s="1">
        <v>3.3213989475347899E-3</v>
      </c>
      <c r="D10563" s="4" t="str">
        <f>VLOOKUP(B10563,'yelp-cleaned'!$A$2:$B$151,2,FALSE)</f>
        <v>came back. It was basically the same as last time, except my lemonade was more sour and the crust was crunchier. Still no major complaints, though, and I would still recommend this place.</v>
      </c>
    </row>
    <row r="10564" spans="1:4" x14ac:dyDescent="0.4">
      <c r="A10564" s="1">
        <v>115</v>
      </c>
      <c r="B10564" s="1">
        <v>134</v>
      </c>
      <c r="C10564" s="1">
        <v>2.0659959326619001E-2</v>
      </c>
      <c r="D10564" s="4" t="str">
        <f>VLOOKUP(B10564,'yelp-cleaned'!$A$2:$B$151,2,FALSE)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565" spans="1:4" x14ac:dyDescent="0.4">
      <c r="A10565" s="1">
        <v>115</v>
      </c>
      <c r="B10565" s="1">
        <v>135</v>
      </c>
      <c r="C10565" s="1">
        <v>2.5098615837770399E-2</v>
      </c>
      <c r="D10565" s="4" t="str">
        <f>VLOOKUP(B10565,'yelp-cleaned'!$A$2:$B$151,2,FALSE)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566" spans="1:4" x14ac:dyDescent="0.4">
      <c r="A10566" s="1">
        <v>115</v>
      </c>
      <c r="B10566" s="1">
        <v>136</v>
      </c>
      <c r="C10566" s="1">
        <v>0</v>
      </c>
      <c r="D10566" s="4" t="str">
        <f>VLOOKUP(B10566,'yelp-cleaned'!$A$2:$B$151,2,FALSE)</f>
        <v>BROWN RICE.  That is why i go there.  Good food and service but it is the brown rice,</v>
      </c>
    </row>
    <row r="10567" spans="1:4" x14ac:dyDescent="0.4">
      <c r="A10567" s="1">
        <v>115</v>
      </c>
      <c r="B10567" s="1">
        <v>137</v>
      </c>
      <c r="C10567" s="1">
        <v>9.0896986844003404E-3</v>
      </c>
      <c r="D10567" s="4" t="str">
        <f>VLOOKUP(B10567,'yelp-cleaned'!$A$2:$B$151,2,FALSE)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568" spans="1:4" x14ac:dyDescent="0.4">
      <c r="A10568" s="1">
        <v>115</v>
      </c>
      <c r="B10568" s="1">
        <v>138</v>
      </c>
      <c r="C10568" s="1">
        <v>2.0208448247690199E-3</v>
      </c>
      <c r="D10568" s="4" t="str">
        <f>VLOOKUP(B10568,'yelp-cleaned'!$A$2:$B$151,2,FALSE)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569" spans="1:4" x14ac:dyDescent="0.4">
      <c r="A10569" s="1">
        <v>115</v>
      </c>
      <c r="B10569" s="1">
        <v>139</v>
      </c>
      <c r="C10569" s="1">
        <v>2.8430630162090201E-2</v>
      </c>
      <c r="D10569" s="4" t="str">
        <f>VLOOKUP(B10569,'yelp-cleaned'!$A$2:$B$151,2,FALSE)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570" spans="1:4" x14ac:dyDescent="0.4">
      <c r="A10570" s="1">
        <v>115</v>
      </c>
      <c r="B10570" s="1">
        <v>140</v>
      </c>
      <c r="C10570" s="1">
        <v>1.35435375258638E-2</v>
      </c>
      <c r="D10570" s="4" t="str">
        <f>VLOOKUP(B10570,'yelp-cleaned'!$A$2:$B$151,2,FALSE)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571" spans="1:4" x14ac:dyDescent="0.4">
      <c r="A10571" s="1">
        <v>115</v>
      </c>
      <c r="B10571" s="1">
        <v>141</v>
      </c>
      <c r="C10571" s="1">
        <v>0</v>
      </c>
      <c r="D10571" s="4" t="str">
        <f>VLOOKUP(B10571,'yelp-cleaned'!$A$2:$B$151,2,FALSE)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572" spans="1:4" x14ac:dyDescent="0.4">
      <c r="A10572" s="1">
        <v>115</v>
      </c>
      <c r="B10572" s="1">
        <v>142</v>
      </c>
      <c r="C10572" s="1">
        <v>3.6118119535814698E-3</v>
      </c>
      <c r="D10572" s="4" t="str">
        <f>VLOOKUP(B10572,'yelp-cleaned'!$A$2:$B$151,2,FALSE)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573" spans="1:4" x14ac:dyDescent="0.4">
      <c r="A10573" s="1">
        <v>115</v>
      </c>
      <c r="B10573" s="1">
        <v>143</v>
      </c>
      <c r="C10573" s="1">
        <v>0</v>
      </c>
      <c r="D10573" s="4" t="str">
        <f>VLOOKUP(B10573,'yelp-cleaned'!$A$2:$B$151,2,FALSE)</f>
        <v>I have been going here for over 10 years and it never gets old! I love the Falafel sandwich and also order the tabula salad that is tangy and fresh . If you are in the area you owe it to your taste buds to come on in .</v>
      </c>
    </row>
    <row r="10574" spans="1:4" x14ac:dyDescent="0.4">
      <c r="A10574" s="1">
        <v>115</v>
      </c>
      <c r="B10574" s="1">
        <v>144</v>
      </c>
      <c r="C10574" s="1">
        <v>3.0677597708165E-2</v>
      </c>
      <c r="D10574" s="4" t="str">
        <f>VLOOKUP(B10574,'yelp-cleaned'!$A$2:$B$151,2,FALSE)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575" spans="1:4" x14ac:dyDescent="0.4">
      <c r="A10575" s="1">
        <v>115</v>
      </c>
      <c r="B10575" s="1">
        <v>145</v>
      </c>
      <c r="C10575" s="1">
        <v>2.3776154268241801E-2</v>
      </c>
      <c r="D10575" s="4" t="str">
        <f>VLOOKUP(B10575,'yelp-cleaned'!$A$2:$B$151,2,FALSE)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576" spans="1:4" x14ac:dyDescent="0.4">
      <c r="A10576" s="1">
        <v>115</v>
      </c>
      <c r="B10576" s="1">
        <v>146</v>
      </c>
      <c r="C10576" s="1">
        <v>3.9517191285010897E-2</v>
      </c>
      <c r="D10576" s="4" t="str">
        <f>VLOOKUP(B10576,'yelp-cleaned'!$A$2:$B$151,2,FALSE)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577" spans="1:4" x14ac:dyDescent="0.4">
      <c r="A10577" s="1">
        <v>115</v>
      </c>
      <c r="B10577" s="1">
        <v>147</v>
      </c>
      <c r="C10577" s="1">
        <v>0</v>
      </c>
      <c r="D10577" s="4" t="str">
        <f>VLOOKUP(B10577,'yelp-cleaned'!$A$2:$B$151,2,FALSE)</f>
        <v xml:space="preserve">It is a cookie, people. With ice cream. Git over it.   I can't say these cookies are a </v>
      </c>
    </row>
    <row r="10578" spans="1:4" x14ac:dyDescent="0.4">
      <c r="A10578" s="1">
        <v>115</v>
      </c>
      <c r="B10578" s="1">
        <v>148</v>
      </c>
      <c r="C10578" s="1">
        <v>1.5300394224335699E-2</v>
      </c>
      <c r="D10578" s="4" t="str">
        <f>VLOOKUP(B10578,'yelp-cleaned'!$A$2:$B$151,2,FALSE)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579" spans="1:4" x14ac:dyDescent="0.4">
      <c r="A10579" s="1">
        <v>115</v>
      </c>
      <c r="B10579" s="1">
        <v>149</v>
      </c>
      <c r="C10579" s="1">
        <v>2.09567346756479E-2</v>
      </c>
      <c r="D10579" s="4" t="str">
        <f>VLOOKUP(B10579,'yelp-cleaned'!$A$2:$B$151,2,FALSE)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580" spans="1:4" x14ac:dyDescent="0.4">
      <c r="A10580" s="1">
        <v>115</v>
      </c>
      <c r="B10580" s="1">
        <v>150</v>
      </c>
      <c r="C10580" s="1">
        <v>1.3504033051851E-2</v>
      </c>
      <c r="D10580" s="4" t="str">
        <f>VLOOKUP(B10580,'yelp-cleaned'!$A$2:$B$151,2,FALSE)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581" spans="1:4" x14ac:dyDescent="0.4">
      <c r="A10581" s="1">
        <v>116</v>
      </c>
      <c r="B10581" s="1">
        <v>117</v>
      </c>
      <c r="C10581" s="1">
        <v>0</v>
      </c>
      <c r="D10581" s="4" t="str">
        <f>VLOOKUP(B10581,'yelp-cleaned'!$A$2:$B$151,2,FALSE)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0582" spans="1:4" x14ac:dyDescent="0.4">
      <c r="A10582" s="1">
        <v>116</v>
      </c>
      <c r="B10582" s="1">
        <v>118</v>
      </c>
      <c r="C10582" s="1">
        <v>4.2502956437828601E-2</v>
      </c>
      <c r="D10582" s="4" t="str">
        <f>VLOOKUP(B10582,'yelp-cleaned'!$A$2:$B$151,2,FALSE)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583" spans="1:4" x14ac:dyDescent="0.4">
      <c r="A10583" s="1">
        <v>116</v>
      </c>
      <c r="B10583" s="1">
        <v>119</v>
      </c>
      <c r="C10583" s="1">
        <v>1.7027155249815601E-2</v>
      </c>
      <c r="D10583" s="4" t="str">
        <f>VLOOKUP(B10583,'yelp-cleaned'!$A$2:$B$151,2,FALSE)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584" spans="1:4" x14ac:dyDescent="0.4">
      <c r="A10584" s="1">
        <v>116</v>
      </c>
      <c r="B10584" s="1">
        <v>120</v>
      </c>
      <c r="C10584" s="1">
        <v>0.102627090500684</v>
      </c>
      <c r="D10584" s="4" t="str">
        <f>VLOOKUP(B10584,'yelp-cleaned'!$A$2:$B$151,2,FALSE)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585" spans="1:4" x14ac:dyDescent="0.4">
      <c r="A10585" s="1">
        <v>116</v>
      </c>
      <c r="B10585" s="1">
        <v>121</v>
      </c>
      <c r="C10585" s="1">
        <v>6.4421558504200602E-2</v>
      </c>
      <c r="D10585" s="4" t="str">
        <f>VLOOKUP(B10585,'yelp-cleaned'!$A$2:$B$151,2,FALSE)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586" spans="1:4" x14ac:dyDescent="0.4">
      <c r="A10586" s="1">
        <v>116</v>
      </c>
      <c r="B10586" s="1">
        <v>122</v>
      </c>
      <c r="C10586" s="1">
        <v>6.0327031536855698E-3</v>
      </c>
      <c r="D10586" s="4" t="str">
        <f>VLOOKUP(B10586,'yelp-cleaned'!$A$2:$B$151,2,FALSE)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587" spans="1:4" x14ac:dyDescent="0.4">
      <c r="A10587" s="1">
        <v>116</v>
      </c>
      <c r="B10587" s="1">
        <v>123</v>
      </c>
      <c r="C10587" s="1">
        <v>2.00439126064649E-2</v>
      </c>
      <c r="D10587" s="4" t="str">
        <f>VLOOKUP(B10587,'yelp-cleaned'!$A$2:$B$151,2,FALSE)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588" spans="1:4" x14ac:dyDescent="0.4">
      <c r="A10588" s="1">
        <v>116</v>
      </c>
      <c r="B10588" s="1">
        <v>124</v>
      </c>
      <c r="C10588" s="1">
        <v>9.8795381415532294E-3</v>
      </c>
      <c r="D10588" s="4" t="str">
        <f>VLOOKUP(B10588,'yelp-cleaned'!$A$2:$B$151,2,FALSE)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589" spans="1:4" x14ac:dyDescent="0.4">
      <c r="A10589" s="1">
        <v>116</v>
      </c>
      <c r="B10589" s="1">
        <v>125</v>
      </c>
      <c r="C10589" s="1">
        <v>0</v>
      </c>
      <c r="D10589" s="4" t="str">
        <f>VLOOKUP(B10589,'yelp-cleaned'!$A$2:$B$151,2,FALSE)</f>
        <v>I love this place during summers, when the students clear out of the neighborhood and everything feels nice and chill, and there's always room to sit.  There's a great tap selection here, and nightly drink specials.</v>
      </c>
    </row>
    <row r="10590" spans="1:4" x14ac:dyDescent="0.4">
      <c r="A10590" s="1">
        <v>116</v>
      </c>
      <c r="B10590" s="1">
        <v>126</v>
      </c>
      <c r="C10590" s="1">
        <v>2.71469154094124E-2</v>
      </c>
      <c r="D10590" s="4" t="str">
        <f>VLOOKUP(B10590,'yelp-cleaned'!$A$2:$B$151,2,FALSE)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591" spans="1:4" x14ac:dyDescent="0.4">
      <c r="A10591" s="1">
        <v>116</v>
      </c>
      <c r="B10591" s="1">
        <v>127</v>
      </c>
      <c r="C10591" s="1">
        <v>1.0149511753991499E-2</v>
      </c>
      <c r="D10591" s="4" t="str">
        <f>VLOOKUP(B10591,'yelp-cleaned'!$A$2:$B$151,2,FALSE)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592" spans="1:4" x14ac:dyDescent="0.4">
      <c r="A10592" s="1">
        <v>116</v>
      </c>
      <c r="B10592" s="1">
        <v>128</v>
      </c>
      <c r="C10592" s="1">
        <v>1.51094388795028E-2</v>
      </c>
      <c r="D10592" s="4" t="str">
        <f>VLOOKUP(B10592,'yelp-cleaned'!$A$2:$B$151,2,FALSE)</f>
        <v>The best teas around! Seriously, they have an amazing collection, great prices, sweet staff, and cozy atmosphere.</v>
      </c>
    </row>
    <row r="10593" spans="1:4" x14ac:dyDescent="0.4">
      <c r="A10593" s="1">
        <v>116</v>
      </c>
      <c r="B10593" s="1">
        <v>129</v>
      </c>
      <c r="C10593" s="1">
        <v>0</v>
      </c>
      <c r="D10593" s="4" t="str">
        <f>VLOOKUP(B10593,'yelp-cleaned'!$A$2:$B$151,2,FALSE)</f>
        <v>Suffering the same fate as Magnolia. Bad service. Seems some Austin, Texas locations think they can survive on reputation alone. When it takes over a half hour to get a drink I</v>
      </c>
    </row>
    <row r="10594" spans="1:4" x14ac:dyDescent="0.4">
      <c r="A10594" s="1">
        <v>116</v>
      </c>
      <c r="B10594" s="1">
        <v>130</v>
      </c>
      <c r="C10594" s="1">
        <v>5.4858814107976396E-3</v>
      </c>
      <c r="D10594" s="4" t="str">
        <f>VLOOKUP(B10594,'yelp-cleaned'!$A$2:$B$151,2,FALSE)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595" spans="1:4" x14ac:dyDescent="0.4">
      <c r="A10595" s="1">
        <v>116</v>
      </c>
      <c r="B10595" s="1">
        <v>131</v>
      </c>
      <c r="C10595" s="1">
        <v>1.9823021916946099E-2</v>
      </c>
      <c r="D10595" s="4" t="str">
        <f>VLOOKUP(B10595,'yelp-cleaned'!$A$2:$B$151,2,FALSE)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596" spans="1:4" x14ac:dyDescent="0.4">
      <c r="A10596" s="1">
        <v>116</v>
      </c>
      <c r="B10596" s="1">
        <v>132</v>
      </c>
      <c r="C10596" s="1">
        <v>4.4456122334280796E-3</v>
      </c>
      <c r="D10596" s="4" t="str">
        <f>VLOOKUP(B10596,'yelp-cleaned'!$A$2:$B$151,2,FALSE)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597" spans="1:4" x14ac:dyDescent="0.4">
      <c r="A10597" s="1">
        <v>116</v>
      </c>
      <c r="B10597" s="1">
        <v>133</v>
      </c>
      <c r="C10597" s="1">
        <v>0</v>
      </c>
      <c r="D10597" s="4" t="str">
        <f>VLOOKUP(B10597,'yelp-cleaned'!$A$2:$B$151,2,FALSE)</f>
        <v>came back. It was basically the same as last time, except my lemonade was more sour and the crust was crunchier. Still no major complaints, though, and I would still recommend this place.</v>
      </c>
    </row>
    <row r="10598" spans="1:4" x14ac:dyDescent="0.4">
      <c r="A10598" s="1">
        <v>116</v>
      </c>
      <c r="B10598" s="1">
        <v>134</v>
      </c>
      <c r="C10598" s="1">
        <v>1.61825244517835E-2</v>
      </c>
      <c r="D10598" s="4" t="str">
        <f>VLOOKUP(B10598,'yelp-cleaned'!$A$2:$B$151,2,FALSE)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599" spans="1:4" x14ac:dyDescent="0.4">
      <c r="A10599" s="1">
        <v>116</v>
      </c>
      <c r="B10599" s="1">
        <v>135</v>
      </c>
      <c r="C10599" s="1">
        <v>2.8874222596139199E-2</v>
      </c>
      <c r="D10599" s="4" t="str">
        <f>VLOOKUP(B10599,'yelp-cleaned'!$A$2:$B$151,2,FALSE)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600" spans="1:4" x14ac:dyDescent="0.4">
      <c r="A10600" s="1">
        <v>116</v>
      </c>
      <c r="B10600" s="1">
        <v>136</v>
      </c>
      <c r="C10600" s="1">
        <v>0.101851682690656</v>
      </c>
      <c r="D10600" s="4" t="str">
        <f>VLOOKUP(B10600,'yelp-cleaned'!$A$2:$B$151,2,FALSE)</f>
        <v>BROWN RICE.  That is why i go there.  Good food and service but it is the brown rice,</v>
      </c>
    </row>
    <row r="10601" spans="1:4" x14ac:dyDescent="0.4">
      <c r="A10601" s="1">
        <v>116</v>
      </c>
      <c r="B10601" s="1">
        <v>137</v>
      </c>
      <c r="C10601" s="1">
        <v>2.7781067860549302E-2</v>
      </c>
      <c r="D10601" s="4" t="str">
        <f>VLOOKUP(B10601,'yelp-cleaned'!$A$2:$B$151,2,FALSE)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602" spans="1:4" x14ac:dyDescent="0.4">
      <c r="A10602" s="1">
        <v>116</v>
      </c>
      <c r="B10602" s="1">
        <v>138</v>
      </c>
      <c r="C10602" s="1">
        <v>2.9853356597813501E-2</v>
      </c>
      <c r="D10602" s="4" t="str">
        <f>VLOOKUP(B10602,'yelp-cleaned'!$A$2:$B$151,2,FALSE)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603" spans="1:4" x14ac:dyDescent="0.4">
      <c r="A10603" s="1">
        <v>116</v>
      </c>
      <c r="B10603" s="1">
        <v>139</v>
      </c>
      <c r="C10603" s="1">
        <v>0</v>
      </c>
      <c r="D10603" s="4" t="str">
        <f>VLOOKUP(B10603,'yelp-cleaned'!$A$2:$B$151,2,FALSE)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604" spans="1:4" x14ac:dyDescent="0.4">
      <c r="A10604" s="1">
        <v>116</v>
      </c>
      <c r="B10604" s="1">
        <v>140</v>
      </c>
      <c r="C10604" s="1">
        <v>6.7432625146558603E-3</v>
      </c>
      <c r="D10604" s="4" t="str">
        <f>VLOOKUP(B10604,'yelp-cleaned'!$A$2:$B$151,2,FALSE)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605" spans="1:4" x14ac:dyDescent="0.4">
      <c r="A10605" s="1">
        <v>116</v>
      </c>
      <c r="B10605" s="1">
        <v>141</v>
      </c>
      <c r="C10605" s="1">
        <v>1.2420473668111099E-3</v>
      </c>
      <c r="D10605" s="4" t="str">
        <f>VLOOKUP(B10605,'yelp-cleaned'!$A$2:$B$151,2,FALSE)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606" spans="1:4" x14ac:dyDescent="0.4">
      <c r="A10606" s="1">
        <v>116</v>
      </c>
      <c r="B10606" s="1">
        <v>142</v>
      </c>
      <c r="C10606" s="1">
        <v>5.2100653299591796E-3</v>
      </c>
      <c r="D10606" s="4" t="str">
        <f>VLOOKUP(B10606,'yelp-cleaned'!$A$2:$B$151,2,FALSE)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607" spans="1:4" x14ac:dyDescent="0.4">
      <c r="A10607" s="1">
        <v>116</v>
      </c>
      <c r="B10607" s="1">
        <v>143</v>
      </c>
      <c r="C10607" s="1">
        <v>1.1543964838227699E-2</v>
      </c>
      <c r="D10607" s="4" t="str">
        <f>VLOOKUP(B10607,'yelp-cleaned'!$A$2:$B$151,2,FALSE)</f>
        <v>I have been going here for over 10 years and it never gets old! I love the Falafel sandwich and also order the tabula salad that is tangy and fresh . If you are in the area you owe it to your taste buds to come on in .</v>
      </c>
    </row>
    <row r="10608" spans="1:4" x14ac:dyDescent="0.4">
      <c r="A10608" s="1">
        <v>116</v>
      </c>
      <c r="B10608" s="1">
        <v>144</v>
      </c>
      <c r="C10608" s="1">
        <v>0.11235112821571699</v>
      </c>
      <c r="D10608" s="4" t="str">
        <f>VLOOKUP(B10608,'yelp-cleaned'!$A$2:$B$151,2,FALSE)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609" spans="1:4" x14ac:dyDescent="0.4">
      <c r="A10609" s="1">
        <v>116</v>
      </c>
      <c r="B10609" s="1">
        <v>145</v>
      </c>
      <c r="C10609" s="1">
        <v>9.7710967187271694E-2</v>
      </c>
      <c r="D10609" s="4" t="str">
        <f>VLOOKUP(B10609,'yelp-cleaned'!$A$2:$B$151,2,FALSE)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610" spans="1:4" x14ac:dyDescent="0.4">
      <c r="A10610" s="1">
        <v>116</v>
      </c>
      <c r="B10610" s="1">
        <v>146</v>
      </c>
      <c r="C10610" s="1">
        <v>0</v>
      </c>
      <c r="D10610" s="4" t="str">
        <f>VLOOKUP(B10610,'yelp-cleaned'!$A$2:$B$151,2,FALSE)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611" spans="1:4" x14ac:dyDescent="0.4">
      <c r="A10611" s="1">
        <v>116</v>
      </c>
      <c r="B10611" s="1">
        <v>147</v>
      </c>
      <c r="C10611" s="1">
        <v>0</v>
      </c>
      <c r="D10611" s="4" t="str">
        <f>VLOOKUP(B10611,'yelp-cleaned'!$A$2:$B$151,2,FALSE)</f>
        <v xml:space="preserve">It is a cookie, people. With ice cream. Git over it.   I can't say these cookies are a </v>
      </c>
    </row>
    <row r="10612" spans="1:4" x14ac:dyDescent="0.4">
      <c r="A10612" s="1">
        <v>116</v>
      </c>
      <c r="B10612" s="1">
        <v>148</v>
      </c>
      <c r="C10612" s="1">
        <v>2.3414006006085002E-2</v>
      </c>
      <c r="D10612" s="4" t="str">
        <f>VLOOKUP(B10612,'yelp-cleaned'!$A$2:$B$151,2,FALSE)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613" spans="1:4" x14ac:dyDescent="0.4">
      <c r="A10613" s="1">
        <v>116</v>
      </c>
      <c r="B10613" s="1">
        <v>149</v>
      </c>
      <c r="C10613" s="1">
        <v>5.0004847364036303E-3</v>
      </c>
      <c r="D10613" s="4" t="str">
        <f>VLOOKUP(B10613,'yelp-cleaned'!$A$2:$B$151,2,FALSE)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614" spans="1:4" x14ac:dyDescent="0.4">
      <c r="A10614" s="1">
        <v>116</v>
      </c>
      <c r="B10614" s="1">
        <v>150</v>
      </c>
      <c r="C10614" s="1">
        <v>1.39588058056481E-2</v>
      </c>
      <c r="D10614" s="4" t="str">
        <f>VLOOKUP(B10614,'yelp-cleaned'!$A$2:$B$151,2,FALSE)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615" spans="1:4" x14ac:dyDescent="0.4">
      <c r="A10615" s="1">
        <v>117</v>
      </c>
      <c r="B10615" s="1">
        <v>118</v>
      </c>
      <c r="C10615" s="1">
        <v>6.1636914044949399E-3</v>
      </c>
      <c r="D10615" s="4" t="str">
        <f>VLOOKUP(B10615,'yelp-cleaned'!$A$2:$B$151,2,FALSE)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0616" spans="1:4" x14ac:dyDescent="0.4">
      <c r="A10616" s="1">
        <v>117</v>
      </c>
      <c r="B10616" s="1">
        <v>119</v>
      </c>
      <c r="C10616" s="1">
        <v>0</v>
      </c>
      <c r="D10616" s="4" t="str">
        <f>VLOOKUP(B10616,'yelp-cleaned'!$A$2:$B$151,2,FALSE)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617" spans="1:4" x14ac:dyDescent="0.4">
      <c r="A10617" s="1">
        <v>117</v>
      </c>
      <c r="B10617" s="1">
        <v>120</v>
      </c>
      <c r="C10617" s="1">
        <v>0</v>
      </c>
      <c r="D10617" s="4" t="str">
        <f>VLOOKUP(B10617,'yelp-cleaned'!$A$2:$B$151,2,FALSE)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618" spans="1:4" x14ac:dyDescent="0.4">
      <c r="A10618" s="1">
        <v>117</v>
      </c>
      <c r="B10618" s="1">
        <v>121</v>
      </c>
      <c r="C10618" s="1">
        <v>2.9617499770369898E-2</v>
      </c>
      <c r="D10618" s="4" t="str">
        <f>VLOOKUP(B10618,'yelp-cleaned'!$A$2:$B$151,2,FALSE)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619" spans="1:4" x14ac:dyDescent="0.4">
      <c r="A10619" s="1">
        <v>117</v>
      </c>
      <c r="B10619" s="1">
        <v>122</v>
      </c>
      <c r="C10619" s="1">
        <v>0</v>
      </c>
      <c r="D10619" s="4" t="str">
        <f>VLOOKUP(B10619,'yelp-cleaned'!$A$2:$B$151,2,FALSE)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620" spans="1:4" x14ac:dyDescent="0.4">
      <c r="A10620" s="1">
        <v>117</v>
      </c>
      <c r="B10620" s="1">
        <v>123</v>
      </c>
      <c r="C10620" s="1">
        <v>1.21192544667637E-2</v>
      </c>
      <c r="D10620" s="4" t="str">
        <f>VLOOKUP(B10620,'yelp-cleaned'!$A$2:$B$151,2,FALSE)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621" spans="1:4" x14ac:dyDescent="0.4">
      <c r="A10621" s="1">
        <v>117</v>
      </c>
      <c r="B10621" s="1">
        <v>124</v>
      </c>
      <c r="C10621" s="1">
        <v>3.9735970934507203E-2</v>
      </c>
      <c r="D10621" s="4" t="str">
        <f>VLOOKUP(B10621,'yelp-cleaned'!$A$2:$B$151,2,FALSE)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622" spans="1:4" x14ac:dyDescent="0.4">
      <c r="A10622" s="1">
        <v>117</v>
      </c>
      <c r="B10622" s="1">
        <v>125</v>
      </c>
      <c r="C10622" s="1">
        <v>3.0113684892798002E-3</v>
      </c>
      <c r="D10622" s="4" t="str">
        <f>VLOOKUP(B10622,'yelp-cleaned'!$A$2:$B$151,2,FALSE)</f>
        <v>I love this place during summers, when the students clear out of the neighborhood and everything feels nice and chill, and there's always room to sit.  There's a great tap selection here, and nightly drink specials.</v>
      </c>
    </row>
    <row r="10623" spans="1:4" x14ac:dyDescent="0.4">
      <c r="A10623" s="1">
        <v>117</v>
      </c>
      <c r="B10623" s="1">
        <v>126</v>
      </c>
      <c r="C10623" s="1">
        <v>1.6613507060647E-3</v>
      </c>
      <c r="D10623" s="4" t="str">
        <f>VLOOKUP(B10623,'yelp-cleaned'!$A$2:$B$151,2,FALSE)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624" spans="1:4" x14ac:dyDescent="0.4">
      <c r="A10624" s="1">
        <v>117</v>
      </c>
      <c r="B10624" s="1">
        <v>127</v>
      </c>
      <c r="C10624" s="1">
        <v>3.6218709902603799E-2</v>
      </c>
      <c r="D10624" s="4" t="str">
        <f>VLOOKUP(B10624,'yelp-cleaned'!$A$2:$B$151,2,FALSE)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625" spans="1:4" x14ac:dyDescent="0.4">
      <c r="A10625" s="1">
        <v>117</v>
      </c>
      <c r="B10625" s="1">
        <v>128</v>
      </c>
      <c r="C10625" s="1">
        <v>0</v>
      </c>
      <c r="D10625" s="4" t="str">
        <f>VLOOKUP(B10625,'yelp-cleaned'!$A$2:$B$151,2,FALSE)</f>
        <v>The best teas around! Seriously, they have an amazing collection, great prices, sweet staff, and cozy atmosphere.</v>
      </c>
    </row>
    <row r="10626" spans="1:4" x14ac:dyDescent="0.4">
      <c r="A10626" s="1">
        <v>117</v>
      </c>
      <c r="B10626" s="1">
        <v>129</v>
      </c>
      <c r="C10626" s="1">
        <v>0</v>
      </c>
      <c r="D10626" s="4" t="str">
        <f>VLOOKUP(B10626,'yelp-cleaned'!$A$2:$B$151,2,FALSE)</f>
        <v>Suffering the same fate as Magnolia. Bad service. Seems some Austin, Texas locations think they can survive on reputation alone. When it takes over a half hour to get a drink I</v>
      </c>
    </row>
    <row r="10627" spans="1:4" x14ac:dyDescent="0.4">
      <c r="A10627" s="1">
        <v>117</v>
      </c>
      <c r="B10627" s="1">
        <v>130</v>
      </c>
      <c r="C10627" s="1">
        <v>2.9556904011394599E-2</v>
      </c>
      <c r="D10627" s="4" t="str">
        <f>VLOOKUP(B10627,'yelp-cleaned'!$A$2:$B$151,2,FALSE)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628" spans="1:4" x14ac:dyDescent="0.4">
      <c r="A10628" s="1">
        <v>117</v>
      </c>
      <c r="B10628" s="1">
        <v>131</v>
      </c>
      <c r="C10628" s="1">
        <v>0</v>
      </c>
      <c r="D10628" s="4" t="str">
        <f>VLOOKUP(B10628,'yelp-cleaned'!$A$2:$B$151,2,FALSE)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629" spans="1:4" x14ac:dyDescent="0.4">
      <c r="A10629" s="1">
        <v>117</v>
      </c>
      <c r="B10629" s="1">
        <v>132</v>
      </c>
      <c r="C10629" s="1">
        <v>1.4601778406609501E-2</v>
      </c>
      <c r="D10629" s="4" t="str">
        <f>VLOOKUP(B10629,'yelp-cleaned'!$A$2:$B$151,2,FALSE)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630" spans="1:4" x14ac:dyDescent="0.4">
      <c r="A10630" s="1">
        <v>117</v>
      </c>
      <c r="B10630" s="1">
        <v>133</v>
      </c>
      <c r="C10630" s="1">
        <v>3.0228015986654001E-3</v>
      </c>
      <c r="D10630" s="4" t="str">
        <f>VLOOKUP(B10630,'yelp-cleaned'!$A$2:$B$151,2,FALSE)</f>
        <v>came back. It was basically the same as last time, except my lemonade was more sour and the crust was crunchier. Still no major complaints, though, and I would still recommend this place.</v>
      </c>
    </row>
    <row r="10631" spans="1:4" x14ac:dyDescent="0.4">
      <c r="A10631" s="1">
        <v>117</v>
      </c>
      <c r="B10631" s="1">
        <v>134</v>
      </c>
      <c r="C10631" s="1">
        <v>2.2098795509765401E-2</v>
      </c>
      <c r="D10631" s="4" t="str">
        <f>VLOOKUP(B10631,'yelp-cleaned'!$A$2:$B$151,2,FALSE)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632" spans="1:4" x14ac:dyDescent="0.4">
      <c r="A10632" s="1">
        <v>117</v>
      </c>
      <c r="B10632" s="1">
        <v>135</v>
      </c>
      <c r="C10632" s="1">
        <v>0</v>
      </c>
      <c r="D10632" s="4" t="str">
        <f>VLOOKUP(B10632,'yelp-cleaned'!$A$2:$B$151,2,FALSE)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633" spans="1:4" x14ac:dyDescent="0.4">
      <c r="A10633" s="1">
        <v>117</v>
      </c>
      <c r="B10633" s="1">
        <v>136</v>
      </c>
      <c r="C10633" s="1">
        <v>0</v>
      </c>
      <c r="D10633" s="4" t="str">
        <f>VLOOKUP(B10633,'yelp-cleaned'!$A$2:$B$151,2,FALSE)</f>
        <v>BROWN RICE.  That is why i go there.  Good food and service but it is the brown rice,</v>
      </c>
    </row>
    <row r="10634" spans="1:4" x14ac:dyDescent="0.4">
      <c r="A10634" s="1">
        <v>117</v>
      </c>
      <c r="B10634" s="1">
        <v>137</v>
      </c>
      <c r="C10634" s="1">
        <v>0</v>
      </c>
      <c r="D10634" s="4" t="str">
        <f>VLOOKUP(B10634,'yelp-cleaned'!$A$2:$B$151,2,FALSE)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635" spans="1:4" x14ac:dyDescent="0.4">
      <c r="A10635" s="1">
        <v>117</v>
      </c>
      <c r="B10635" s="1">
        <v>138</v>
      </c>
      <c r="C10635" s="1">
        <v>1.22727043487429E-2</v>
      </c>
      <c r="D10635" s="4" t="str">
        <f>VLOOKUP(B10635,'yelp-cleaned'!$A$2:$B$151,2,FALSE)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636" spans="1:4" x14ac:dyDescent="0.4">
      <c r="A10636" s="1">
        <v>117</v>
      </c>
      <c r="B10636" s="1">
        <v>139</v>
      </c>
      <c r="C10636" s="1">
        <v>2.8422691376290901E-2</v>
      </c>
      <c r="D10636" s="4" t="str">
        <f>VLOOKUP(B10636,'yelp-cleaned'!$A$2:$B$151,2,FALSE)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637" spans="1:4" x14ac:dyDescent="0.4">
      <c r="A10637" s="1">
        <v>117</v>
      </c>
      <c r="B10637" s="1">
        <v>140</v>
      </c>
      <c r="C10637" s="1">
        <v>0</v>
      </c>
      <c r="D10637" s="4" t="str">
        <f>VLOOKUP(B10637,'yelp-cleaned'!$A$2:$B$151,2,FALSE)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638" spans="1:4" x14ac:dyDescent="0.4">
      <c r="A10638" s="1">
        <v>117</v>
      </c>
      <c r="B10638" s="1">
        <v>141</v>
      </c>
      <c r="C10638" s="1">
        <v>0</v>
      </c>
      <c r="D10638" s="4" t="str">
        <f>VLOOKUP(B10638,'yelp-cleaned'!$A$2:$B$151,2,FALSE)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639" spans="1:4" x14ac:dyDescent="0.4">
      <c r="A10639" s="1">
        <v>117</v>
      </c>
      <c r="B10639" s="1">
        <v>142</v>
      </c>
      <c r="C10639" s="1">
        <v>3.2871061621393802E-3</v>
      </c>
      <c r="D10639" s="4" t="str">
        <f>VLOOKUP(B10639,'yelp-cleaned'!$A$2:$B$151,2,FALSE)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640" spans="1:4" x14ac:dyDescent="0.4">
      <c r="A10640" s="1">
        <v>117</v>
      </c>
      <c r="B10640" s="1">
        <v>143</v>
      </c>
      <c r="C10640" s="1">
        <v>0</v>
      </c>
      <c r="D10640" s="4" t="str">
        <f>VLOOKUP(B10640,'yelp-cleaned'!$A$2:$B$151,2,FALSE)</f>
        <v>I have been going here for over 10 years and it never gets old! I love the Falafel sandwich and also order the tabula salad that is tangy and fresh . If you are in the area you owe it to your taste buds to come on in .</v>
      </c>
    </row>
    <row r="10641" spans="1:4" x14ac:dyDescent="0.4">
      <c r="A10641" s="1">
        <v>117</v>
      </c>
      <c r="B10641" s="1">
        <v>144</v>
      </c>
      <c r="C10641" s="1">
        <v>3.6770962746345497E-2</v>
      </c>
      <c r="D10641" s="4" t="str">
        <f>VLOOKUP(B10641,'yelp-cleaned'!$A$2:$B$151,2,FALSE)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642" spans="1:4" x14ac:dyDescent="0.4">
      <c r="A10642" s="1">
        <v>117</v>
      </c>
      <c r="B10642" s="1">
        <v>145</v>
      </c>
      <c r="C10642" s="1">
        <v>3.0761924961473799E-2</v>
      </c>
      <c r="D10642" s="4" t="str">
        <f>VLOOKUP(B10642,'yelp-cleaned'!$A$2:$B$151,2,FALSE)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643" spans="1:4" x14ac:dyDescent="0.4">
      <c r="A10643" s="1">
        <v>117</v>
      </c>
      <c r="B10643" s="1">
        <v>146</v>
      </c>
      <c r="C10643" s="1">
        <v>1.8070887821001899E-2</v>
      </c>
      <c r="D10643" s="4" t="str">
        <f>VLOOKUP(B10643,'yelp-cleaned'!$A$2:$B$151,2,FALSE)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644" spans="1:4" x14ac:dyDescent="0.4">
      <c r="A10644" s="1">
        <v>117</v>
      </c>
      <c r="B10644" s="1">
        <v>147</v>
      </c>
      <c r="C10644" s="1">
        <v>0</v>
      </c>
      <c r="D10644" s="4" t="str">
        <f>VLOOKUP(B10644,'yelp-cleaned'!$A$2:$B$151,2,FALSE)</f>
        <v xml:space="preserve">It is a cookie, people. With ice cream. Git over it.   I can't say these cookies are a </v>
      </c>
    </row>
    <row r="10645" spans="1:4" x14ac:dyDescent="0.4">
      <c r="A10645" s="1">
        <v>117</v>
      </c>
      <c r="B10645" s="1">
        <v>148</v>
      </c>
      <c r="C10645" s="1">
        <v>1.8388581789220901E-3</v>
      </c>
      <c r="D10645" s="4" t="str">
        <f>VLOOKUP(B10645,'yelp-cleaned'!$A$2:$B$151,2,FALSE)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646" spans="1:4" x14ac:dyDescent="0.4">
      <c r="A10646" s="1">
        <v>117</v>
      </c>
      <c r="B10646" s="1">
        <v>149</v>
      </c>
      <c r="C10646" s="1">
        <v>1.17612918080655E-2</v>
      </c>
      <c r="D10646" s="4" t="str">
        <f>VLOOKUP(B10646,'yelp-cleaned'!$A$2:$B$151,2,FALSE)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647" spans="1:4" x14ac:dyDescent="0.4">
      <c r="A10647" s="1">
        <v>117</v>
      </c>
      <c r="B10647" s="1">
        <v>150</v>
      </c>
      <c r="C10647" s="1">
        <v>4.1049728131677E-3</v>
      </c>
      <c r="D10647" s="4" t="str">
        <f>VLOOKUP(B10647,'yelp-cleaned'!$A$2:$B$151,2,FALSE)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648" spans="1:4" x14ac:dyDescent="0.4">
      <c r="A10648" s="1">
        <v>118</v>
      </c>
      <c r="B10648" s="1">
        <v>119</v>
      </c>
      <c r="C10648" s="1">
        <v>1.318810441607E-2</v>
      </c>
      <c r="D10648" s="4" t="str">
        <f>VLOOKUP(B10648,'yelp-cleaned'!$A$2:$B$151,2,FALSE)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0649" spans="1:4" x14ac:dyDescent="0.4">
      <c r="A10649" s="1">
        <v>118</v>
      </c>
      <c r="B10649" s="1">
        <v>120</v>
      </c>
      <c r="C10649" s="1">
        <v>0</v>
      </c>
      <c r="D10649" s="4" t="str">
        <f>VLOOKUP(B10649,'yelp-cleaned'!$A$2:$B$151,2,FALSE)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650" spans="1:4" x14ac:dyDescent="0.4">
      <c r="A10650" s="1">
        <v>118</v>
      </c>
      <c r="B10650" s="1">
        <v>121</v>
      </c>
      <c r="C10650" s="1">
        <v>1.6093963052579201E-2</v>
      </c>
      <c r="D10650" s="4" t="str">
        <f>VLOOKUP(B10650,'yelp-cleaned'!$A$2:$B$151,2,FALSE)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651" spans="1:4" x14ac:dyDescent="0.4">
      <c r="A10651" s="1">
        <v>118</v>
      </c>
      <c r="B10651" s="1">
        <v>122</v>
      </c>
      <c r="C10651" s="1">
        <v>7.8125294773042208E-3</v>
      </c>
      <c r="D10651" s="4" t="str">
        <f>VLOOKUP(B10651,'yelp-cleaned'!$A$2:$B$151,2,FALSE)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652" spans="1:4" x14ac:dyDescent="0.4">
      <c r="A10652" s="1">
        <v>118</v>
      </c>
      <c r="B10652" s="1">
        <v>123</v>
      </c>
      <c r="C10652" s="1">
        <v>2.3578539824262699E-2</v>
      </c>
      <c r="D10652" s="4" t="str">
        <f>VLOOKUP(B10652,'yelp-cleaned'!$A$2:$B$151,2,FALSE)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653" spans="1:4" x14ac:dyDescent="0.4">
      <c r="A10653" s="1">
        <v>118</v>
      </c>
      <c r="B10653" s="1">
        <v>124</v>
      </c>
      <c r="C10653" s="1">
        <v>1.9082506183180199E-2</v>
      </c>
      <c r="D10653" s="4" t="str">
        <f>VLOOKUP(B10653,'yelp-cleaned'!$A$2:$B$151,2,FALSE)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654" spans="1:4" x14ac:dyDescent="0.4">
      <c r="A10654" s="1">
        <v>118</v>
      </c>
      <c r="B10654" s="1">
        <v>125</v>
      </c>
      <c r="C10654" s="1">
        <v>1.52288592852017E-2</v>
      </c>
      <c r="D10654" s="4" t="str">
        <f>VLOOKUP(B10654,'yelp-cleaned'!$A$2:$B$151,2,FALSE)</f>
        <v>I love this place during summers, when the students clear out of the neighborhood and everything feels nice and chill, and there's always room to sit.  There's a great tap selection here, and nightly drink specials.</v>
      </c>
    </row>
    <row r="10655" spans="1:4" x14ac:dyDescent="0.4">
      <c r="A10655" s="1">
        <v>118</v>
      </c>
      <c r="B10655" s="1">
        <v>126</v>
      </c>
      <c r="C10655" s="1">
        <v>3.9887340914931603E-2</v>
      </c>
      <c r="D10655" s="4" t="str">
        <f>VLOOKUP(B10655,'yelp-cleaned'!$A$2:$B$151,2,FALSE)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656" spans="1:4" x14ac:dyDescent="0.4">
      <c r="A10656" s="1">
        <v>118</v>
      </c>
      <c r="B10656" s="1">
        <v>127</v>
      </c>
      <c r="C10656" s="1">
        <v>1.30273186072223E-2</v>
      </c>
      <c r="D10656" s="4" t="str">
        <f>VLOOKUP(B10656,'yelp-cleaned'!$A$2:$B$151,2,FALSE)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657" spans="1:4" x14ac:dyDescent="0.4">
      <c r="A10657" s="1">
        <v>118</v>
      </c>
      <c r="B10657" s="1">
        <v>128</v>
      </c>
      <c r="C10657" s="1">
        <v>2.0076869494912299E-2</v>
      </c>
      <c r="D10657" s="4" t="str">
        <f>VLOOKUP(B10657,'yelp-cleaned'!$A$2:$B$151,2,FALSE)</f>
        <v>The best teas around! Seriously, they have an amazing collection, great prices, sweet staff, and cozy atmosphere.</v>
      </c>
    </row>
    <row r="10658" spans="1:4" x14ac:dyDescent="0.4">
      <c r="A10658" s="1">
        <v>118</v>
      </c>
      <c r="B10658" s="1">
        <v>129</v>
      </c>
      <c r="C10658" s="1">
        <v>0</v>
      </c>
      <c r="D10658" s="4" t="str">
        <f>VLOOKUP(B10658,'yelp-cleaned'!$A$2:$B$151,2,FALSE)</f>
        <v>Suffering the same fate as Magnolia. Bad service. Seems some Austin, Texas locations think they can survive on reputation alone. When it takes over a half hour to get a drink I</v>
      </c>
    </row>
    <row r="10659" spans="1:4" x14ac:dyDescent="0.4">
      <c r="A10659" s="1">
        <v>118</v>
      </c>
      <c r="B10659" s="1">
        <v>130</v>
      </c>
      <c r="C10659" s="1">
        <v>1.0014481916434999E-2</v>
      </c>
      <c r="D10659" s="4" t="str">
        <f>VLOOKUP(B10659,'yelp-cleaned'!$A$2:$B$151,2,FALSE)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660" spans="1:4" x14ac:dyDescent="0.4">
      <c r="A10660" s="1">
        <v>118</v>
      </c>
      <c r="B10660" s="1">
        <v>131</v>
      </c>
      <c r="C10660" s="2">
        <v>8.9794778814614195E-4</v>
      </c>
      <c r="D10660" s="4" t="str">
        <f>VLOOKUP(B10660,'yelp-cleaned'!$A$2:$B$151,2,FALSE)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661" spans="1:4" x14ac:dyDescent="0.4">
      <c r="A10661" s="1">
        <v>118</v>
      </c>
      <c r="B10661" s="1">
        <v>132</v>
      </c>
      <c r="C10661" s="1">
        <v>8.1486490801514194E-3</v>
      </c>
      <c r="D10661" s="4" t="str">
        <f>VLOOKUP(B10661,'yelp-cleaned'!$A$2:$B$151,2,FALSE)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662" spans="1:4" x14ac:dyDescent="0.4">
      <c r="A10662" s="1">
        <v>118</v>
      </c>
      <c r="B10662" s="1">
        <v>133</v>
      </c>
      <c r="C10662" s="1">
        <v>3.2905895207450499E-2</v>
      </c>
      <c r="D10662" s="4" t="str">
        <f>VLOOKUP(B10662,'yelp-cleaned'!$A$2:$B$151,2,FALSE)</f>
        <v>came back. It was basically the same as last time, except my lemonade was more sour and the crust was crunchier. Still no major complaints, though, and I would still recommend this place.</v>
      </c>
    </row>
    <row r="10663" spans="1:4" x14ac:dyDescent="0.4">
      <c r="A10663" s="1">
        <v>118</v>
      </c>
      <c r="B10663" s="1">
        <v>134</v>
      </c>
      <c r="C10663" s="1">
        <v>4.4226227234762397E-2</v>
      </c>
      <c r="D10663" s="4" t="str">
        <f>VLOOKUP(B10663,'yelp-cleaned'!$A$2:$B$151,2,FALSE)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664" spans="1:4" x14ac:dyDescent="0.4">
      <c r="A10664" s="1">
        <v>118</v>
      </c>
      <c r="B10664" s="1">
        <v>135</v>
      </c>
      <c r="C10664" s="1">
        <v>1.61610568132203E-2</v>
      </c>
      <c r="D10664" s="4" t="str">
        <f>VLOOKUP(B10664,'yelp-cleaned'!$A$2:$B$151,2,FALSE)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665" spans="1:4" x14ac:dyDescent="0.4">
      <c r="A10665" s="1">
        <v>118</v>
      </c>
      <c r="B10665" s="1">
        <v>136</v>
      </c>
      <c r="C10665" s="1">
        <v>1.0062540135664899E-2</v>
      </c>
      <c r="D10665" s="4" t="str">
        <f>VLOOKUP(B10665,'yelp-cleaned'!$A$2:$B$151,2,FALSE)</f>
        <v>BROWN RICE.  That is why i go there.  Good food and service but it is the brown rice,</v>
      </c>
    </row>
    <row r="10666" spans="1:4" x14ac:dyDescent="0.4">
      <c r="A10666" s="1">
        <v>118</v>
      </c>
      <c r="B10666" s="1">
        <v>137</v>
      </c>
      <c r="C10666" s="1">
        <v>3.0625684368958898E-2</v>
      </c>
      <c r="D10666" s="4" t="str">
        <f>VLOOKUP(B10666,'yelp-cleaned'!$A$2:$B$151,2,FALSE)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667" spans="1:4" x14ac:dyDescent="0.4">
      <c r="A10667" s="1">
        <v>118</v>
      </c>
      <c r="B10667" s="1">
        <v>138</v>
      </c>
      <c r="C10667" s="1">
        <v>3.8698900984924102E-2</v>
      </c>
      <c r="D10667" s="4" t="str">
        <f>VLOOKUP(B10667,'yelp-cleaned'!$A$2:$B$151,2,FALSE)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668" spans="1:4" x14ac:dyDescent="0.4">
      <c r="A10668" s="1">
        <v>118</v>
      </c>
      <c r="B10668" s="1">
        <v>139</v>
      </c>
      <c r="C10668" s="1">
        <v>1.06467341206768E-2</v>
      </c>
      <c r="D10668" s="4" t="str">
        <f>VLOOKUP(B10668,'yelp-cleaned'!$A$2:$B$151,2,FALSE)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669" spans="1:4" x14ac:dyDescent="0.4">
      <c r="A10669" s="1">
        <v>118</v>
      </c>
      <c r="B10669" s="1">
        <v>140</v>
      </c>
      <c r="C10669" s="1">
        <v>1.66211736271904E-2</v>
      </c>
      <c r="D10669" s="4" t="str">
        <f>VLOOKUP(B10669,'yelp-cleaned'!$A$2:$B$151,2,FALSE)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670" spans="1:4" x14ac:dyDescent="0.4">
      <c r="A10670" s="1">
        <v>118</v>
      </c>
      <c r="B10670" s="1">
        <v>141</v>
      </c>
      <c r="C10670" s="1">
        <v>2.51482712670235E-2</v>
      </c>
      <c r="D10670" s="4" t="str">
        <f>VLOOKUP(B10670,'yelp-cleaned'!$A$2:$B$151,2,FALSE)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671" spans="1:4" x14ac:dyDescent="0.4">
      <c r="A10671" s="1">
        <v>118</v>
      </c>
      <c r="B10671" s="1">
        <v>142</v>
      </c>
      <c r="C10671" s="1">
        <v>2.7711340887211201E-2</v>
      </c>
      <c r="D10671" s="4" t="str">
        <f>VLOOKUP(B10671,'yelp-cleaned'!$A$2:$B$151,2,FALSE)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672" spans="1:4" x14ac:dyDescent="0.4">
      <c r="A10672" s="1">
        <v>118</v>
      </c>
      <c r="B10672" s="1">
        <v>143</v>
      </c>
      <c r="C10672" s="1">
        <v>6.3933778193574304E-3</v>
      </c>
      <c r="D10672" s="4" t="str">
        <f>VLOOKUP(B10672,'yelp-cleaned'!$A$2:$B$151,2,FALSE)</f>
        <v>I have been going here for over 10 years and it never gets old! I love the Falafel sandwich and also order the tabula salad that is tangy and fresh . If you are in the area you owe it to your taste buds to come on in .</v>
      </c>
    </row>
    <row r="10673" spans="1:4" x14ac:dyDescent="0.4">
      <c r="A10673" s="1">
        <v>118</v>
      </c>
      <c r="B10673" s="1">
        <v>144</v>
      </c>
      <c r="C10673" s="1">
        <v>4.3061813090895698E-2</v>
      </c>
      <c r="D10673" s="4" t="str">
        <f>VLOOKUP(B10673,'yelp-cleaned'!$A$2:$B$151,2,FALSE)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674" spans="1:4" x14ac:dyDescent="0.4">
      <c r="A10674" s="1">
        <v>118</v>
      </c>
      <c r="B10674" s="1">
        <v>145</v>
      </c>
      <c r="C10674" s="1">
        <v>5.4255139889029601E-2</v>
      </c>
      <c r="D10674" s="4" t="str">
        <f>VLOOKUP(B10674,'yelp-cleaned'!$A$2:$B$151,2,FALSE)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675" spans="1:4" x14ac:dyDescent="0.4">
      <c r="A10675" s="1">
        <v>118</v>
      </c>
      <c r="B10675" s="1">
        <v>146</v>
      </c>
      <c r="C10675" s="1">
        <v>8.6955863311798907E-3</v>
      </c>
      <c r="D10675" s="4" t="str">
        <f>VLOOKUP(B10675,'yelp-cleaned'!$A$2:$B$151,2,FALSE)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676" spans="1:4" x14ac:dyDescent="0.4">
      <c r="A10676" s="1">
        <v>118</v>
      </c>
      <c r="B10676" s="1">
        <v>147</v>
      </c>
      <c r="C10676" s="1">
        <v>0</v>
      </c>
      <c r="D10676" s="4" t="str">
        <f>VLOOKUP(B10676,'yelp-cleaned'!$A$2:$B$151,2,FALSE)</f>
        <v xml:space="preserve">It is a cookie, people. With ice cream. Git over it.   I can't say these cookies are a </v>
      </c>
    </row>
    <row r="10677" spans="1:4" x14ac:dyDescent="0.4">
      <c r="A10677" s="1">
        <v>118</v>
      </c>
      <c r="B10677" s="1">
        <v>148</v>
      </c>
      <c r="C10677" s="1">
        <v>1.2836595998181001E-2</v>
      </c>
      <c r="D10677" s="4" t="str">
        <f>VLOOKUP(B10677,'yelp-cleaned'!$A$2:$B$151,2,FALSE)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678" spans="1:4" x14ac:dyDescent="0.4">
      <c r="A10678" s="1">
        <v>118</v>
      </c>
      <c r="B10678" s="1">
        <v>149</v>
      </c>
      <c r="C10678" s="1">
        <v>1.9290084516635098E-2</v>
      </c>
      <c r="D10678" s="4" t="str">
        <f>VLOOKUP(B10678,'yelp-cleaned'!$A$2:$B$151,2,FALSE)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679" spans="1:4" x14ac:dyDescent="0.4">
      <c r="A10679" s="1">
        <v>118</v>
      </c>
      <c r="B10679" s="1">
        <v>150</v>
      </c>
      <c r="C10679" s="1">
        <v>3.11434282030849E-2</v>
      </c>
      <c r="D10679" s="4" t="str">
        <f>VLOOKUP(B10679,'yelp-cleaned'!$A$2:$B$151,2,FALSE)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680" spans="1:4" x14ac:dyDescent="0.4">
      <c r="A10680" s="1">
        <v>119</v>
      </c>
      <c r="B10680" s="1">
        <v>120</v>
      </c>
      <c r="C10680" s="1">
        <v>1.4927252622089699E-2</v>
      </c>
      <c r="D10680" s="4" t="str">
        <f>VLOOKUP(B10680,'yelp-cleaned'!$A$2:$B$151,2,FALSE)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0681" spans="1:4" x14ac:dyDescent="0.4">
      <c r="A10681" s="1">
        <v>119</v>
      </c>
      <c r="B10681" s="1">
        <v>121</v>
      </c>
      <c r="C10681" s="1">
        <v>0</v>
      </c>
      <c r="D10681" s="4" t="str">
        <f>VLOOKUP(B10681,'yelp-cleaned'!$A$2:$B$151,2,FALSE)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682" spans="1:4" x14ac:dyDescent="0.4">
      <c r="A10682" s="1">
        <v>119</v>
      </c>
      <c r="B10682" s="1">
        <v>122</v>
      </c>
      <c r="C10682" s="1">
        <v>0</v>
      </c>
      <c r="D10682" s="4" t="str">
        <f>VLOOKUP(B10682,'yelp-cleaned'!$A$2:$B$151,2,FALSE)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683" spans="1:4" x14ac:dyDescent="0.4">
      <c r="A10683" s="1">
        <v>119</v>
      </c>
      <c r="B10683" s="1">
        <v>123</v>
      </c>
      <c r="C10683" s="1">
        <v>2.3454566065772E-3</v>
      </c>
      <c r="D10683" s="4" t="str">
        <f>VLOOKUP(B10683,'yelp-cleaned'!$A$2:$B$151,2,FALSE)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684" spans="1:4" x14ac:dyDescent="0.4">
      <c r="A10684" s="1">
        <v>119</v>
      </c>
      <c r="B10684" s="1">
        <v>124</v>
      </c>
      <c r="C10684" s="1">
        <v>0</v>
      </c>
      <c r="D10684" s="4" t="str">
        <f>VLOOKUP(B10684,'yelp-cleaned'!$A$2:$B$151,2,FALSE)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685" spans="1:4" x14ac:dyDescent="0.4">
      <c r="A10685" s="1">
        <v>119</v>
      </c>
      <c r="B10685" s="1">
        <v>125</v>
      </c>
      <c r="C10685" s="1">
        <v>8.7486618131600899E-2</v>
      </c>
      <c r="D10685" s="4" t="str">
        <f>VLOOKUP(B10685,'yelp-cleaned'!$A$2:$B$151,2,FALSE)</f>
        <v>I love this place during summers, when the students clear out of the neighborhood and everything feels nice and chill, and there's always room to sit.  There's a great tap selection here, and nightly drink specials.</v>
      </c>
    </row>
    <row r="10686" spans="1:4" x14ac:dyDescent="0.4">
      <c r="A10686" s="1">
        <v>119</v>
      </c>
      <c r="B10686" s="1">
        <v>126</v>
      </c>
      <c r="C10686" s="1">
        <v>1.41074261969521E-2</v>
      </c>
      <c r="D10686" s="4" t="str">
        <f>VLOOKUP(B10686,'yelp-cleaned'!$A$2:$B$151,2,FALSE)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687" spans="1:4" x14ac:dyDescent="0.4">
      <c r="A10687" s="1">
        <v>119</v>
      </c>
      <c r="B10687" s="1">
        <v>127</v>
      </c>
      <c r="C10687" s="1">
        <v>0</v>
      </c>
      <c r="D10687" s="4" t="str">
        <f>VLOOKUP(B10687,'yelp-cleaned'!$A$2:$B$151,2,FALSE)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688" spans="1:4" x14ac:dyDescent="0.4">
      <c r="A10688" s="1">
        <v>119</v>
      </c>
      <c r="B10688" s="1">
        <v>128</v>
      </c>
      <c r="C10688" s="1">
        <v>0</v>
      </c>
      <c r="D10688" s="4" t="str">
        <f>VLOOKUP(B10688,'yelp-cleaned'!$A$2:$B$151,2,FALSE)</f>
        <v>The best teas around! Seriously, they have an amazing collection, great prices, sweet staff, and cozy atmosphere.</v>
      </c>
    </row>
    <row r="10689" spans="1:4" x14ac:dyDescent="0.4">
      <c r="A10689" s="1">
        <v>119</v>
      </c>
      <c r="B10689" s="1">
        <v>129</v>
      </c>
      <c r="C10689" s="1">
        <v>4.7296904374103103E-2</v>
      </c>
      <c r="D10689" s="4" t="str">
        <f>VLOOKUP(B10689,'yelp-cleaned'!$A$2:$B$151,2,FALSE)</f>
        <v>Suffering the same fate as Magnolia. Bad service. Seems some Austin, Texas locations think they can survive on reputation alone. When it takes over a half hour to get a drink I</v>
      </c>
    </row>
    <row r="10690" spans="1:4" x14ac:dyDescent="0.4">
      <c r="A10690" s="1">
        <v>119</v>
      </c>
      <c r="B10690" s="1">
        <v>130</v>
      </c>
      <c r="C10690" s="1">
        <v>0</v>
      </c>
      <c r="D10690" s="4" t="str">
        <f>VLOOKUP(B10690,'yelp-cleaned'!$A$2:$B$151,2,FALSE)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691" spans="1:4" x14ac:dyDescent="0.4">
      <c r="A10691" s="1">
        <v>119</v>
      </c>
      <c r="B10691" s="1">
        <v>131</v>
      </c>
      <c r="C10691" s="1">
        <v>1.47182530540894E-2</v>
      </c>
      <c r="D10691" s="4" t="str">
        <f>VLOOKUP(B10691,'yelp-cleaned'!$A$2:$B$151,2,FALSE)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692" spans="1:4" x14ac:dyDescent="0.4">
      <c r="A10692" s="1">
        <v>119</v>
      </c>
      <c r="B10692" s="1">
        <v>132</v>
      </c>
      <c r="C10692" s="1">
        <v>1.78643458516793E-2</v>
      </c>
      <c r="D10692" s="4" t="str">
        <f>VLOOKUP(B10692,'yelp-cleaned'!$A$2:$B$151,2,FALSE)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693" spans="1:4" x14ac:dyDescent="0.4">
      <c r="A10693" s="1">
        <v>119</v>
      </c>
      <c r="B10693" s="1">
        <v>133</v>
      </c>
      <c r="C10693" s="1">
        <v>0</v>
      </c>
      <c r="D10693" s="4" t="str">
        <f>VLOOKUP(B10693,'yelp-cleaned'!$A$2:$B$151,2,FALSE)</f>
        <v>came back. It was basically the same as last time, except my lemonade was more sour and the crust was crunchier. Still no major complaints, though, and I would still recommend this place.</v>
      </c>
    </row>
    <row r="10694" spans="1:4" x14ac:dyDescent="0.4">
      <c r="A10694" s="1">
        <v>119</v>
      </c>
      <c r="B10694" s="1">
        <v>134</v>
      </c>
      <c r="C10694" s="1">
        <v>1.1986047890570501E-2</v>
      </c>
      <c r="D10694" s="4" t="str">
        <f>VLOOKUP(B10694,'yelp-cleaned'!$A$2:$B$151,2,FALSE)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695" spans="1:4" x14ac:dyDescent="0.4">
      <c r="A10695" s="1">
        <v>119</v>
      </c>
      <c r="B10695" s="1">
        <v>135</v>
      </c>
      <c r="C10695" s="1">
        <v>7.4874636745283205E-2</v>
      </c>
      <c r="D10695" s="4" t="str">
        <f>VLOOKUP(B10695,'yelp-cleaned'!$A$2:$B$151,2,FALSE)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696" spans="1:4" x14ac:dyDescent="0.4">
      <c r="A10696" s="1">
        <v>119</v>
      </c>
      <c r="B10696" s="1">
        <v>136</v>
      </c>
      <c r="C10696" s="1">
        <v>0</v>
      </c>
      <c r="D10696" s="4" t="str">
        <f>VLOOKUP(B10696,'yelp-cleaned'!$A$2:$B$151,2,FALSE)</f>
        <v>BROWN RICE.  That is why i go there.  Good food and service but it is the brown rice,</v>
      </c>
    </row>
    <row r="10697" spans="1:4" x14ac:dyDescent="0.4">
      <c r="A10697" s="1">
        <v>119</v>
      </c>
      <c r="B10697" s="1">
        <v>137</v>
      </c>
      <c r="C10697" s="1">
        <v>4.4740850821425697E-2</v>
      </c>
      <c r="D10697" s="4" t="str">
        <f>VLOOKUP(B10697,'yelp-cleaned'!$A$2:$B$151,2,FALSE)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698" spans="1:4" x14ac:dyDescent="0.4">
      <c r="A10698" s="1">
        <v>119</v>
      </c>
      <c r="B10698" s="1">
        <v>138</v>
      </c>
      <c r="C10698" s="1">
        <v>3.0699711451741302E-2</v>
      </c>
      <c r="D10698" s="4" t="str">
        <f>VLOOKUP(B10698,'yelp-cleaned'!$A$2:$B$151,2,FALSE)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699" spans="1:4" x14ac:dyDescent="0.4">
      <c r="A10699" s="1">
        <v>119</v>
      </c>
      <c r="B10699" s="1">
        <v>139</v>
      </c>
      <c r="C10699" s="1">
        <v>8.0740374528453802E-3</v>
      </c>
      <c r="D10699" s="4" t="str">
        <f>VLOOKUP(B10699,'yelp-cleaned'!$A$2:$B$151,2,FALSE)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700" spans="1:4" x14ac:dyDescent="0.4">
      <c r="A10700" s="1">
        <v>119</v>
      </c>
      <c r="B10700" s="1">
        <v>140</v>
      </c>
      <c r="C10700" s="1">
        <v>0</v>
      </c>
      <c r="D10700" s="4" t="str">
        <f>VLOOKUP(B10700,'yelp-cleaned'!$A$2:$B$151,2,FALSE)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701" spans="1:4" x14ac:dyDescent="0.4">
      <c r="A10701" s="1">
        <v>119</v>
      </c>
      <c r="B10701" s="1">
        <v>141</v>
      </c>
      <c r="C10701" s="1">
        <v>0</v>
      </c>
      <c r="D10701" s="4" t="str">
        <f>VLOOKUP(B10701,'yelp-cleaned'!$A$2:$B$151,2,FALSE)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702" spans="1:4" x14ac:dyDescent="0.4">
      <c r="A10702" s="1">
        <v>119</v>
      </c>
      <c r="B10702" s="1">
        <v>142</v>
      </c>
      <c r="C10702" s="1">
        <v>1.8573857467854098E-2</v>
      </c>
      <c r="D10702" s="4" t="str">
        <f>VLOOKUP(B10702,'yelp-cleaned'!$A$2:$B$151,2,FALSE)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703" spans="1:4" x14ac:dyDescent="0.4">
      <c r="A10703" s="1">
        <v>119</v>
      </c>
      <c r="B10703" s="1">
        <v>143</v>
      </c>
      <c r="C10703" s="1">
        <v>3.12172822772913E-2</v>
      </c>
      <c r="D10703" s="4" t="str">
        <f>VLOOKUP(B10703,'yelp-cleaned'!$A$2:$B$151,2,FALSE)</f>
        <v>I have been going here for over 10 years and it never gets old! I love the Falafel sandwich and also order the tabula salad that is tangy and fresh . If you are in the area you owe it to your taste buds to come on in .</v>
      </c>
    </row>
    <row r="10704" spans="1:4" x14ac:dyDescent="0.4">
      <c r="A10704" s="1">
        <v>119</v>
      </c>
      <c r="B10704" s="1">
        <v>144</v>
      </c>
      <c r="C10704" s="1">
        <v>6.16517106688005E-2</v>
      </c>
      <c r="D10704" s="4" t="str">
        <f>VLOOKUP(B10704,'yelp-cleaned'!$A$2:$B$151,2,FALSE)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705" spans="1:4" x14ac:dyDescent="0.4">
      <c r="A10705" s="1">
        <v>119</v>
      </c>
      <c r="B10705" s="1">
        <v>145</v>
      </c>
      <c r="C10705" s="1">
        <v>1.4611880013504599E-2</v>
      </c>
      <c r="D10705" s="4" t="str">
        <f>VLOOKUP(B10705,'yelp-cleaned'!$A$2:$B$151,2,FALSE)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706" spans="1:4" x14ac:dyDescent="0.4">
      <c r="A10706" s="1">
        <v>119</v>
      </c>
      <c r="B10706" s="1">
        <v>146</v>
      </c>
      <c r="C10706" s="1">
        <v>9.2104502394694202E-3</v>
      </c>
      <c r="D10706" s="4" t="str">
        <f>VLOOKUP(B10706,'yelp-cleaned'!$A$2:$B$151,2,FALSE)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707" spans="1:4" x14ac:dyDescent="0.4">
      <c r="A10707" s="1">
        <v>119</v>
      </c>
      <c r="B10707" s="1">
        <v>147</v>
      </c>
      <c r="C10707" s="1">
        <v>0</v>
      </c>
      <c r="D10707" s="4" t="str">
        <f>VLOOKUP(B10707,'yelp-cleaned'!$A$2:$B$151,2,FALSE)</f>
        <v xml:space="preserve">It is a cookie, people. With ice cream. Git over it.   I can't say these cookies are a </v>
      </c>
    </row>
    <row r="10708" spans="1:4" x14ac:dyDescent="0.4">
      <c r="A10708" s="1">
        <v>119</v>
      </c>
      <c r="B10708" s="1">
        <v>148</v>
      </c>
      <c r="C10708" s="1">
        <v>0.116010505400614</v>
      </c>
      <c r="D10708" s="4" t="str">
        <f>VLOOKUP(B10708,'yelp-cleaned'!$A$2:$B$151,2,FALSE)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709" spans="1:4" x14ac:dyDescent="0.4">
      <c r="A10709" s="1">
        <v>119</v>
      </c>
      <c r="B10709" s="1">
        <v>149</v>
      </c>
      <c r="C10709" s="1">
        <v>2.4527293131476599E-2</v>
      </c>
      <c r="D10709" s="4" t="str">
        <f>VLOOKUP(B10709,'yelp-cleaned'!$A$2:$B$151,2,FALSE)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710" spans="1:4" x14ac:dyDescent="0.4">
      <c r="A10710" s="1">
        <v>119</v>
      </c>
      <c r="B10710" s="1">
        <v>150</v>
      </c>
      <c r="C10710" s="1">
        <v>1.3670318340091201E-2</v>
      </c>
      <c r="D10710" s="4" t="str">
        <f>VLOOKUP(B10710,'yelp-cleaned'!$A$2:$B$151,2,FALSE)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711" spans="1:4" x14ac:dyDescent="0.4">
      <c r="A10711" s="1">
        <v>120</v>
      </c>
      <c r="B10711" s="1">
        <v>121</v>
      </c>
      <c r="C10711" s="1">
        <v>2.32966092240212E-2</v>
      </c>
      <c r="D10711" s="4" t="str">
        <f>VLOOKUP(B10711,'yelp-cleaned'!$A$2:$B$151,2,FALSE)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0712" spans="1:4" x14ac:dyDescent="0.4">
      <c r="A10712" s="1">
        <v>120</v>
      </c>
      <c r="B10712" s="1">
        <v>122</v>
      </c>
      <c r="C10712" s="1">
        <v>0</v>
      </c>
      <c r="D10712" s="4" t="str">
        <f>VLOOKUP(B10712,'yelp-cleaned'!$A$2:$B$151,2,FALSE)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713" spans="1:4" x14ac:dyDescent="0.4">
      <c r="A10713" s="1">
        <v>120</v>
      </c>
      <c r="B10713" s="1">
        <v>123</v>
      </c>
      <c r="C10713" s="1">
        <v>0</v>
      </c>
      <c r="D10713" s="4" t="str">
        <f>VLOOKUP(B10713,'yelp-cleaned'!$A$2:$B$151,2,FALSE)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714" spans="1:4" x14ac:dyDescent="0.4">
      <c r="A10714" s="1">
        <v>120</v>
      </c>
      <c r="B10714" s="1">
        <v>124</v>
      </c>
      <c r="C10714" s="1">
        <v>0</v>
      </c>
      <c r="D10714" s="4" t="str">
        <f>VLOOKUP(B10714,'yelp-cleaned'!$A$2:$B$151,2,FALSE)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715" spans="1:4" x14ac:dyDescent="0.4">
      <c r="A10715" s="1">
        <v>120</v>
      </c>
      <c r="B10715" s="1">
        <v>125</v>
      </c>
      <c r="C10715" s="1">
        <v>0</v>
      </c>
      <c r="D10715" s="4" t="str">
        <f>VLOOKUP(B10715,'yelp-cleaned'!$A$2:$B$151,2,FALSE)</f>
        <v>I love this place during summers, when the students clear out of the neighborhood and everything feels nice and chill, and there's always room to sit.  There's a great tap selection here, and nightly drink specials.</v>
      </c>
    </row>
    <row r="10716" spans="1:4" x14ac:dyDescent="0.4">
      <c r="A10716" s="1">
        <v>120</v>
      </c>
      <c r="B10716" s="1">
        <v>126</v>
      </c>
      <c r="C10716" s="1">
        <v>1.21724013594686E-2</v>
      </c>
      <c r="D10716" s="4" t="str">
        <f>VLOOKUP(B10716,'yelp-cleaned'!$A$2:$B$151,2,FALSE)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717" spans="1:4" x14ac:dyDescent="0.4">
      <c r="A10717" s="1">
        <v>120</v>
      </c>
      <c r="B10717" s="1">
        <v>127</v>
      </c>
      <c r="C10717" s="1">
        <v>0</v>
      </c>
      <c r="D10717" s="4" t="str">
        <f>VLOOKUP(B10717,'yelp-cleaned'!$A$2:$B$151,2,FALSE)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718" spans="1:4" x14ac:dyDescent="0.4">
      <c r="A10718" s="1">
        <v>120</v>
      </c>
      <c r="B10718" s="1">
        <v>128</v>
      </c>
      <c r="C10718" s="1">
        <v>0</v>
      </c>
      <c r="D10718" s="4" t="str">
        <f>VLOOKUP(B10718,'yelp-cleaned'!$A$2:$B$151,2,FALSE)</f>
        <v>The best teas around! Seriously, they have an amazing collection, great prices, sweet staff, and cozy atmosphere.</v>
      </c>
    </row>
    <row r="10719" spans="1:4" x14ac:dyDescent="0.4">
      <c r="A10719" s="1">
        <v>120</v>
      </c>
      <c r="B10719" s="1">
        <v>129</v>
      </c>
      <c r="C10719" s="1">
        <v>3.4988440702148897E-2</v>
      </c>
      <c r="D10719" s="4" t="str">
        <f>VLOOKUP(B10719,'yelp-cleaned'!$A$2:$B$151,2,FALSE)</f>
        <v>Suffering the same fate as Magnolia. Bad service. Seems some Austin, Texas locations think they can survive on reputation alone. When it takes over a half hour to get a drink I</v>
      </c>
    </row>
    <row r="10720" spans="1:4" x14ac:dyDescent="0.4">
      <c r="A10720" s="1">
        <v>120</v>
      </c>
      <c r="B10720" s="1">
        <v>130</v>
      </c>
      <c r="C10720" s="1">
        <v>2.5219160746082599E-2</v>
      </c>
      <c r="D10720" s="4" t="str">
        <f>VLOOKUP(B10720,'yelp-cleaned'!$A$2:$B$151,2,FALSE)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721" spans="1:4" x14ac:dyDescent="0.4">
      <c r="A10721" s="1">
        <v>120</v>
      </c>
      <c r="B10721" s="1">
        <v>131</v>
      </c>
      <c r="C10721" s="1">
        <v>0</v>
      </c>
      <c r="D10721" s="4" t="str">
        <f>VLOOKUP(B10721,'yelp-cleaned'!$A$2:$B$151,2,FALSE)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722" spans="1:4" x14ac:dyDescent="0.4">
      <c r="A10722" s="1">
        <v>120</v>
      </c>
      <c r="B10722" s="1">
        <v>132</v>
      </c>
      <c r="C10722" s="1">
        <v>0</v>
      </c>
      <c r="D10722" s="4" t="str">
        <f>VLOOKUP(B10722,'yelp-cleaned'!$A$2:$B$151,2,FALSE)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723" spans="1:4" x14ac:dyDescent="0.4">
      <c r="A10723" s="1">
        <v>120</v>
      </c>
      <c r="B10723" s="1">
        <v>133</v>
      </c>
      <c r="C10723" s="1">
        <v>0</v>
      </c>
      <c r="D10723" s="4" t="str">
        <f>VLOOKUP(B10723,'yelp-cleaned'!$A$2:$B$151,2,FALSE)</f>
        <v>came back. It was basically the same as last time, except my lemonade was more sour and the crust was crunchier. Still no major complaints, though, and I would still recommend this place.</v>
      </c>
    </row>
    <row r="10724" spans="1:4" x14ac:dyDescent="0.4">
      <c r="A10724" s="1">
        <v>120</v>
      </c>
      <c r="B10724" s="1">
        <v>134</v>
      </c>
      <c r="C10724" s="1">
        <v>9.0228434039320796E-3</v>
      </c>
      <c r="D10724" s="4" t="str">
        <f>VLOOKUP(B10724,'yelp-cleaned'!$A$2:$B$151,2,FALSE)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725" spans="1:4" x14ac:dyDescent="0.4">
      <c r="A10725" s="1">
        <v>120</v>
      </c>
      <c r="B10725" s="1">
        <v>135</v>
      </c>
      <c r="C10725" s="1">
        <v>2.1703180367701198E-2</v>
      </c>
      <c r="D10725" s="4" t="str">
        <f>VLOOKUP(B10725,'yelp-cleaned'!$A$2:$B$151,2,FALSE)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726" spans="1:4" x14ac:dyDescent="0.4">
      <c r="A10726" s="1">
        <v>120</v>
      </c>
      <c r="B10726" s="1">
        <v>136</v>
      </c>
      <c r="C10726" s="1">
        <v>0</v>
      </c>
      <c r="D10726" s="4" t="str">
        <f>VLOOKUP(B10726,'yelp-cleaned'!$A$2:$B$151,2,FALSE)</f>
        <v>BROWN RICE.  That is why i go there.  Good food and service but it is the brown rice,</v>
      </c>
    </row>
    <row r="10727" spans="1:4" x14ac:dyDescent="0.4">
      <c r="A10727" s="1">
        <v>120</v>
      </c>
      <c r="B10727" s="1">
        <v>137</v>
      </c>
      <c r="C10727" s="1">
        <v>0</v>
      </c>
      <c r="D10727" s="4" t="str">
        <f>VLOOKUP(B10727,'yelp-cleaned'!$A$2:$B$151,2,FALSE)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728" spans="1:4" x14ac:dyDescent="0.4">
      <c r="A10728" s="1">
        <v>120</v>
      </c>
      <c r="B10728" s="1">
        <v>138</v>
      </c>
      <c r="C10728" s="1">
        <v>1.2094222645368399E-2</v>
      </c>
      <c r="D10728" s="4" t="str">
        <f>VLOOKUP(B10728,'yelp-cleaned'!$A$2:$B$151,2,FALSE)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729" spans="1:4" x14ac:dyDescent="0.4">
      <c r="A10729" s="1">
        <v>120</v>
      </c>
      <c r="B10729" s="1">
        <v>139</v>
      </c>
      <c r="C10729" s="1">
        <v>1.38442467054704E-2</v>
      </c>
      <c r="D10729" s="4" t="str">
        <f>VLOOKUP(B10729,'yelp-cleaned'!$A$2:$B$151,2,FALSE)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730" spans="1:4" x14ac:dyDescent="0.4">
      <c r="A10730" s="1">
        <v>120</v>
      </c>
      <c r="B10730" s="1">
        <v>140</v>
      </c>
      <c r="C10730" s="1">
        <v>8.25300358323614E-3</v>
      </c>
      <c r="D10730" s="4" t="str">
        <f>VLOOKUP(B10730,'yelp-cleaned'!$A$2:$B$151,2,FALSE)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731" spans="1:4" x14ac:dyDescent="0.4">
      <c r="A10731" s="1">
        <v>120</v>
      </c>
      <c r="B10731" s="1">
        <v>141</v>
      </c>
      <c r="C10731" s="1">
        <v>2.6520340274260101E-2</v>
      </c>
      <c r="D10731" s="4" t="str">
        <f>VLOOKUP(B10731,'yelp-cleaned'!$A$2:$B$151,2,FALSE)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732" spans="1:4" x14ac:dyDescent="0.4">
      <c r="A10732" s="1">
        <v>120</v>
      </c>
      <c r="B10732" s="1">
        <v>142</v>
      </c>
      <c r="C10732" s="1">
        <v>0</v>
      </c>
      <c r="D10732" s="4" t="str">
        <f>VLOOKUP(B10732,'yelp-cleaned'!$A$2:$B$151,2,FALSE)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733" spans="1:4" x14ac:dyDescent="0.4">
      <c r="A10733" s="1">
        <v>120</v>
      </c>
      <c r="B10733" s="1">
        <v>143</v>
      </c>
      <c r="C10733" s="1">
        <v>2.3777997802359702E-2</v>
      </c>
      <c r="D10733" s="4" t="str">
        <f>VLOOKUP(B10733,'yelp-cleaned'!$A$2:$B$151,2,FALSE)</f>
        <v>I have been going here for over 10 years and it never gets old! I love the Falafel sandwich and also order the tabula salad that is tangy and fresh . If you are in the area you owe it to your taste buds to come on in .</v>
      </c>
    </row>
    <row r="10734" spans="1:4" x14ac:dyDescent="0.4">
      <c r="A10734" s="1">
        <v>120</v>
      </c>
      <c r="B10734" s="1">
        <v>144</v>
      </c>
      <c r="C10734" s="1">
        <v>6.1079636471061703E-2</v>
      </c>
      <c r="D10734" s="4" t="str">
        <f>VLOOKUP(B10734,'yelp-cleaned'!$A$2:$B$151,2,FALSE)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735" spans="1:4" x14ac:dyDescent="0.4">
      <c r="A10735" s="1">
        <v>120</v>
      </c>
      <c r="B10735" s="1">
        <v>145</v>
      </c>
      <c r="C10735" s="1">
        <v>0</v>
      </c>
      <c r="D10735" s="4" t="str">
        <f>VLOOKUP(B10735,'yelp-cleaned'!$A$2:$B$151,2,FALSE)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736" spans="1:4" x14ac:dyDescent="0.4">
      <c r="A10736" s="1">
        <v>120</v>
      </c>
      <c r="B10736" s="1">
        <v>146</v>
      </c>
      <c r="C10736" s="1">
        <v>0</v>
      </c>
      <c r="D10736" s="4" t="str">
        <f>VLOOKUP(B10736,'yelp-cleaned'!$A$2:$B$151,2,FALSE)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737" spans="1:4" x14ac:dyDescent="0.4">
      <c r="A10737" s="1">
        <v>120</v>
      </c>
      <c r="B10737" s="1">
        <v>147</v>
      </c>
      <c r="C10737" s="1">
        <v>0</v>
      </c>
      <c r="D10737" s="4" t="str">
        <f>VLOOKUP(B10737,'yelp-cleaned'!$A$2:$B$151,2,FALSE)</f>
        <v xml:space="preserve">It is a cookie, people. With ice cream. Git over it.   I can't say these cookies are a </v>
      </c>
    </row>
    <row r="10738" spans="1:4" x14ac:dyDescent="0.4">
      <c r="A10738" s="1">
        <v>120</v>
      </c>
      <c r="B10738" s="1">
        <v>148</v>
      </c>
      <c r="C10738" s="1">
        <v>1.97259697114507E-2</v>
      </c>
      <c r="D10738" s="4" t="str">
        <f>VLOOKUP(B10738,'yelp-cleaned'!$A$2:$B$151,2,FALSE)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739" spans="1:4" x14ac:dyDescent="0.4">
      <c r="A10739" s="1">
        <v>120</v>
      </c>
      <c r="B10739" s="1">
        <v>149</v>
      </c>
      <c r="C10739" s="1">
        <v>0</v>
      </c>
      <c r="D10739" s="4" t="str">
        <f>VLOOKUP(B10739,'yelp-cleaned'!$A$2:$B$151,2,FALSE)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740" spans="1:4" x14ac:dyDescent="0.4">
      <c r="A10740" s="1">
        <v>120</v>
      </c>
      <c r="B10740" s="1">
        <v>150</v>
      </c>
      <c r="C10740" s="1">
        <v>1.3496982440569001E-2</v>
      </c>
      <c r="D10740" s="4" t="str">
        <f>VLOOKUP(B10740,'yelp-cleaned'!$A$2:$B$151,2,FALSE)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741" spans="1:4" x14ac:dyDescent="0.4">
      <c r="A10741" s="1">
        <v>121</v>
      </c>
      <c r="B10741" s="1">
        <v>122</v>
      </c>
      <c r="C10741" s="1">
        <v>0</v>
      </c>
      <c r="D10741" s="4" t="str">
        <f>VLOOKUP(B10741,'yelp-cleaned'!$A$2:$B$151,2,FALSE)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0742" spans="1:4" x14ac:dyDescent="0.4">
      <c r="A10742" s="1">
        <v>121</v>
      </c>
      <c r="B10742" s="1">
        <v>123</v>
      </c>
      <c r="C10742" s="1">
        <v>6.43332374815334E-3</v>
      </c>
      <c r="D10742" s="4" t="str">
        <f>VLOOKUP(B10742,'yelp-cleaned'!$A$2:$B$151,2,FALSE)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743" spans="1:4" x14ac:dyDescent="0.4">
      <c r="A10743" s="1">
        <v>121</v>
      </c>
      <c r="B10743" s="1">
        <v>124</v>
      </c>
      <c r="C10743" s="1">
        <v>3.33160135190314E-2</v>
      </c>
      <c r="D10743" s="4" t="str">
        <f>VLOOKUP(B10743,'yelp-cleaned'!$A$2:$B$151,2,FALSE)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744" spans="1:4" x14ac:dyDescent="0.4">
      <c r="A10744" s="1">
        <v>121</v>
      </c>
      <c r="B10744" s="1">
        <v>125</v>
      </c>
      <c r="C10744" s="1">
        <v>1.4948588127835E-2</v>
      </c>
      <c r="D10744" s="4" t="str">
        <f>VLOOKUP(B10744,'yelp-cleaned'!$A$2:$B$151,2,FALSE)</f>
        <v>I love this place during summers, when the students clear out of the neighborhood and everything feels nice and chill, and there's always room to sit.  There's a great tap selection here, and nightly drink specials.</v>
      </c>
    </row>
    <row r="10745" spans="1:4" x14ac:dyDescent="0.4">
      <c r="A10745" s="1">
        <v>121</v>
      </c>
      <c r="B10745" s="1">
        <v>126</v>
      </c>
      <c r="C10745" s="1">
        <v>5.1219348187637303E-3</v>
      </c>
      <c r="D10745" s="4" t="str">
        <f>VLOOKUP(B10745,'yelp-cleaned'!$A$2:$B$151,2,FALSE)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746" spans="1:4" x14ac:dyDescent="0.4">
      <c r="A10746" s="1">
        <v>121</v>
      </c>
      <c r="B10746" s="1">
        <v>127</v>
      </c>
      <c r="C10746" s="1">
        <v>2.4364926123871901E-2</v>
      </c>
      <c r="D10746" s="4" t="str">
        <f>VLOOKUP(B10746,'yelp-cleaned'!$A$2:$B$151,2,FALSE)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747" spans="1:4" x14ac:dyDescent="0.4">
      <c r="A10747" s="1">
        <v>121</v>
      </c>
      <c r="B10747" s="1">
        <v>128</v>
      </c>
      <c r="C10747" s="1">
        <v>6.4813560104871298E-2</v>
      </c>
      <c r="D10747" s="4" t="str">
        <f>VLOOKUP(B10747,'yelp-cleaned'!$A$2:$B$151,2,FALSE)</f>
        <v>The best teas around! Seriously, they have an amazing collection, great prices, sweet staff, and cozy atmosphere.</v>
      </c>
    </row>
    <row r="10748" spans="1:4" x14ac:dyDescent="0.4">
      <c r="A10748" s="1">
        <v>121</v>
      </c>
      <c r="B10748" s="1">
        <v>129</v>
      </c>
      <c r="C10748" s="1">
        <v>0</v>
      </c>
      <c r="D10748" s="4" t="str">
        <f>VLOOKUP(B10748,'yelp-cleaned'!$A$2:$B$151,2,FALSE)</f>
        <v>Suffering the same fate as Magnolia. Bad service. Seems some Austin, Texas locations think they can survive on reputation alone. When it takes over a half hour to get a drink I</v>
      </c>
    </row>
    <row r="10749" spans="1:4" x14ac:dyDescent="0.4">
      <c r="A10749" s="1">
        <v>121</v>
      </c>
      <c r="B10749" s="1">
        <v>130</v>
      </c>
      <c r="C10749" s="1">
        <v>3.21278220263051E-3</v>
      </c>
      <c r="D10749" s="4" t="str">
        <f>VLOOKUP(B10749,'yelp-cleaned'!$A$2:$B$151,2,FALSE)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750" spans="1:4" x14ac:dyDescent="0.4">
      <c r="A10750" s="1">
        <v>121</v>
      </c>
      <c r="B10750" s="1">
        <v>131</v>
      </c>
      <c r="C10750" s="1">
        <v>2.7348308954018099E-2</v>
      </c>
      <c r="D10750" s="4" t="str">
        <f>VLOOKUP(B10750,'yelp-cleaned'!$A$2:$B$151,2,FALSE)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751" spans="1:4" x14ac:dyDescent="0.4">
      <c r="A10751" s="1">
        <v>121</v>
      </c>
      <c r="B10751" s="1">
        <v>132</v>
      </c>
      <c r="C10751" s="1">
        <v>1.42426667347973E-2</v>
      </c>
      <c r="D10751" s="4" t="str">
        <f>VLOOKUP(B10751,'yelp-cleaned'!$A$2:$B$151,2,FALSE)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752" spans="1:4" x14ac:dyDescent="0.4">
      <c r="A10752" s="1">
        <v>121</v>
      </c>
      <c r="B10752" s="1">
        <v>133</v>
      </c>
      <c r="C10752" s="1">
        <v>0</v>
      </c>
      <c r="D10752" s="4" t="str">
        <f>VLOOKUP(B10752,'yelp-cleaned'!$A$2:$B$151,2,FALSE)</f>
        <v>came back. It was basically the same as last time, except my lemonade was more sour and the crust was crunchier. Still no major complaints, though, and I would still recommend this place.</v>
      </c>
    </row>
    <row r="10753" spans="1:4" x14ac:dyDescent="0.4">
      <c r="A10753" s="1">
        <v>121</v>
      </c>
      <c r="B10753" s="1">
        <v>134</v>
      </c>
      <c r="C10753" s="1">
        <v>4.7930907365366801E-2</v>
      </c>
      <c r="D10753" s="4" t="str">
        <f>VLOOKUP(B10753,'yelp-cleaned'!$A$2:$B$151,2,FALSE)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754" spans="1:4" x14ac:dyDescent="0.4">
      <c r="A10754" s="1">
        <v>121</v>
      </c>
      <c r="B10754" s="1">
        <v>135</v>
      </c>
      <c r="C10754" s="1">
        <v>5.8456883341528799E-2</v>
      </c>
      <c r="D10754" s="4" t="str">
        <f>VLOOKUP(B10754,'yelp-cleaned'!$A$2:$B$151,2,FALSE)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755" spans="1:4" x14ac:dyDescent="0.4">
      <c r="A10755" s="1">
        <v>121</v>
      </c>
      <c r="B10755" s="1">
        <v>136</v>
      </c>
      <c r="C10755" s="1">
        <v>0</v>
      </c>
      <c r="D10755" s="4" t="str">
        <f>VLOOKUP(B10755,'yelp-cleaned'!$A$2:$B$151,2,FALSE)</f>
        <v>BROWN RICE.  That is why i go there.  Good food and service but it is the brown rice,</v>
      </c>
    </row>
    <row r="10756" spans="1:4" x14ac:dyDescent="0.4">
      <c r="A10756" s="1">
        <v>121</v>
      </c>
      <c r="B10756" s="1">
        <v>137</v>
      </c>
      <c r="C10756" s="1">
        <v>0</v>
      </c>
      <c r="D10756" s="4" t="str">
        <f>VLOOKUP(B10756,'yelp-cleaned'!$A$2:$B$151,2,FALSE)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757" spans="1:4" x14ac:dyDescent="0.4">
      <c r="A10757" s="1">
        <v>121</v>
      </c>
      <c r="B10757" s="1">
        <v>138</v>
      </c>
      <c r="C10757" s="1">
        <v>1.3811467294345001E-2</v>
      </c>
      <c r="D10757" s="4" t="str">
        <f>VLOOKUP(B10757,'yelp-cleaned'!$A$2:$B$151,2,FALSE)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758" spans="1:4" x14ac:dyDescent="0.4">
      <c r="A10758" s="1">
        <v>121</v>
      </c>
      <c r="B10758" s="1">
        <v>139</v>
      </c>
      <c r="C10758" s="1">
        <v>5.3640432932146799E-2</v>
      </c>
      <c r="D10758" s="4" t="str">
        <f>VLOOKUP(B10758,'yelp-cleaned'!$A$2:$B$151,2,FALSE)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759" spans="1:4" x14ac:dyDescent="0.4">
      <c r="A10759" s="1">
        <v>121</v>
      </c>
      <c r="B10759" s="1">
        <v>140</v>
      </c>
      <c r="C10759" s="1">
        <v>1.3628616756091E-2</v>
      </c>
      <c r="D10759" s="4" t="str">
        <f>VLOOKUP(B10759,'yelp-cleaned'!$A$2:$B$151,2,FALSE)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760" spans="1:4" x14ac:dyDescent="0.4">
      <c r="A10760" s="1">
        <v>121</v>
      </c>
      <c r="B10760" s="1">
        <v>141</v>
      </c>
      <c r="C10760" s="1">
        <v>4.0531412249425296E-3</v>
      </c>
      <c r="D10760" s="4" t="str">
        <f>VLOOKUP(B10760,'yelp-cleaned'!$A$2:$B$151,2,FALSE)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761" spans="1:4" x14ac:dyDescent="0.4">
      <c r="A10761" s="1">
        <v>121</v>
      </c>
      <c r="B10761" s="1">
        <v>142</v>
      </c>
      <c r="C10761" s="1">
        <v>1.5632856066263801E-2</v>
      </c>
      <c r="D10761" s="4" t="str">
        <f>VLOOKUP(B10761,'yelp-cleaned'!$A$2:$B$151,2,FALSE)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762" spans="1:4" x14ac:dyDescent="0.4">
      <c r="A10762" s="1">
        <v>121</v>
      </c>
      <c r="B10762" s="1">
        <v>143</v>
      </c>
      <c r="C10762" s="1">
        <v>2.4273906129493001E-2</v>
      </c>
      <c r="D10762" s="4" t="str">
        <f>VLOOKUP(B10762,'yelp-cleaned'!$A$2:$B$151,2,FALSE)</f>
        <v>I have been going here for over 10 years and it never gets old! I love the Falafel sandwich and also order the tabula salad that is tangy and fresh . If you are in the area you owe it to your taste buds to come on in .</v>
      </c>
    </row>
    <row r="10763" spans="1:4" x14ac:dyDescent="0.4">
      <c r="A10763" s="1">
        <v>121</v>
      </c>
      <c r="B10763" s="1">
        <v>144</v>
      </c>
      <c r="C10763" s="1">
        <v>6.8419572114442204E-2</v>
      </c>
      <c r="D10763" s="4" t="str">
        <f>VLOOKUP(B10763,'yelp-cleaned'!$A$2:$B$151,2,FALSE)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764" spans="1:4" x14ac:dyDescent="0.4">
      <c r="A10764" s="1">
        <v>121</v>
      </c>
      <c r="B10764" s="1">
        <v>145</v>
      </c>
      <c r="C10764" s="1">
        <v>4.94026159137839E-2</v>
      </c>
      <c r="D10764" s="4" t="str">
        <f>VLOOKUP(B10764,'yelp-cleaned'!$A$2:$B$151,2,FALSE)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765" spans="1:4" x14ac:dyDescent="0.4">
      <c r="A10765" s="1">
        <v>121</v>
      </c>
      <c r="B10765" s="1">
        <v>146</v>
      </c>
      <c r="C10765" s="1">
        <v>6.4388292535250496E-2</v>
      </c>
      <c r="D10765" s="4" t="str">
        <f>VLOOKUP(B10765,'yelp-cleaned'!$A$2:$B$151,2,FALSE)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766" spans="1:4" x14ac:dyDescent="0.4">
      <c r="A10766" s="1">
        <v>121</v>
      </c>
      <c r="B10766" s="1">
        <v>147</v>
      </c>
      <c r="C10766" s="1">
        <v>0</v>
      </c>
      <c r="D10766" s="4" t="str">
        <f>VLOOKUP(B10766,'yelp-cleaned'!$A$2:$B$151,2,FALSE)</f>
        <v xml:space="preserve">It is a cookie, people. With ice cream. Git over it.   I can't say these cookies are a </v>
      </c>
    </row>
    <row r="10767" spans="1:4" x14ac:dyDescent="0.4">
      <c r="A10767" s="1">
        <v>121</v>
      </c>
      <c r="B10767" s="1">
        <v>148</v>
      </c>
      <c r="C10767" s="1">
        <v>5.2116238303868703E-2</v>
      </c>
      <c r="D10767" s="4" t="str">
        <f>VLOOKUP(B10767,'yelp-cleaned'!$A$2:$B$151,2,FALSE)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768" spans="1:4" x14ac:dyDescent="0.4">
      <c r="A10768" s="1">
        <v>121</v>
      </c>
      <c r="B10768" s="1">
        <v>149</v>
      </c>
      <c r="C10768" s="1">
        <v>5.9621199665101498E-3</v>
      </c>
      <c r="D10768" s="4" t="str">
        <f>VLOOKUP(B10768,'yelp-cleaned'!$A$2:$B$151,2,FALSE)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769" spans="1:4" x14ac:dyDescent="0.4">
      <c r="A10769" s="1">
        <v>121</v>
      </c>
      <c r="B10769" s="1">
        <v>150</v>
      </c>
      <c r="C10769" s="1">
        <v>3.6765291358818501E-2</v>
      </c>
      <c r="D10769" s="4" t="str">
        <f>VLOOKUP(B10769,'yelp-cleaned'!$A$2:$B$151,2,FALSE)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770" spans="1:4" x14ac:dyDescent="0.4">
      <c r="A10770" s="1">
        <v>122</v>
      </c>
      <c r="B10770" s="1">
        <v>123</v>
      </c>
      <c r="C10770" s="1">
        <v>2.9814981535219401E-2</v>
      </c>
      <c r="D10770" s="4" t="str">
        <f>VLOOKUP(B10770,'yelp-cleaned'!$A$2:$B$151,2,FALSE)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0771" spans="1:4" x14ac:dyDescent="0.4">
      <c r="A10771" s="1">
        <v>122</v>
      </c>
      <c r="B10771" s="1">
        <v>124</v>
      </c>
      <c r="C10771" s="1">
        <v>3.9494252908450697E-2</v>
      </c>
      <c r="D10771" s="4" t="str">
        <f>VLOOKUP(B10771,'yelp-cleaned'!$A$2:$B$151,2,FALSE)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772" spans="1:4" x14ac:dyDescent="0.4">
      <c r="A10772" s="1">
        <v>122</v>
      </c>
      <c r="B10772" s="1">
        <v>125</v>
      </c>
      <c r="C10772" s="1">
        <v>0</v>
      </c>
      <c r="D10772" s="4" t="str">
        <f>VLOOKUP(B10772,'yelp-cleaned'!$A$2:$B$151,2,FALSE)</f>
        <v>I love this place during summers, when the students clear out of the neighborhood and everything feels nice and chill, and there's always room to sit.  There's a great tap selection here, and nightly drink specials.</v>
      </c>
    </row>
    <row r="10773" spans="1:4" x14ac:dyDescent="0.4">
      <c r="A10773" s="1">
        <v>122</v>
      </c>
      <c r="B10773" s="1">
        <v>126</v>
      </c>
      <c r="C10773" s="1">
        <v>1.8093665741254199E-2</v>
      </c>
      <c r="D10773" s="4" t="str">
        <f>VLOOKUP(B10773,'yelp-cleaned'!$A$2:$B$151,2,FALSE)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774" spans="1:4" x14ac:dyDescent="0.4">
      <c r="A10774" s="1">
        <v>122</v>
      </c>
      <c r="B10774" s="1">
        <v>127</v>
      </c>
      <c r="C10774" s="1">
        <v>6.8563594019040597E-3</v>
      </c>
      <c r="D10774" s="4" t="str">
        <f>VLOOKUP(B10774,'yelp-cleaned'!$A$2:$B$151,2,FALSE)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775" spans="1:4" x14ac:dyDescent="0.4">
      <c r="A10775" s="1">
        <v>122</v>
      </c>
      <c r="B10775" s="1">
        <v>128</v>
      </c>
      <c r="C10775" s="1">
        <v>0</v>
      </c>
      <c r="D10775" s="4" t="str">
        <f>VLOOKUP(B10775,'yelp-cleaned'!$A$2:$B$151,2,FALSE)</f>
        <v>The best teas around! Seriously, they have an amazing collection, great prices, sweet staff, and cozy atmosphere.</v>
      </c>
    </row>
    <row r="10776" spans="1:4" x14ac:dyDescent="0.4">
      <c r="A10776" s="1">
        <v>122</v>
      </c>
      <c r="B10776" s="1">
        <v>129</v>
      </c>
      <c r="C10776" s="1">
        <v>1.0984476046438801E-2</v>
      </c>
      <c r="D10776" s="4" t="str">
        <f>VLOOKUP(B10776,'yelp-cleaned'!$A$2:$B$151,2,FALSE)</f>
        <v>Suffering the same fate as Magnolia. Bad service. Seems some Austin, Texas locations think they can survive on reputation alone. When it takes over a half hour to get a drink I</v>
      </c>
    </row>
    <row r="10777" spans="1:4" x14ac:dyDescent="0.4">
      <c r="A10777" s="1">
        <v>122</v>
      </c>
      <c r="B10777" s="1">
        <v>130</v>
      </c>
      <c r="C10777" s="1">
        <v>4.34180655327388E-3</v>
      </c>
      <c r="D10777" s="4" t="str">
        <f>VLOOKUP(B10777,'yelp-cleaned'!$A$2:$B$151,2,FALSE)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778" spans="1:4" x14ac:dyDescent="0.4">
      <c r="A10778" s="1">
        <v>122</v>
      </c>
      <c r="B10778" s="1">
        <v>131</v>
      </c>
      <c r="C10778" s="1">
        <v>0</v>
      </c>
      <c r="D10778" s="4" t="str">
        <f>VLOOKUP(B10778,'yelp-cleaned'!$A$2:$B$151,2,FALSE)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779" spans="1:4" x14ac:dyDescent="0.4">
      <c r="A10779" s="1">
        <v>122</v>
      </c>
      <c r="B10779" s="1">
        <v>132</v>
      </c>
      <c r="C10779" s="1">
        <v>1.17465819191899E-2</v>
      </c>
      <c r="D10779" s="4" t="str">
        <f>VLOOKUP(B10779,'yelp-cleaned'!$A$2:$B$151,2,FALSE)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780" spans="1:4" x14ac:dyDescent="0.4">
      <c r="A10780" s="1">
        <v>122</v>
      </c>
      <c r="B10780" s="1">
        <v>133</v>
      </c>
      <c r="C10780" s="1">
        <v>2.17355364692823E-2</v>
      </c>
      <c r="D10780" s="4" t="str">
        <f>VLOOKUP(B10780,'yelp-cleaned'!$A$2:$B$151,2,FALSE)</f>
        <v>came back. It was basically the same as last time, except my lemonade was more sour and the crust was crunchier. Still no major complaints, though, and I would still recommend this place.</v>
      </c>
    </row>
    <row r="10781" spans="1:4" x14ac:dyDescent="0.4">
      <c r="A10781" s="1">
        <v>122</v>
      </c>
      <c r="B10781" s="1">
        <v>134</v>
      </c>
      <c r="C10781" s="1">
        <v>1.80130484095367E-2</v>
      </c>
      <c r="D10781" s="4" t="str">
        <f>VLOOKUP(B10781,'yelp-cleaned'!$A$2:$B$151,2,FALSE)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782" spans="1:4" x14ac:dyDescent="0.4">
      <c r="A10782" s="1">
        <v>122</v>
      </c>
      <c r="B10782" s="1">
        <v>135</v>
      </c>
      <c r="C10782" s="1">
        <v>3.94038747692236E-2</v>
      </c>
      <c r="D10782" s="4" t="str">
        <f>VLOOKUP(B10782,'yelp-cleaned'!$A$2:$B$151,2,FALSE)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783" spans="1:4" x14ac:dyDescent="0.4">
      <c r="A10783" s="1">
        <v>122</v>
      </c>
      <c r="B10783" s="1">
        <v>136</v>
      </c>
      <c r="C10783" s="1">
        <v>1.3152462325847301E-2</v>
      </c>
      <c r="D10783" s="4" t="str">
        <f>VLOOKUP(B10783,'yelp-cleaned'!$A$2:$B$151,2,FALSE)</f>
        <v>BROWN RICE.  That is why i go there.  Good food and service but it is the brown rice,</v>
      </c>
    </row>
    <row r="10784" spans="1:4" x14ac:dyDescent="0.4">
      <c r="A10784" s="1">
        <v>122</v>
      </c>
      <c r="B10784" s="1">
        <v>137</v>
      </c>
      <c r="C10784" s="1">
        <v>4.0444114042006998E-2</v>
      </c>
      <c r="D10784" s="4" t="str">
        <f>VLOOKUP(B10784,'yelp-cleaned'!$A$2:$B$151,2,FALSE)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785" spans="1:4" x14ac:dyDescent="0.4">
      <c r="A10785" s="1">
        <v>122</v>
      </c>
      <c r="B10785" s="1">
        <v>138</v>
      </c>
      <c r="C10785" s="1">
        <v>7.9329751080035905E-3</v>
      </c>
      <c r="D10785" s="4" t="str">
        <f>VLOOKUP(B10785,'yelp-cleaned'!$A$2:$B$151,2,FALSE)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786" spans="1:4" x14ac:dyDescent="0.4">
      <c r="A10786" s="1">
        <v>122</v>
      </c>
      <c r="B10786" s="1">
        <v>139</v>
      </c>
      <c r="C10786" s="1">
        <v>1.18196336472241E-2</v>
      </c>
      <c r="D10786" s="4" t="str">
        <f>VLOOKUP(B10786,'yelp-cleaned'!$A$2:$B$151,2,FALSE)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787" spans="1:4" x14ac:dyDescent="0.4">
      <c r="A10787" s="1">
        <v>122</v>
      </c>
      <c r="B10787" s="1">
        <v>140</v>
      </c>
      <c r="C10787" s="1">
        <v>0</v>
      </c>
      <c r="D10787" s="4" t="str">
        <f>VLOOKUP(B10787,'yelp-cleaned'!$A$2:$B$151,2,FALSE)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788" spans="1:4" x14ac:dyDescent="0.4">
      <c r="A10788" s="1">
        <v>122</v>
      </c>
      <c r="B10788" s="1">
        <v>141</v>
      </c>
      <c r="C10788" s="1">
        <v>2.8867222009562699E-2</v>
      </c>
      <c r="D10788" s="4" t="str">
        <f>VLOOKUP(B10788,'yelp-cleaned'!$A$2:$B$151,2,FALSE)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789" spans="1:4" x14ac:dyDescent="0.4">
      <c r="A10789" s="1">
        <v>122</v>
      </c>
      <c r="B10789" s="1">
        <v>142</v>
      </c>
      <c r="C10789" s="1">
        <v>1.3036765044411799E-2</v>
      </c>
      <c r="D10789" s="4" t="str">
        <f>VLOOKUP(B10789,'yelp-cleaned'!$A$2:$B$151,2,FALSE)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790" spans="1:4" x14ac:dyDescent="0.4">
      <c r="A10790" s="1">
        <v>122</v>
      </c>
      <c r="B10790" s="1">
        <v>143</v>
      </c>
      <c r="C10790" s="1">
        <v>0</v>
      </c>
      <c r="D10790" s="4" t="str">
        <f>VLOOKUP(B10790,'yelp-cleaned'!$A$2:$B$151,2,FALSE)</f>
        <v>I have been going here for over 10 years and it never gets old! I love the Falafel sandwich and also order the tabula salad that is tangy and fresh . If you are in the area you owe it to your taste buds to come on in .</v>
      </c>
    </row>
    <row r="10791" spans="1:4" x14ac:dyDescent="0.4">
      <c r="A10791" s="1">
        <v>122</v>
      </c>
      <c r="B10791" s="1">
        <v>144</v>
      </c>
      <c r="C10791" s="1">
        <v>8.09355233699178E-2</v>
      </c>
      <c r="D10791" s="4" t="str">
        <f>VLOOKUP(B10791,'yelp-cleaned'!$A$2:$B$151,2,FALSE)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792" spans="1:4" x14ac:dyDescent="0.4">
      <c r="A10792" s="1">
        <v>122</v>
      </c>
      <c r="B10792" s="1">
        <v>145</v>
      </c>
      <c r="C10792" s="1">
        <v>1.6889854394271001E-2</v>
      </c>
      <c r="D10792" s="4" t="str">
        <f>VLOOKUP(B10792,'yelp-cleaned'!$A$2:$B$151,2,FALSE)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793" spans="1:4" x14ac:dyDescent="0.4">
      <c r="A10793" s="1">
        <v>122</v>
      </c>
      <c r="B10793" s="1">
        <v>146</v>
      </c>
      <c r="C10793" s="1">
        <v>0</v>
      </c>
      <c r="D10793" s="4" t="str">
        <f>VLOOKUP(B10793,'yelp-cleaned'!$A$2:$B$151,2,FALSE)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794" spans="1:4" x14ac:dyDescent="0.4">
      <c r="A10794" s="1">
        <v>122</v>
      </c>
      <c r="B10794" s="1">
        <v>147</v>
      </c>
      <c r="C10794" s="1">
        <v>0</v>
      </c>
      <c r="D10794" s="4" t="str">
        <f>VLOOKUP(B10794,'yelp-cleaned'!$A$2:$B$151,2,FALSE)</f>
        <v xml:space="preserve">It is a cookie, people. With ice cream. Git over it.   I can't say these cookies are a </v>
      </c>
    </row>
    <row r="10795" spans="1:4" x14ac:dyDescent="0.4">
      <c r="A10795" s="1">
        <v>122</v>
      </c>
      <c r="B10795" s="1">
        <v>148</v>
      </c>
      <c r="C10795" s="1">
        <v>0</v>
      </c>
      <c r="D10795" s="4" t="str">
        <f>VLOOKUP(B10795,'yelp-cleaned'!$A$2:$B$151,2,FALSE)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796" spans="1:4" x14ac:dyDescent="0.4">
      <c r="A10796" s="1">
        <v>122</v>
      </c>
      <c r="B10796" s="1">
        <v>149</v>
      </c>
      <c r="C10796" s="1">
        <v>0</v>
      </c>
      <c r="D10796" s="4" t="str">
        <f>VLOOKUP(B10796,'yelp-cleaned'!$A$2:$B$151,2,FALSE)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797" spans="1:4" x14ac:dyDescent="0.4">
      <c r="A10797" s="1">
        <v>122</v>
      </c>
      <c r="B10797" s="1">
        <v>150</v>
      </c>
      <c r="C10797" s="1">
        <v>0</v>
      </c>
      <c r="D10797" s="4" t="str">
        <f>VLOOKUP(B10797,'yelp-cleaned'!$A$2:$B$151,2,FALSE)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798" spans="1:4" x14ac:dyDescent="0.4">
      <c r="A10798" s="1">
        <v>123</v>
      </c>
      <c r="B10798" s="1">
        <v>124</v>
      </c>
      <c r="C10798" s="1">
        <v>8.3822976918809192E-3</v>
      </c>
      <c r="D10798" s="4" t="str">
        <f>VLOOKUP(B10798,'yelp-cleaned'!$A$2:$B$151,2,FALSE)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0799" spans="1:4" x14ac:dyDescent="0.4">
      <c r="A10799" s="1">
        <v>123</v>
      </c>
      <c r="B10799" s="1">
        <v>125</v>
      </c>
      <c r="C10799" s="1">
        <v>4.8019753076772101E-3</v>
      </c>
      <c r="D10799" s="4" t="str">
        <f>VLOOKUP(B10799,'yelp-cleaned'!$A$2:$B$151,2,FALSE)</f>
        <v>I love this place during summers, when the students clear out of the neighborhood and everything feels nice and chill, and there's always room to sit.  There's a great tap selection here, and nightly drink specials.</v>
      </c>
    </row>
    <row r="10800" spans="1:4" x14ac:dyDescent="0.4">
      <c r="A10800" s="1">
        <v>123</v>
      </c>
      <c r="B10800" s="1">
        <v>126</v>
      </c>
      <c r="C10800" s="1">
        <v>5.3786026669160299E-3</v>
      </c>
      <c r="D10800" s="4" t="str">
        <f>VLOOKUP(B10800,'yelp-cleaned'!$A$2:$B$151,2,FALSE)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801" spans="1:4" x14ac:dyDescent="0.4">
      <c r="A10801" s="1">
        <v>123</v>
      </c>
      <c r="B10801" s="1">
        <v>127</v>
      </c>
      <c r="C10801" s="1">
        <v>6.0138789934460202E-3</v>
      </c>
      <c r="D10801" s="4" t="str">
        <f>VLOOKUP(B10801,'yelp-cleaned'!$A$2:$B$151,2,FALSE)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802" spans="1:4" x14ac:dyDescent="0.4">
      <c r="A10802" s="1">
        <v>123</v>
      </c>
      <c r="B10802" s="1">
        <v>128</v>
      </c>
      <c r="C10802" s="1">
        <v>3.0680615168804298E-2</v>
      </c>
      <c r="D10802" s="4" t="str">
        <f>VLOOKUP(B10802,'yelp-cleaned'!$A$2:$B$151,2,FALSE)</f>
        <v>The best teas around! Seriously, they have an amazing collection, great prices, sweet staff, and cozy atmosphere.</v>
      </c>
    </row>
    <row r="10803" spans="1:4" x14ac:dyDescent="0.4">
      <c r="A10803" s="1">
        <v>123</v>
      </c>
      <c r="B10803" s="1">
        <v>129</v>
      </c>
      <c r="C10803" s="1">
        <v>4.0608864077351899E-3</v>
      </c>
      <c r="D10803" s="4" t="str">
        <f>VLOOKUP(B10803,'yelp-cleaned'!$A$2:$B$151,2,FALSE)</f>
        <v>Suffering the same fate as Magnolia. Bad service. Seems some Austin, Texas locations think they can survive on reputation alone. When it takes over a half hour to get a drink I</v>
      </c>
    </row>
    <row r="10804" spans="1:4" x14ac:dyDescent="0.4">
      <c r="A10804" s="1">
        <v>123</v>
      </c>
      <c r="B10804" s="1">
        <v>130</v>
      </c>
      <c r="C10804" s="2">
        <v>8.2315480644553696E-4</v>
      </c>
      <c r="D10804" s="4" t="str">
        <f>VLOOKUP(B10804,'yelp-cleaned'!$A$2:$B$151,2,FALSE)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805" spans="1:4" x14ac:dyDescent="0.4">
      <c r="A10805" s="1">
        <v>123</v>
      </c>
      <c r="B10805" s="1">
        <v>131</v>
      </c>
      <c r="C10805" s="2">
        <v>6.8610274467272199E-4</v>
      </c>
      <c r="D10805" s="4" t="str">
        <f>VLOOKUP(B10805,'yelp-cleaned'!$A$2:$B$151,2,FALSE)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806" spans="1:4" x14ac:dyDescent="0.4">
      <c r="A10806" s="1">
        <v>123</v>
      </c>
      <c r="B10806" s="1">
        <v>132</v>
      </c>
      <c r="C10806" s="1">
        <v>3.2277593930536697E-2</v>
      </c>
      <c r="D10806" s="4" t="str">
        <f>VLOOKUP(B10806,'yelp-cleaned'!$A$2:$B$151,2,FALSE)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807" spans="1:4" x14ac:dyDescent="0.4">
      <c r="A10807" s="1">
        <v>123</v>
      </c>
      <c r="B10807" s="1">
        <v>133</v>
      </c>
      <c r="C10807" s="1">
        <v>3.76953171692376E-3</v>
      </c>
      <c r="D10807" s="4" t="str">
        <f>VLOOKUP(B10807,'yelp-cleaned'!$A$2:$B$151,2,FALSE)</f>
        <v>came back. It was basically the same as last time, except my lemonade was more sour and the crust was crunchier. Still no major complaints, though, and I would still recommend this place.</v>
      </c>
    </row>
    <row r="10808" spans="1:4" x14ac:dyDescent="0.4">
      <c r="A10808" s="1">
        <v>123</v>
      </c>
      <c r="B10808" s="1">
        <v>134</v>
      </c>
      <c r="C10808" s="1">
        <v>1.9029800651488901E-2</v>
      </c>
      <c r="D10808" s="4" t="str">
        <f>VLOOKUP(B10808,'yelp-cleaned'!$A$2:$B$151,2,FALSE)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809" spans="1:4" x14ac:dyDescent="0.4">
      <c r="A10809" s="1">
        <v>123</v>
      </c>
      <c r="B10809" s="1">
        <v>135</v>
      </c>
      <c r="C10809" s="1">
        <v>2.7552215200342099E-2</v>
      </c>
      <c r="D10809" s="4" t="str">
        <f>VLOOKUP(B10809,'yelp-cleaned'!$A$2:$B$151,2,FALSE)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810" spans="1:4" x14ac:dyDescent="0.4">
      <c r="A10810" s="1">
        <v>123</v>
      </c>
      <c r="B10810" s="1">
        <v>136</v>
      </c>
      <c r="C10810" s="1">
        <v>6.0693891173248197E-3</v>
      </c>
      <c r="D10810" s="4" t="str">
        <f>VLOOKUP(B10810,'yelp-cleaned'!$A$2:$B$151,2,FALSE)</f>
        <v>BROWN RICE.  That is why i go there.  Good food and service but it is the brown rice,</v>
      </c>
    </row>
    <row r="10811" spans="1:4" x14ac:dyDescent="0.4">
      <c r="A10811" s="1">
        <v>123</v>
      </c>
      <c r="B10811" s="1">
        <v>137</v>
      </c>
      <c r="C10811" s="1">
        <v>1.68500506047107E-2</v>
      </c>
      <c r="D10811" s="4" t="str">
        <f>VLOOKUP(B10811,'yelp-cleaned'!$A$2:$B$151,2,FALSE)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812" spans="1:4" x14ac:dyDescent="0.4">
      <c r="A10812" s="1">
        <v>123</v>
      </c>
      <c r="B10812" s="1">
        <v>138</v>
      </c>
      <c r="C10812" s="1">
        <v>5.9542862384164199E-3</v>
      </c>
      <c r="D10812" s="4" t="str">
        <f>VLOOKUP(B10812,'yelp-cleaned'!$A$2:$B$151,2,FALSE)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813" spans="1:4" x14ac:dyDescent="0.4">
      <c r="A10813" s="1">
        <v>123</v>
      </c>
      <c r="B10813" s="1">
        <v>139</v>
      </c>
      <c r="C10813" s="1">
        <v>2.4694516463797701E-2</v>
      </c>
      <c r="D10813" s="4" t="str">
        <f>VLOOKUP(B10813,'yelp-cleaned'!$A$2:$B$151,2,FALSE)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814" spans="1:4" x14ac:dyDescent="0.4">
      <c r="A10814" s="1">
        <v>123</v>
      </c>
      <c r="B10814" s="1">
        <v>140</v>
      </c>
      <c r="C10814" s="1">
        <v>0</v>
      </c>
      <c r="D10814" s="4" t="str">
        <f>VLOOKUP(B10814,'yelp-cleaned'!$A$2:$B$151,2,FALSE)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815" spans="1:4" x14ac:dyDescent="0.4">
      <c r="A10815" s="1">
        <v>123</v>
      </c>
      <c r="B10815" s="1">
        <v>141</v>
      </c>
      <c r="C10815" s="1">
        <v>1.2311254216249901E-2</v>
      </c>
      <c r="D10815" s="4" t="str">
        <f>VLOOKUP(B10815,'yelp-cleaned'!$A$2:$B$151,2,FALSE)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816" spans="1:4" x14ac:dyDescent="0.4">
      <c r="A10816" s="1">
        <v>123</v>
      </c>
      <c r="B10816" s="1">
        <v>142</v>
      </c>
      <c r="C10816" s="1">
        <v>3.1997653638059703E-2</v>
      </c>
      <c r="D10816" s="4" t="str">
        <f>VLOOKUP(B10816,'yelp-cleaned'!$A$2:$B$151,2,FALSE)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817" spans="1:4" x14ac:dyDescent="0.4">
      <c r="A10817" s="1">
        <v>123</v>
      </c>
      <c r="B10817" s="1">
        <v>143</v>
      </c>
      <c r="C10817" s="1">
        <v>1.45039867602916E-2</v>
      </c>
      <c r="D10817" s="4" t="str">
        <f>VLOOKUP(B10817,'yelp-cleaned'!$A$2:$B$151,2,FALSE)</f>
        <v>I have been going here for over 10 years and it never gets old! I love the Falafel sandwich and also order the tabula salad that is tangy and fresh . If you are in the area you owe it to your taste buds to come on in .</v>
      </c>
    </row>
    <row r="10818" spans="1:4" x14ac:dyDescent="0.4">
      <c r="A10818" s="1">
        <v>123</v>
      </c>
      <c r="B10818" s="1">
        <v>144</v>
      </c>
      <c r="C10818" s="1">
        <v>4.2525377541432298E-2</v>
      </c>
      <c r="D10818" s="4" t="str">
        <f>VLOOKUP(B10818,'yelp-cleaned'!$A$2:$B$151,2,FALSE)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819" spans="1:4" x14ac:dyDescent="0.4">
      <c r="A10819" s="1">
        <v>123</v>
      </c>
      <c r="B10819" s="1">
        <v>145</v>
      </c>
      <c r="C10819" s="1">
        <v>1.0472335299490701E-2</v>
      </c>
      <c r="D10819" s="4" t="str">
        <f>VLOOKUP(B10819,'yelp-cleaned'!$A$2:$B$151,2,FALSE)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820" spans="1:4" x14ac:dyDescent="0.4">
      <c r="A10820" s="1">
        <v>123</v>
      </c>
      <c r="B10820" s="1">
        <v>146</v>
      </c>
      <c r="C10820" s="1">
        <v>9.3410812668545604E-3</v>
      </c>
      <c r="D10820" s="4" t="str">
        <f>VLOOKUP(B10820,'yelp-cleaned'!$A$2:$B$151,2,FALSE)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821" spans="1:4" x14ac:dyDescent="0.4">
      <c r="A10821" s="1">
        <v>123</v>
      </c>
      <c r="B10821" s="1">
        <v>147</v>
      </c>
      <c r="C10821" s="1">
        <v>1.88296729727357E-2</v>
      </c>
      <c r="D10821" s="4" t="str">
        <f>VLOOKUP(B10821,'yelp-cleaned'!$A$2:$B$151,2,FALSE)</f>
        <v xml:space="preserve">It is a cookie, people. With ice cream. Git over it.   I can't say these cookies are a </v>
      </c>
    </row>
    <row r="10822" spans="1:4" x14ac:dyDescent="0.4">
      <c r="A10822" s="1">
        <v>123</v>
      </c>
      <c r="B10822" s="1">
        <v>148</v>
      </c>
      <c r="C10822" s="1">
        <v>2.2610602141425299E-2</v>
      </c>
      <c r="D10822" s="4" t="str">
        <f>VLOOKUP(B10822,'yelp-cleaned'!$A$2:$B$151,2,FALSE)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823" spans="1:4" x14ac:dyDescent="0.4">
      <c r="A10823" s="1">
        <v>123</v>
      </c>
      <c r="B10823" s="1">
        <v>149</v>
      </c>
      <c r="C10823" s="1">
        <v>0</v>
      </c>
      <c r="D10823" s="4" t="str">
        <f>VLOOKUP(B10823,'yelp-cleaned'!$A$2:$B$151,2,FALSE)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824" spans="1:4" x14ac:dyDescent="0.4">
      <c r="A10824" s="1">
        <v>123</v>
      </c>
      <c r="B10824" s="1">
        <v>150</v>
      </c>
      <c r="C10824" s="1">
        <v>1.6515937338504399E-2</v>
      </c>
      <c r="D10824" s="4" t="str">
        <f>VLOOKUP(B10824,'yelp-cleaned'!$A$2:$B$151,2,FALSE)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825" spans="1:4" x14ac:dyDescent="0.4">
      <c r="A10825" s="1">
        <v>124</v>
      </c>
      <c r="B10825" s="1">
        <v>125</v>
      </c>
      <c r="C10825" s="1">
        <v>0</v>
      </c>
      <c r="D10825" s="4" t="str">
        <f>VLOOKUP(B10825,'yelp-cleaned'!$A$2:$B$151,2,FALSE)</f>
        <v>I love this place during summers, when the students clear out of the neighborhood and everything feels nice and chill, and there's always room to sit.  There's a great tap selection here, and nightly drink specials.</v>
      </c>
    </row>
    <row r="10826" spans="1:4" x14ac:dyDescent="0.4">
      <c r="A10826" s="1">
        <v>124</v>
      </c>
      <c r="B10826" s="1">
        <v>126</v>
      </c>
      <c r="C10826" s="1">
        <v>2.1561978216341001E-3</v>
      </c>
      <c r="D10826" s="4" t="str">
        <f>VLOOKUP(B10826,'yelp-cleaned'!$A$2:$B$151,2,FALSE)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827" spans="1:4" x14ac:dyDescent="0.4">
      <c r="A10827" s="1">
        <v>124</v>
      </c>
      <c r="B10827" s="1">
        <v>127</v>
      </c>
      <c r="C10827" s="1">
        <v>4.9550023844301898E-2</v>
      </c>
      <c r="D10827" s="4" t="str">
        <f>VLOOKUP(B10827,'yelp-cleaned'!$A$2:$B$151,2,FALSE)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828" spans="1:4" x14ac:dyDescent="0.4">
      <c r="A10828" s="1">
        <v>124</v>
      </c>
      <c r="B10828" s="1">
        <v>128</v>
      </c>
      <c r="C10828" s="1">
        <v>6.9204233093886194E-2</v>
      </c>
      <c r="D10828" s="4" t="str">
        <f>VLOOKUP(B10828,'yelp-cleaned'!$A$2:$B$151,2,FALSE)</f>
        <v>The best teas around! Seriously, they have an amazing collection, great prices, sweet staff, and cozy atmosphere.</v>
      </c>
    </row>
    <row r="10829" spans="1:4" x14ac:dyDescent="0.4">
      <c r="A10829" s="1">
        <v>124</v>
      </c>
      <c r="B10829" s="1">
        <v>129</v>
      </c>
      <c r="C10829" s="1">
        <v>2.6582554117911699E-2</v>
      </c>
      <c r="D10829" s="4" t="str">
        <f>VLOOKUP(B10829,'yelp-cleaned'!$A$2:$B$151,2,FALSE)</f>
        <v>Suffering the same fate as Magnolia. Bad service. Seems some Austin, Texas locations think they can survive on reputation alone. When it takes over a half hour to get a drink I</v>
      </c>
    </row>
    <row r="10830" spans="1:4" x14ac:dyDescent="0.4">
      <c r="A10830" s="1">
        <v>124</v>
      </c>
      <c r="B10830" s="1">
        <v>130</v>
      </c>
      <c r="C10830" s="1">
        <v>6.9104948190200896E-2</v>
      </c>
      <c r="D10830" s="4" t="str">
        <f>VLOOKUP(B10830,'yelp-cleaned'!$A$2:$B$151,2,FALSE)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831" spans="1:4" x14ac:dyDescent="0.4">
      <c r="A10831" s="1">
        <v>124</v>
      </c>
      <c r="B10831" s="1">
        <v>131</v>
      </c>
      <c r="C10831" s="1">
        <v>2.2495574125593002E-3</v>
      </c>
      <c r="D10831" s="4" t="str">
        <f>VLOOKUP(B10831,'yelp-cleaned'!$A$2:$B$151,2,FALSE)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832" spans="1:4" x14ac:dyDescent="0.4">
      <c r="A10832" s="1">
        <v>124</v>
      </c>
      <c r="B10832" s="1">
        <v>132</v>
      </c>
      <c r="C10832" s="1">
        <v>0</v>
      </c>
      <c r="D10832" s="4" t="str">
        <f>VLOOKUP(B10832,'yelp-cleaned'!$A$2:$B$151,2,FALSE)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833" spans="1:4" x14ac:dyDescent="0.4">
      <c r="A10833" s="1">
        <v>124</v>
      </c>
      <c r="B10833" s="1">
        <v>133</v>
      </c>
      <c r="C10833" s="1">
        <v>0</v>
      </c>
      <c r="D10833" s="4" t="str">
        <f>VLOOKUP(B10833,'yelp-cleaned'!$A$2:$B$151,2,FALSE)</f>
        <v>came back. It was basically the same as last time, except my lemonade was more sour and the crust was crunchier. Still no major complaints, though, and I would still recommend this place.</v>
      </c>
    </row>
    <row r="10834" spans="1:4" x14ac:dyDescent="0.4">
      <c r="A10834" s="1">
        <v>124</v>
      </c>
      <c r="B10834" s="1">
        <v>134</v>
      </c>
      <c r="C10834" s="1">
        <v>8.33529386633933E-2</v>
      </c>
      <c r="D10834" s="4" t="str">
        <f>VLOOKUP(B10834,'yelp-cleaned'!$A$2:$B$151,2,FALSE)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835" spans="1:4" x14ac:dyDescent="0.4">
      <c r="A10835" s="1">
        <v>124</v>
      </c>
      <c r="B10835" s="1">
        <v>135</v>
      </c>
      <c r="C10835" s="1">
        <v>5.4031487876314696E-3</v>
      </c>
      <c r="D10835" s="4" t="str">
        <f>VLOOKUP(B10835,'yelp-cleaned'!$A$2:$B$151,2,FALSE)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836" spans="1:4" x14ac:dyDescent="0.4">
      <c r="A10836" s="1">
        <v>124</v>
      </c>
      <c r="B10836" s="1">
        <v>136</v>
      </c>
      <c r="C10836" s="1">
        <v>1.10412880291898E-2</v>
      </c>
      <c r="D10836" s="4" t="str">
        <f>VLOOKUP(B10836,'yelp-cleaned'!$A$2:$B$151,2,FALSE)</f>
        <v>BROWN RICE.  That is why i go there.  Good food and service but it is the brown rice,</v>
      </c>
    </row>
    <row r="10837" spans="1:4" x14ac:dyDescent="0.4">
      <c r="A10837" s="1">
        <v>124</v>
      </c>
      <c r="B10837" s="1">
        <v>137</v>
      </c>
      <c r="C10837" s="1">
        <v>1.0203784371323899E-2</v>
      </c>
      <c r="D10837" s="4" t="str">
        <f>VLOOKUP(B10837,'yelp-cleaned'!$A$2:$B$151,2,FALSE)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838" spans="1:4" x14ac:dyDescent="0.4">
      <c r="A10838" s="1">
        <v>124</v>
      </c>
      <c r="B10838" s="1">
        <v>138</v>
      </c>
      <c r="C10838" s="1">
        <v>6.6596095032127999E-3</v>
      </c>
      <c r="D10838" s="4" t="str">
        <f>VLOOKUP(B10838,'yelp-cleaned'!$A$2:$B$151,2,FALSE)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839" spans="1:4" x14ac:dyDescent="0.4">
      <c r="A10839" s="1">
        <v>124</v>
      </c>
      <c r="B10839" s="1">
        <v>139</v>
      </c>
      <c r="C10839" s="1">
        <v>6.4497489317829004E-2</v>
      </c>
      <c r="D10839" s="4" t="str">
        <f>VLOOKUP(B10839,'yelp-cleaned'!$A$2:$B$151,2,FALSE)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840" spans="1:4" x14ac:dyDescent="0.4">
      <c r="A10840" s="1">
        <v>124</v>
      </c>
      <c r="B10840" s="1">
        <v>140</v>
      </c>
      <c r="C10840" s="1">
        <v>0</v>
      </c>
      <c r="D10840" s="4" t="str">
        <f>VLOOKUP(B10840,'yelp-cleaned'!$A$2:$B$151,2,FALSE)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841" spans="1:4" x14ac:dyDescent="0.4">
      <c r="A10841" s="1">
        <v>124</v>
      </c>
      <c r="B10841" s="1">
        <v>141</v>
      </c>
      <c r="C10841" s="1">
        <v>2.0340704852962301E-3</v>
      </c>
      <c r="D10841" s="4" t="str">
        <f>VLOOKUP(B10841,'yelp-cleaned'!$A$2:$B$151,2,FALSE)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842" spans="1:4" x14ac:dyDescent="0.4">
      <c r="A10842" s="1">
        <v>124</v>
      </c>
      <c r="B10842" s="1">
        <v>142</v>
      </c>
      <c r="C10842" s="1">
        <v>7.5423086748505896E-2</v>
      </c>
      <c r="D10842" s="4" t="str">
        <f>VLOOKUP(B10842,'yelp-cleaned'!$A$2:$B$151,2,FALSE)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843" spans="1:4" x14ac:dyDescent="0.4">
      <c r="A10843" s="1">
        <v>124</v>
      </c>
      <c r="B10843" s="1">
        <v>143</v>
      </c>
      <c r="C10843" s="1">
        <v>0</v>
      </c>
      <c r="D10843" s="4" t="str">
        <f>VLOOKUP(B10843,'yelp-cleaned'!$A$2:$B$151,2,FALSE)</f>
        <v>I have been going here for over 10 years and it never gets old! I love the Falafel sandwich and also order the tabula salad that is tangy and fresh . If you are in the area you owe it to your taste buds to come on in .</v>
      </c>
    </row>
    <row r="10844" spans="1:4" x14ac:dyDescent="0.4">
      <c r="A10844" s="1">
        <v>124</v>
      </c>
      <c r="B10844" s="1">
        <v>144</v>
      </c>
      <c r="C10844" s="1">
        <v>7.4223393298223694E-2</v>
      </c>
      <c r="D10844" s="4" t="str">
        <f>VLOOKUP(B10844,'yelp-cleaned'!$A$2:$B$151,2,FALSE)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845" spans="1:4" x14ac:dyDescent="0.4">
      <c r="A10845" s="1">
        <v>124</v>
      </c>
      <c r="B10845" s="1">
        <v>145</v>
      </c>
      <c r="C10845" s="1">
        <v>1.38109286352452E-2</v>
      </c>
      <c r="D10845" s="4" t="str">
        <f>VLOOKUP(B10845,'yelp-cleaned'!$A$2:$B$151,2,FALSE)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846" spans="1:4" x14ac:dyDescent="0.4">
      <c r="A10846" s="1">
        <v>124</v>
      </c>
      <c r="B10846" s="1">
        <v>146</v>
      </c>
      <c r="C10846" s="1">
        <v>0</v>
      </c>
      <c r="D10846" s="4" t="str">
        <f>VLOOKUP(B10846,'yelp-cleaned'!$A$2:$B$151,2,FALSE)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847" spans="1:4" x14ac:dyDescent="0.4">
      <c r="A10847" s="1">
        <v>124</v>
      </c>
      <c r="B10847" s="1">
        <v>147</v>
      </c>
      <c r="C10847" s="1">
        <v>3.9899386312586403E-2</v>
      </c>
      <c r="D10847" s="4" t="str">
        <f>VLOOKUP(B10847,'yelp-cleaned'!$A$2:$B$151,2,FALSE)</f>
        <v xml:space="preserve">It is a cookie, people. With ice cream. Git over it.   I can't say these cookies are a </v>
      </c>
    </row>
    <row r="10848" spans="1:4" x14ac:dyDescent="0.4">
      <c r="A10848" s="1">
        <v>124</v>
      </c>
      <c r="B10848" s="1">
        <v>148</v>
      </c>
      <c r="C10848" s="1">
        <v>9.0450624995363996E-3</v>
      </c>
      <c r="D10848" s="4" t="str">
        <f>VLOOKUP(B10848,'yelp-cleaned'!$A$2:$B$151,2,FALSE)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849" spans="1:4" x14ac:dyDescent="0.4">
      <c r="A10849" s="1">
        <v>124</v>
      </c>
      <c r="B10849" s="1">
        <v>149</v>
      </c>
      <c r="C10849" s="1">
        <v>4.0945855553831496E-3</v>
      </c>
      <c r="D10849" s="4" t="str">
        <f>VLOOKUP(B10849,'yelp-cleaned'!$A$2:$B$151,2,FALSE)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850" spans="1:4" x14ac:dyDescent="0.4">
      <c r="A10850" s="1">
        <v>124</v>
      </c>
      <c r="B10850" s="1">
        <v>150</v>
      </c>
      <c r="C10850" s="1">
        <v>2.6638365413481401E-3</v>
      </c>
      <c r="D10850" s="4" t="str">
        <f>VLOOKUP(B10850,'yelp-cleaned'!$A$2:$B$151,2,FALSE)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851" spans="1:4" x14ac:dyDescent="0.4">
      <c r="A10851" s="1">
        <v>125</v>
      </c>
      <c r="B10851" s="1">
        <v>126</v>
      </c>
      <c r="C10851" s="1">
        <v>1.4209967883770699E-2</v>
      </c>
      <c r="D10851" s="4" t="str">
        <f>VLOOKUP(B10851,'yelp-cleaned'!$A$2:$B$151,2,FALSE)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0852" spans="1:4" x14ac:dyDescent="0.4">
      <c r="A10852" s="1">
        <v>125</v>
      </c>
      <c r="B10852" s="1">
        <v>127</v>
      </c>
      <c r="C10852" s="1">
        <v>2.5193184001014802E-3</v>
      </c>
      <c r="D10852" s="4" t="str">
        <f>VLOOKUP(B10852,'yelp-cleaned'!$A$2:$B$151,2,FALSE)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853" spans="1:4" x14ac:dyDescent="0.4">
      <c r="A10853" s="1">
        <v>125</v>
      </c>
      <c r="B10853" s="1">
        <v>128</v>
      </c>
      <c r="C10853" s="1">
        <v>2.1114704541071901E-2</v>
      </c>
      <c r="D10853" s="4" t="str">
        <f>VLOOKUP(B10853,'yelp-cleaned'!$A$2:$B$151,2,FALSE)</f>
        <v>The best teas around! Seriously, they have an amazing collection, great prices, sweet staff, and cozy atmosphere.</v>
      </c>
    </row>
    <row r="10854" spans="1:4" x14ac:dyDescent="0.4">
      <c r="A10854" s="1">
        <v>125</v>
      </c>
      <c r="B10854" s="1">
        <v>129</v>
      </c>
      <c r="C10854" s="1">
        <v>3.3356634762920299E-2</v>
      </c>
      <c r="D10854" s="4" t="str">
        <f>VLOOKUP(B10854,'yelp-cleaned'!$A$2:$B$151,2,FALSE)</f>
        <v>Suffering the same fate as Magnolia. Bad service. Seems some Austin, Texas locations think they can survive on reputation alone. When it takes over a half hour to get a drink I</v>
      </c>
    </row>
    <row r="10855" spans="1:4" x14ac:dyDescent="0.4">
      <c r="A10855" s="1">
        <v>125</v>
      </c>
      <c r="B10855" s="1">
        <v>130</v>
      </c>
      <c r="C10855" s="1">
        <v>0</v>
      </c>
      <c r="D10855" s="4" t="str">
        <f>VLOOKUP(B10855,'yelp-cleaned'!$A$2:$B$151,2,FALSE)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856" spans="1:4" x14ac:dyDescent="0.4">
      <c r="A10856" s="1">
        <v>125</v>
      </c>
      <c r="B10856" s="1">
        <v>131</v>
      </c>
      <c r="C10856" s="1">
        <v>1.2513584329042499E-2</v>
      </c>
      <c r="D10856" s="4" t="str">
        <f>VLOOKUP(B10856,'yelp-cleaned'!$A$2:$B$151,2,FALSE)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857" spans="1:4" x14ac:dyDescent="0.4">
      <c r="A10857" s="1">
        <v>125</v>
      </c>
      <c r="B10857" s="1">
        <v>132</v>
      </c>
      <c r="C10857" s="1">
        <v>1.46456350396487E-2</v>
      </c>
      <c r="D10857" s="4" t="str">
        <f>VLOOKUP(B10857,'yelp-cleaned'!$A$2:$B$151,2,FALSE)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858" spans="1:4" x14ac:dyDescent="0.4">
      <c r="A10858" s="1">
        <v>125</v>
      </c>
      <c r="B10858" s="1">
        <v>133</v>
      </c>
      <c r="C10858" s="1">
        <v>4.0314564968039601E-3</v>
      </c>
      <c r="D10858" s="4" t="str">
        <f>VLOOKUP(B10858,'yelp-cleaned'!$A$2:$B$151,2,FALSE)</f>
        <v>came back. It was basically the same as last time, except my lemonade was more sour and the crust was crunchier. Still no major complaints, though, and I would still recommend this place.</v>
      </c>
    </row>
    <row r="10859" spans="1:4" x14ac:dyDescent="0.4">
      <c r="A10859" s="1">
        <v>125</v>
      </c>
      <c r="B10859" s="1">
        <v>134</v>
      </c>
      <c r="C10859" s="1">
        <v>9.4158384669549306E-3</v>
      </c>
      <c r="D10859" s="4" t="str">
        <f>VLOOKUP(B10859,'yelp-cleaned'!$A$2:$B$151,2,FALSE)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860" spans="1:4" x14ac:dyDescent="0.4">
      <c r="A10860" s="1">
        <v>125</v>
      </c>
      <c r="B10860" s="1">
        <v>135</v>
      </c>
      <c r="C10860" s="1">
        <v>0</v>
      </c>
      <c r="D10860" s="4" t="str">
        <f>VLOOKUP(B10860,'yelp-cleaned'!$A$2:$B$151,2,FALSE)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861" spans="1:4" x14ac:dyDescent="0.4">
      <c r="A10861" s="1">
        <v>125</v>
      </c>
      <c r="B10861" s="1">
        <v>136</v>
      </c>
      <c r="C10861" s="1">
        <v>0</v>
      </c>
      <c r="D10861" s="4" t="str">
        <f>VLOOKUP(B10861,'yelp-cleaned'!$A$2:$B$151,2,FALSE)</f>
        <v>BROWN RICE.  That is why i go there.  Good food and service but it is the brown rice,</v>
      </c>
    </row>
    <row r="10862" spans="1:4" x14ac:dyDescent="0.4">
      <c r="A10862" s="1">
        <v>125</v>
      </c>
      <c r="B10862" s="1">
        <v>137</v>
      </c>
      <c r="C10862" s="1">
        <v>2.0194223533581399E-2</v>
      </c>
      <c r="D10862" s="4" t="str">
        <f>VLOOKUP(B10862,'yelp-cleaned'!$A$2:$B$151,2,FALSE)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863" spans="1:4" x14ac:dyDescent="0.4">
      <c r="A10863" s="1">
        <v>125</v>
      </c>
      <c r="B10863" s="1">
        <v>138</v>
      </c>
      <c r="C10863" s="1">
        <v>2.4528664356609602E-3</v>
      </c>
      <c r="D10863" s="4" t="str">
        <f>VLOOKUP(B10863,'yelp-cleaned'!$A$2:$B$151,2,FALSE)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864" spans="1:4" x14ac:dyDescent="0.4">
      <c r="A10864" s="1">
        <v>125</v>
      </c>
      <c r="B10864" s="1">
        <v>139</v>
      </c>
      <c r="C10864" s="1">
        <v>4.7515790211620397E-2</v>
      </c>
      <c r="D10864" s="4" t="str">
        <f>VLOOKUP(B10864,'yelp-cleaned'!$A$2:$B$151,2,FALSE)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865" spans="1:4" x14ac:dyDescent="0.4">
      <c r="A10865" s="1">
        <v>125</v>
      </c>
      <c r="B10865" s="1">
        <v>140</v>
      </c>
      <c r="C10865" s="1">
        <v>8.8829428969611005E-2</v>
      </c>
      <c r="D10865" s="4" t="str">
        <f>VLOOKUP(B10865,'yelp-cleaned'!$A$2:$B$151,2,FALSE)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866" spans="1:4" x14ac:dyDescent="0.4">
      <c r="A10866" s="1">
        <v>125</v>
      </c>
      <c r="B10866" s="1">
        <v>141</v>
      </c>
      <c r="C10866" s="1">
        <v>9.0654552416940502E-3</v>
      </c>
      <c r="D10866" s="4" t="str">
        <f>VLOOKUP(B10866,'yelp-cleaned'!$A$2:$B$151,2,FALSE)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867" spans="1:4" x14ac:dyDescent="0.4">
      <c r="A10867" s="1">
        <v>125</v>
      </c>
      <c r="B10867" s="1">
        <v>142</v>
      </c>
      <c r="C10867" s="1">
        <v>3.9349170416626701E-2</v>
      </c>
      <c r="D10867" s="4" t="str">
        <f>VLOOKUP(B10867,'yelp-cleaned'!$A$2:$B$151,2,FALSE)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868" spans="1:4" x14ac:dyDescent="0.4">
      <c r="A10868" s="1">
        <v>125</v>
      </c>
      <c r="B10868" s="1">
        <v>143</v>
      </c>
      <c r="C10868" s="1">
        <v>2.0915574189836798E-2</v>
      </c>
      <c r="D10868" s="4" t="str">
        <f>VLOOKUP(B10868,'yelp-cleaned'!$A$2:$B$151,2,FALSE)</f>
        <v>I have been going here for over 10 years and it never gets old! I love the Falafel sandwich and also order the tabula salad that is tangy and fresh . If you are in the area you owe it to your taste buds to come on in .</v>
      </c>
    </row>
    <row r="10869" spans="1:4" x14ac:dyDescent="0.4">
      <c r="A10869" s="1">
        <v>125</v>
      </c>
      <c r="B10869" s="1">
        <v>144</v>
      </c>
      <c r="C10869" s="1">
        <v>4.7170964439742002E-2</v>
      </c>
      <c r="D10869" s="4" t="str">
        <f>VLOOKUP(B10869,'yelp-cleaned'!$A$2:$B$151,2,FALSE)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870" spans="1:4" x14ac:dyDescent="0.4">
      <c r="A10870" s="1">
        <v>125</v>
      </c>
      <c r="B10870" s="1">
        <v>145</v>
      </c>
      <c r="C10870" s="1">
        <v>1.1819072826405199E-2</v>
      </c>
      <c r="D10870" s="4" t="str">
        <f>VLOOKUP(B10870,'yelp-cleaned'!$A$2:$B$151,2,FALSE)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871" spans="1:4" x14ac:dyDescent="0.4">
      <c r="A10871" s="1">
        <v>125</v>
      </c>
      <c r="B10871" s="1">
        <v>146</v>
      </c>
      <c r="C10871" s="1">
        <v>0</v>
      </c>
      <c r="D10871" s="4" t="str">
        <f>VLOOKUP(B10871,'yelp-cleaned'!$A$2:$B$151,2,FALSE)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872" spans="1:4" x14ac:dyDescent="0.4">
      <c r="A10872" s="1">
        <v>125</v>
      </c>
      <c r="B10872" s="1">
        <v>147</v>
      </c>
      <c r="C10872" s="1">
        <v>0</v>
      </c>
      <c r="D10872" s="4" t="str">
        <f>VLOOKUP(B10872,'yelp-cleaned'!$A$2:$B$151,2,FALSE)</f>
        <v xml:space="preserve">It is a cookie, people. With ice cream. Git over it.   I can't say these cookies are a </v>
      </c>
    </row>
    <row r="10873" spans="1:4" x14ac:dyDescent="0.4">
      <c r="A10873" s="1">
        <v>125</v>
      </c>
      <c r="B10873" s="1">
        <v>148</v>
      </c>
      <c r="C10873" s="1">
        <v>1.3088961950478499E-2</v>
      </c>
      <c r="D10873" s="4" t="str">
        <f>VLOOKUP(B10873,'yelp-cleaned'!$A$2:$B$151,2,FALSE)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874" spans="1:4" x14ac:dyDescent="0.4">
      <c r="A10874" s="1">
        <v>125</v>
      </c>
      <c r="B10874" s="1">
        <v>149</v>
      </c>
      <c r="C10874" s="1">
        <v>2.5436921458244301E-2</v>
      </c>
      <c r="D10874" s="4" t="str">
        <f>VLOOKUP(B10874,'yelp-cleaned'!$A$2:$B$151,2,FALSE)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875" spans="1:4" x14ac:dyDescent="0.4">
      <c r="A10875" s="1">
        <v>125</v>
      </c>
      <c r="B10875" s="1">
        <v>150</v>
      </c>
      <c r="C10875" s="1">
        <v>5.36500956929023E-2</v>
      </c>
      <c r="D10875" s="4" t="str">
        <f>VLOOKUP(B10875,'yelp-cleaned'!$A$2:$B$151,2,FALSE)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876" spans="1:4" x14ac:dyDescent="0.4">
      <c r="A10876" s="1">
        <v>126</v>
      </c>
      <c r="B10876" s="1">
        <v>127</v>
      </c>
      <c r="C10876" s="1">
        <v>1.3898901505114E-3</v>
      </c>
      <c r="D10876" s="4" t="str">
        <f>VLOOKUP(B10876,'yelp-cleaned'!$A$2:$B$151,2,FALSE)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0877" spans="1:4" x14ac:dyDescent="0.4">
      <c r="A10877" s="1">
        <v>126</v>
      </c>
      <c r="B10877" s="1">
        <v>128</v>
      </c>
      <c r="C10877" s="1">
        <v>1.5102907110272601E-2</v>
      </c>
      <c r="D10877" s="4" t="str">
        <f>VLOOKUP(B10877,'yelp-cleaned'!$A$2:$B$151,2,FALSE)</f>
        <v>The best teas around! Seriously, they have an amazing collection, great prices, sweet staff, and cozy atmosphere.</v>
      </c>
    </row>
    <row r="10878" spans="1:4" x14ac:dyDescent="0.4">
      <c r="A10878" s="1">
        <v>126</v>
      </c>
      <c r="B10878" s="1">
        <v>129</v>
      </c>
      <c r="C10878" s="1">
        <v>4.1597430031007E-2</v>
      </c>
      <c r="D10878" s="4" t="str">
        <f>VLOOKUP(B10878,'yelp-cleaned'!$A$2:$B$151,2,FALSE)</f>
        <v>Suffering the same fate as Magnolia. Bad service. Seems some Austin, Texas locations think they can survive on reputation alone. When it takes over a half hour to get a drink I</v>
      </c>
    </row>
    <row r="10879" spans="1:4" x14ac:dyDescent="0.4">
      <c r="A10879" s="1">
        <v>126</v>
      </c>
      <c r="B10879" s="1">
        <v>130</v>
      </c>
      <c r="C10879" s="1">
        <v>1.6960254042172801E-2</v>
      </c>
      <c r="D10879" s="4" t="str">
        <f>VLOOKUP(B10879,'yelp-cleaned'!$A$2:$B$151,2,FALSE)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880" spans="1:4" x14ac:dyDescent="0.4">
      <c r="A10880" s="1">
        <v>126</v>
      </c>
      <c r="B10880" s="1">
        <v>131</v>
      </c>
      <c r="C10880" s="1">
        <v>1.6658820930797701E-2</v>
      </c>
      <c r="D10880" s="4" t="str">
        <f>VLOOKUP(B10880,'yelp-cleaned'!$A$2:$B$151,2,FALSE)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881" spans="1:4" x14ac:dyDescent="0.4">
      <c r="A10881" s="1">
        <v>126</v>
      </c>
      <c r="B10881" s="1">
        <v>132</v>
      </c>
      <c r="C10881" s="1">
        <v>1.8128710907567399E-2</v>
      </c>
      <c r="D10881" s="4" t="str">
        <f>VLOOKUP(B10881,'yelp-cleaned'!$A$2:$B$151,2,FALSE)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882" spans="1:4" x14ac:dyDescent="0.4">
      <c r="A10882" s="1">
        <v>126</v>
      </c>
      <c r="B10882" s="1">
        <v>133</v>
      </c>
      <c r="C10882" s="1">
        <v>9.7677442909115501E-3</v>
      </c>
      <c r="D10882" s="4" t="str">
        <f>VLOOKUP(B10882,'yelp-cleaned'!$A$2:$B$151,2,FALSE)</f>
        <v>came back. It was basically the same as last time, except my lemonade was more sour and the crust was crunchier. Still no major complaints, though, and I would still recommend this place.</v>
      </c>
    </row>
    <row r="10883" spans="1:4" x14ac:dyDescent="0.4">
      <c r="A10883" s="1">
        <v>126</v>
      </c>
      <c r="B10883" s="1">
        <v>134</v>
      </c>
      <c r="C10883" s="1">
        <v>2.3604074246115499E-2</v>
      </c>
      <c r="D10883" s="4" t="str">
        <f>VLOOKUP(B10883,'yelp-cleaned'!$A$2:$B$151,2,FALSE)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884" spans="1:4" x14ac:dyDescent="0.4">
      <c r="A10884" s="1">
        <v>126</v>
      </c>
      <c r="B10884" s="1">
        <v>135</v>
      </c>
      <c r="C10884" s="1">
        <v>0</v>
      </c>
      <c r="D10884" s="4" t="str">
        <f>VLOOKUP(B10884,'yelp-cleaned'!$A$2:$B$151,2,FALSE)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885" spans="1:4" x14ac:dyDescent="0.4">
      <c r="A10885" s="1">
        <v>126</v>
      </c>
      <c r="B10885" s="1">
        <v>136</v>
      </c>
      <c r="C10885" s="1">
        <v>1.21461120124328E-2</v>
      </c>
      <c r="D10885" s="4" t="str">
        <f>VLOOKUP(B10885,'yelp-cleaned'!$A$2:$B$151,2,FALSE)</f>
        <v>BROWN RICE.  That is why i go there.  Good food and service but it is the brown rice,</v>
      </c>
    </row>
    <row r="10886" spans="1:4" x14ac:dyDescent="0.4">
      <c r="A10886" s="1">
        <v>126</v>
      </c>
      <c r="B10886" s="1">
        <v>137</v>
      </c>
      <c r="C10886" s="1">
        <v>7.5210271487023597E-2</v>
      </c>
      <c r="D10886" s="4" t="str">
        <f>VLOOKUP(B10886,'yelp-cleaned'!$A$2:$B$151,2,FALSE)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887" spans="1:4" x14ac:dyDescent="0.4">
      <c r="A10887" s="1">
        <v>126</v>
      </c>
      <c r="B10887" s="1">
        <v>138</v>
      </c>
      <c r="C10887" s="1">
        <v>1.32689962447738E-2</v>
      </c>
      <c r="D10887" s="4" t="str">
        <f>VLOOKUP(B10887,'yelp-cleaned'!$A$2:$B$151,2,FALSE)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888" spans="1:4" x14ac:dyDescent="0.4">
      <c r="A10888" s="1">
        <v>126</v>
      </c>
      <c r="B10888" s="1">
        <v>139</v>
      </c>
      <c r="C10888" s="1">
        <v>2.7423525109712799E-2</v>
      </c>
      <c r="D10888" s="4" t="str">
        <f>VLOOKUP(B10888,'yelp-cleaned'!$A$2:$B$151,2,FALSE)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889" spans="1:4" x14ac:dyDescent="0.4">
      <c r="A10889" s="1">
        <v>126</v>
      </c>
      <c r="B10889" s="1">
        <v>140</v>
      </c>
      <c r="C10889" s="1">
        <v>0</v>
      </c>
      <c r="D10889" s="4" t="str">
        <f>VLOOKUP(B10889,'yelp-cleaned'!$A$2:$B$151,2,FALSE)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890" spans="1:4" x14ac:dyDescent="0.4">
      <c r="A10890" s="1">
        <v>126</v>
      </c>
      <c r="B10890" s="1">
        <v>141</v>
      </c>
      <c r="C10890" s="1">
        <v>1.2415104331210099E-3</v>
      </c>
      <c r="D10890" s="4" t="str">
        <f>VLOOKUP(B10890,'yelp-cleaned'!$A$2:$B$151,2,FALSE)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891" spans="1:4" x14ac:dyDescent="0.4">
      <c r="A10891" s="1">
        <v>126</v>
      </c>
      <c r="B10891" s="1">
        <v>142</v>
      </c>
      <c r="C10891" s="1">
        <v>7.6264098873481002E-3</v>
      </c>
      <c r="D10891" s="4" t="str">
        <f>VLOOKUP(B10891,'yelp-cleaned'!$A$2:$B$151,2,FALSE)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892" spans="1:4" x14ac:dyDescent="0.4">
      <c r="A10892" s="1">
        <v>126</v>
      </c>
      <c r="B10892" s="1">
        <v>143</v>
      </c>
      <c r="C10892" s="1">
        <v>0</v>
      </c>
      <c r="D10892" s="4" t="str">
        <f>VLOOKUP(B10892,'yelp-cleaned'!$A$2:$B$151,2,FALSE)</f>
        <v>I have been going here for over 10 years and it never gets old! I love the Falafel sandwich and also order the tabula salad that is tangy and fresh . If you are in the area you owe it to your taste buds to come on in .</v>
      </c>
    </row>
    <row r="10893" spans="1:4" x14ac:dyDescent="0.4">
      <c r="A10893" s="1">
        <v>126</v>
      </c>
      <c r="B10893" s="1">
        <v>144</v>
      </c>
      <c r="C10893" s="1">
        <v>1.36298800002169E-2</v>
      </c>
      <c r="D10893" s="4" t="str">
        <f>VLOOKUP(B10893,'yelp-cleaned'!$A$2:$B$151,2,FALSE)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894" spans="1:4" x14ac:dyDescent="0.4">
      <c r="A10894" s="1">
        <v>126</v>
      </c>
      <c r="B10894" s="1">
        <v>145</v>
      </c>
      <c r="C10894" s="1">
        <v>2.97611623555286E-2</v>
      </c>
      <c r="D10894" s="4" t="str">
        <f>VLOOKUP(B10894,'yelp-cleaned'!$A$2:$B$151,2,FALSE)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895" spans="1:4" x14ac:dyDescent="0.4">
      <c r="A10895" s="1">
        <v>126</v>
      </c>
      <c r="B10895" s="1">
        <v>146</v>
      </c>
      <c r="C10895" s="1">
        <v>0</v>
      </c>
      <c r="D10895" s="4" t="str">
        <f>VLOOKUP(B10895,'yelp-cleaned'!$A$2:$B$151,2,FALSE)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896" spans="1:4" x14ac:dyDescent="0.4">
      <c r="A10896" s="1">
        <v>126</v>
      </c>
      <c r="B10896" s="1">
        <v>147</v>
      </c>
      <c r="C10896" s="1">
        <v>0</v>
      </c>
      <c r="D10896" s="4" t="str">
        <f>VLOOKUP(B10896,'yelp-cleaned'!$A$2:$B$151,2,FALSE)</f>
        <v xml:space="preserve">It is a cookie, people. With ice cream. Git over it.   I can't say these cookies are a </v>
      </c>
    </row>
    <row r="10897" spans="1:4" x14ac:dyDescent="0.4">
      <c r="A10897" s="1">
        <v>126</v>
      </c>
      <c r="B10897" s="1">
        <v>148</v>
      </c>
      <c r="C10897" s="1">
        <v>8.85533450072651E-3</v>
      </c>
      <c r="D10897" s="4" t="str">
        <f>VLOOKUP(B10897,'yelp-cleaned'!$A$2:$B$151,2,FALSE)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898" spans="1:4" x14ac:dyDescent="0.4">
      <c r="A10898" s="1">
        <v>126</v>
      </c>
      <c r="B10898" s="1">
        <v>149</v>
      </c>
      <c r="C10898" s="1">
        <v>1.29683902920657E-3</v>
      </c>
      <c r="D10898" s="4" t="str">
        <f>VLOOKUP(B10898,'yelp-cleaned'!$A$2:$B$151,2,FALSE)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899" spans="1:4" x14ac:dyDescent="0.4">
      <c r="A10899" s="1">
        <v>126</v>
      </c>
      <c r="B10899" s="1">
        <v>150</v>
      </c>
      <c r="C10899" s="1">
        <v>3.9717155871553798E-2</v>
      </c>
      <c r="D10899" s="4" t="str">
        <f>VLOOKUP(B10899,'yelp-cleaned'!$A$2:$B$151,2,FALSE)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900" spans="1:4" x14ac:dyDescent="0.4">
      <c r="A10900" s="1">
        <v>127</v>
      </c>
      <c r="B10900" s="1">
        <v>128</v>
      </c>
      <c r="C10900" s="1">
        <v>0</v>
      </c>
      <c r="D10900" s="4" t="str">
        <f>VLOOKUP(B10900,'yelp-cleaned'!$A$2:$B$151,2,FALSE)</f>
        <v>The best teas around! Seriously, they have an amazing collection, great prices, sweet staff, and cozy atmosphere.</v>
      </c>
    </row>
    <row r="10901" spans="1:4" x14ac:dyDescent="0.4">
      <c r="A10901" s="1">
        <v>127</v>
      </c>
      <c r="B10901" s="1">
        <v>129</v>
      </c>
      <c r="C10901" s="1">
        <v>0</v>
      </c>
      <c r="D10901" s="4" t="str">
        <f>VLOOKUP(B10901,'yelp-cleaned'!$A$2:$B$151,2,FALSE)</f>
        <v>Suffering the same fate as Magnolia. Bad service. Seems some Austin, Texas locations think they can survive on reputation alone. When it takes over a half hour to get a drink I</v>
      </c>
    </row>
    <row r="10902" spans="1:4" x14ac:dyDescent="0.4">
      <c r="A10902" s="1">
        <v>127</v>
      </c>
      <c r="B10902" s="1">
        <v>130</v>
      </c>
      <c r="C10902" s="1">
        <v>2.5787480322162899E-2</v>
      </c>
      <c r="D10902" s="4" t="str">
        <f>VLOOKUP(B10902,'yelp-cleaned'!$A$2:$B$151,2,FALSE)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903" spans="1:4" x14ac:dyDescent="0.4">
      <c r="A10903" s="1">
        <v>127</v>
      </c>
      <c r="B10903" s="1">
        <v>131</v>
      </c>
      <c r="C10903" s="1">
        <v>0</v>
      </c>
      <c r="D10903" s="4" t="str">
        <f>VLOOKUP(B10903,'yelp-cleaned'!$A$2:$B$151,2,FALSE)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904" spans="1:4" x14ac:dyDescent="0.4">
      <c r="A10904" s="1">
        <v>127</v>
      </c>
      <c r="B10904" s="1">
        <v>132</v>
      </c>
      <c r="C10904" s="1">
        <v>6.1079421440671704E-3</v>
      </c>
      <c r="D10904" s="4" t="str">
        <f>VLOOKUP(B10904,'yelp-cleaned'!$A$2:$B$151,2,FALSE)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905" spans="1:4" x14ac:dyDescent="0.4">
      <c r="A10905" s="1">
        <v>127</v>
      </c>
      <c r="B10905" s="1">
        <v>133</v>
      </c>
      <c r="C10905" s="1">
        <v>2.5288833679717499E-3</v>
      </c>
      <c r="D10905" s="4" t="str">
        <f>VLOOKUP(B10905,'yelp-cleaned'!$A$2:$B$151,2,FALSE)</f>
        <v>came back. It was basically the same as last time, except my lemonade was more sour and the crust was crunchier. Still no major complaints, though, and I would still recommend this place.</v>
      </c>
    </row>
    <row r="10906" spans="1:4" x14ac:dyDescent="0.4">
      <c r="A10906" s="1">
        <v>127</v>
      </c>
      <c r="B10906" s="1">
        <v>134</v>
      </c>
      <c r="C10906" s="2">
        <v>5.4941790611163501E-4</v>
      </c>
      <c r="D10906" s="4" t="str">
        <f>VLOOKUP(B10906,'yelp-cleaned'!$A$2:$B$151,2,FALSE)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907" spans="1:4" x14ac:dyDescent="0.4">
      <c r="A10907" s="1">
        <v>127</v>
      </c>
      <c r="B10907" s="1">
        <v>135</v>
      </c>
      <c r="C10907" s="1">
        <v>1.6848411513493901E-2</v>
      </c>
      <c r="D10907" s="4" t="str">
        <f>VLOOKUP(B10907,'yelp-cleaned'!$A$2:$B$151,2,FALSE)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908" spans="1:4" x14ac:dyDescent="0.4">
      <c r="A10908" s="1">
        <v>127</v>
      </c>
      <c r="B10908" s="1">
        <v>136</v>
      </c>
      <c r="C10908" s="1">
        <v>0</v>
      </c>
      <c r="D10908" s="4" t="str">
        <f>VLOOKUP(B10908,'yelp-cleaned'!$A$2:$B$151,2,FALSE)</f>
        <v>BROWN RICE.  That is why i go there.  Good food and service but it is the brown rice,</v>
      </c>
    </row>
    <row r="10909" spans="1:4" x14ac:dyDescent="0.4">
      <c r="A10909" s="1">
        <v>127</v>
      </c>
      <c r="B10909" s="1">
        <v>137</v>
      </c>
      <c r="C10909" s="1">
        <v>0</v>
      </c>
      <c r="D10909" s="4" t="str">
        <f>VLOOKUP(B10909,'yelp-cleaned'!$A$2:$B$151,2,FALSE)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910" spans="1:4" x14ac:dyDescent="0.4">
      <c r="A10910" s="1">
        <v>127</v>
      </c>
      <c r="B10910" s="1">
        <v>138</v>
      </c>
      <c r="C10910" s="1">
        <v>1.02673751136275E-2</v>
      </c>
      <c r="D10910" s="4" t="str">
        <f>VLOOKUP(B10910,'yelp-cleaned'!$A$2:$B$151,2,FALSE)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911" spans="1:4" x14ac:dyDescent="0.4">
      <c r="A10911" s="1">
        <v>127</v>
      </c>
      <c r="B10911" s="1">
        <v>139</v>
      </c>
      <c r="C10911" s="1">
        <v>1.27698947827768E-2</v>
      </c>
      <c r="D10911" s="4" t="str">
        <f>VLOOKUP(B10911,'yelp-cleaned'!$A$2:$B$151,2,FALSE)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912" spans="1:4" x14ac:dyDescent="0.4">
      <c r="A10912" s="1">
        <v>127</v>
      </c>
      <c r="B10912" s="1">
        <v>140</v>
      </c>
      <c r="C10912" s="1">
        <v>0</v>
      </c>
      <c r="D10912" s="4" t="str">
        <f>VLOOKUP(B10912,'yelp-cleaned'!$A$2:$B$151,2,FALSE)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913" spans="1:4" x14ac:dyDescent="0.4">
      <c r="A10913" s="1">
        <v>127</v>
      </c>
      <c r="B10913" s="1">
        <v>141</v>
      </c>
      <c r="C10913" s="1">
        <v>0</v>
      </c>
      <c r="D10913" s="4" t="str">
        <f>VLOOKUP(B10913,'yelp-cleaned'!$A$2:$B$151,2,FALSE)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914" spans="1:4" x14ac:dyDescent="0.4">
      <c r="A10914" s="1">
        <v>127</v>
      </c>
      <c r="B10914" s="1">
        <v>142</v>
      </c>
      <c r="C10914" s="1">
        <v>2.7500012259692799E-3</v>
      </c>
      <c r="D10914" s="4" t="str">
        <f>VLOOKUP(B10914,'yelp-cleaned'!$A$2:$B$151,2,FALSE)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915" spans="1:4" x14ac:dyDescent="0.4">
      <c r="A10915" s="1">
        <v>127</v>
      </c>
      <c r="B10915" s="1">
        <v>143</v>
      </c>
      <c r="C10915" s="1">
        <v>0</v>
      </c>
      <c r="D10915" s="4" t="str">
        <f>VLOOKUP(B10915,'yelp-cleaned'!$A$2:$B$151,2,FALSE)</f>
        <v>I have been going here for over 10 years and it never gets old! I love the Falafel sandwich and also order the tabula salad that is tangy and fresh . If you are in the area you owe it to your taste buds to come on in .</v>
      </c>
    </row>
    <row r="10916" spans="1:4" x14ac:dyDescent="0.4">
      <c r="A10916" s="1">
        <v>127</v>
      </c>
      <c r="B10916" s="1">
        <v>144</v>
      </c>
      <c r="C10916" s="1">
        <v>5.3548923205579302E-2</v>
      </c>
      <c r="D10916" s="4" t="str">
        <f>VLOOKUP(B10916,'yelp-cleaned'!$A$2:$B$151,2,FALSE)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917" spans="1:4" x14ac:dyDescent="0.4">
      <c r="A10917" s="1">
        <v>127</v>
      </c>
      <c r="B10917" s="1">
        <v>145</v>
      </c>
      <c r="C10917" s="1">
        <v>1.92292828522483E-2</v>
      </c>
      <c r="D10917" s="4" t="str">
        <f>VLOOKUP(B10917,'yelp-cleaned'!$A$2:$B$151,2,FALSE)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918" spans="1:4" x14ac:dyDescent="0.4">
      <c r="A10918" s="1">
        <v>127</v>
      </c>
      <c r="B10918" s="1">
        <v>146</v>
      </c>
      <c r="C10918" s="1">
        <v>3.2743569325619101E-2</v>
      </c>
      <c r="D10918" s="4" t="str">
        <f>VLOOKUP(B10918,'yelp-cleaned'!$A$2:$B$151,2,FALSE)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919" spans="1:4" x14ac:dyDescent="0.4">
      <c r="A10919" s="1">
        <v>127</v>
      </c>
      <c r="B10919" s="1">
        <v>147</v>
      </c>
      <c r="C10919" s="1">
        <v>0</v>
      </c>
      <c r="D10919" s="4" t="str">
        <f>VLOOKUP(B10919,'yelp-cleaned'!$A$2:$B$151,2,FALSE)</f>
        <v xml:space="preserve">It is a cookie, people. With ice cream. Git over it.   I can't say these cookies are a </v>
      </c>
    </row>
    <row r="10920" spans="1:4" x14ac:dyDescent="0.4">
      <c r="A10920" s="1">
        <v>127</v>
      </c>
      <c r="B10920" s="1">
        <v>148</v>
      </c>
      <c r="C10920" s="1">
        <v>1.5383933456923E-3</v>
      </c>
      <c r="D10920" s="4" t="str">
        <f>VLOOKUP(B10920,'yelp-cleaned'!$A$2:$B$151,2,FALSE)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921" spans="1:4" x14ac:dyDescent="0.4">
      <c r="A10921" s="1">
        <v>127</v>
      </c>
      <c r="B10921" s="1">
        <v>149</v>
      </c>
      <c r="C10921" s="1">
        <v>9.8395261046610692E-3</v>
      </c>
      <c r="D10921" s="4" t="str">
        <f>VLOOKUP(B10921,'yelp-cleaned'!$A$2:$B$151,2,FALSE)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922" spans="1:4" x14ac:dyDescent="0.4">
      <c r="A10922" s="1">
        <v>127</v>
      </c>
      <c r="B10922" s="1">
        <v>150</v>
      </c>
      <c r="C10922" s="1">
        <v>1.83026893421184E-2</v>
      </c>
      <c r="D10922" s="4" t="str">
        <f>VLOOKUP(B10922,'yelp-cleaned'!$A$2:$B$151,2,FALSE)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923" spans="1:4" x14ac:dyDescent="0.4">
      <c r="A10923" s="1">
        <v>128</v>
      </c>
      <c r="B10923" s="1">
        <v>129</v>
      </c>
      <c r="C10923" s="1">
        <v>0</v>
      </c>
      <c r="D10923" s="4" t="str">
        <f>VLOOKUP(B10923,'yelp-cleaned'!$A$2:$B$151,2,FALSE)</f>
        <v>Suffering the same fate as Magnolia. Bad service. Seems some Austin, Texas locations think they can survive on reputation alone. When it takes over a half hour to get a drink I</v>
      </c>
    </row>
    <row r="10924" spans="1:4" x14ac:dyDescent="0.4">
      <c r="A10924" s="1">
        <v>128</v>
      </c>
      <c r="B10924" s="1">
        <v>130</v>
      </c>
      <c r="C10924" s="1">
        <v>0</v>
      </c>
      <c r="D10924" s="4" t="str">
        <f>VLOOKUP(B10924,'yelp-cleaned'!$A$2:$B$151,2,FALSE)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925" spans="1:4" x14ac:dyDescent="0.4">
      <c r="A10925" s="1">
        <v>128</v>
      </c>
      <c r="B10925" s="1">
        <v>131</v>
      </c>
      <c r="C10925" s="1">
        <v>0</v>
      </c>
      <c r="D10925" s="4" t="str">
        <f>VLOOKUP(B10925,'yelp-cleaned'!$A$2:$B$151,2,FALSE)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926" spans="1:4" x14ac:dyDescent="0.4">
      <c r="A10926" s="1">
        <v>128</v>
      </c>
      <c r="B10926" s="1">
        <v>132</v>
      </c>
      <c r="C10926" s="1">
        <v>1.8809033777787702E-2</v>
      </c>
      <c r="D10926" s="4" t="str">
        <f>VLOOKUP(B10926,'yelp-cleaned'!$A$2:$B$151,2,FALSE)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927" spans="1:4" x14ac:dyDescent="0.4">
      <c r="A10927" s="1">
        <v>128</v>
      </c>
      <c r="B10927" s="1">
        <v>133</v>
      </c>
      <c r="C10927" s="1">
        <v>0</v>
      </c>
      <c r="D10927" s="4" t="str">
        <f>VLOOKUP(B10927,'yelp-cleaned'!$A$2:$B$151,2,FALSE)</f>
        <v>came back. It was basically the same as last time, except my lemonade was more sour and the crust was crunchier. Still no major complaints, though, and I would still recommend this place.</v>
      </c>
    </row>
    <row r="10928" spans="1:4" x14ac:dyDescent="0.4">
      <c r="A10928" s="1">
        <v>128</v>
      </c>
      <c r="B10928" s="1">
        <v>134</v>
      </c>
      <c r="C10928" s="1">
        <v>1.21352492262768E-2</v>
      </c>
      <c r="D10928" s="4" t="str">
        <f>VLOOKUP(B10928,'yelp-cleaned'!$A$2:$B$151,2,FALSE)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929" spans="1:4" x14ac:dyDescent="0.4">
      <c r="A10929" s="1">
        <v>128</v>
      </c>
      <c r="B10929" s="1">
        <v>135</v>
      </c>
      <c r="C10929" s="1">
        <v>0</v>
      </c>
      <c r="D10929" s="4" t="str">
        <f>VLOOKUP(B10929,'yelp-cleaned'!$A$2:$B$151,2,FALSE)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930" spans="1:4" x14ac:dyDescent="0.4">
      <c r="A10930" s="1">
        <v>128</v>
      </c>
      <c r="B10930" s="1">
        <v>136</v>
      </c>
      <c r="C10930" s="1">
        <v>0</v>
      </c>
      <c r="D10930" s="4" t="str">
        <f>VLOOKUP(B10930,'yelp-cleaned'!$A$2:$B$151,2,FALSE)</f>
        <v>BROWN RICE.  That is why i go there.  Good food and service but it is the brown rice,</v>
      </c>
    </row>
    <row r="10931" spans="1:4" x14ac:dyDescent="0.4">
      <c r="A10931" s="1">
        <v>128</v>
      </c>
      <c r="B10931" s="1">
        <v>137</v>
      </c>
      <c r="C10931" s="1">
        <v>0</v>
      </c>
      <c r="D10931" s="4" t="str">
        <f>VLOOKUP(B10931,'yelp-cleaned'!$A$2:$B$151,2,FALSE)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932" spans="1:4" x14ac:dyDescent="0.4">
      <c r="A10932" s="1">
        <v>128</v>
      </c>
      <c r="B10932" s="1">
        <v>138</v>
      </c>
      <c r="C10932" s="1">
        <v>0</v>
      </c>
      <c r="D10932" s="4" t="str">
        <f>VLOOKUP(B10932,'yelp-cleaned'!$A$2:$B$151,2,FALSE)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933" spans="1:4" x14ac:dyDescent="0.4">
      <c r="A10933" s="1">
        <v>128</v>
      </c>
      <c r="B10933" s="1">
        <v>139</v>
      </c>
      <c r="C10933" s="1">
        <v>0</v>
      </c>
      <c r="D10933" s="4" t="str">
        <f>VLOOKUP(B10933,'yelp-cleaned'!$A$2:$B$151,2,FALSE)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934" spans="1:4" x14ac:dyDescent="0.4">
      <c r="A10934" s="1">
        <v>128</v>
      </c>
      <c r="B10934" s="1">
        <v>140</v>
      </c>
      <c r="C10934" s="1">
        <v>0</v>
      </c>
      <c r="D10934" s="4" t="str">
        <f>VLOOKUP(B10934,'yelp-cleaned'!$A$2:$B$151,2,FALSE)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935" spans="1:4" x14ac:dyDescent="0.4">
      <c r="A10935" s="1">
        <v>128</v>
      </c>
      <c r="B10935" s="1">
        <v>141</v>
      </c>
      <c r="C10935" s="1">
        <v>0</v>
      </c>
      <c r="D10935" s="4" t="str">
        <f>VLOOKUP(B10935,'yelp-cleaned'!$A$2:$B$151,2,FALSE)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936" spans="1:4" x14ac:dyDescent="0.4">
      <c r="A10936" s="1">
        <v>128</v>
      </c>
      <c r="B10936" s="1">
        <v>142</v>
      </c>
      <c r="C10936" s="1">
        <v>3.0370279052138599E-2</v>
      </c>
      <c r="D10936" s="4" t="str">
        <f>VLOOKUP(B10936,'yelp-cleaned'!$A$2:$B$151,2,FALSE)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937" spans="1:4" x14ac:dyDescent="0.4">
      <c r="A10937" s="1">
        <v>128</v>
      </c>
      <c r="B10937" s="1">
        <v>143</v>
      </c>
      <c r="C10937" s="1">
        <v>0</v>
      </c>
      <c r="D10937" s="4" t="str">
        <f>VLOOKUP(B10937,'yelp-cleaned'!$A$2:$B$151,2,FALSE)</f>
        <v>I have been going here for over 10 years and it never gets old! I love the Falafel sandwich and also order the tabula salad that is tangy and fresh . If you are in the area you owe it to your taste buds to come on in .</v>
      </c>
    </row>
    <row r="10938" spans="1:4" x14ac:dyDescent="0.4">
      <c r="A10938" s="1">
        <v>128</v>
      </c>
      <c r="B10938" s="1">
        <v>144</v>
      </c>
      <c r="C10938" s="1">
        <v>3.7527278596936102E-2</v>
      </c>
      <c r="D10938" s="4" t="str">
        <f>VLOOKUP(B10938,'yelp-cleaned'!$A$2:$B$151,2,FALSE)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939" spans="1:4" x14ac:dyDescent="0.4">
      <c r="A10939" s="1">
        <v>128</v>
      </c>
      <c r="B10939" s="1">
        <v>145</v>
      </c>
      <c r="C10939" s="1">
        <v>3.7650298603358501E-2</v>
      </c>
      <c r="D10939" s="4" t="str">
        <f>VLOOKUP(B10939,'yelp-cleaned'!$A$2:$B$151,2,FALSE)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940" spans="1:4" x14ac:dyDescent="0.4">
      <c r="A10940" s="1">
        <v>128</v>
      </c>
      <c r="B10940" s="1">
        <v>146</v>
      </c>
      <c r="C10940" s="1">
        <v>0</v>
      </c>
      <c r="D10940" s="4" t="str">
        <f>VLOOKUP(B10940,'yelp-cleaned'!$A$2:$B$151,2,FALSE)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941" spans="1:4" x14ac:dyDescent="0.4">
      <c r="A10941" s="1">
        <v>128</v>
      </c>
      <c r="B10941" s="1">
        <v>147</v>
      </c>
      <c r="C10941" s="1">
        <v>0</v>
      </c>
      <c r="D10941" s="4" t="str">
        <f>VLOOKUP(B10941,'yelp-cleaned'!$A$2:$B$151,2,FALSE)</f>
        <v xml:space="preserve">It is a cookie, people. With ice cream. Git over it.   I can't say these cookies are a </v>
      </c>
    </row>
    <row r="10942" spans="1:4" x14ac:dyDescent="0.4">
      <c r="A10942" s="1">
        <v>128</v>
      </c>
      <c r="B10942" s="1">
        <v>148</v>
      </c>
      <c r="C10942" s="1">
        <v>0</v>
      </c>
      <c r="D10942" s="4" t="str">
        <f>VLOOKUP(B10942,'yelp-cleaned'!$A$2:$B$151,2,FALSE)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943" spans="1:4" x14ac:dyDescent="0.4">
      <c r="A10943" s="1">
        <v>128</v>
      </c>
      <c r="B10943" s="1">
        <v>149</v>
      </c>
      <c r="C10943" s="1">
        <v>0</v>
      </c>
      <c r="D10943" s="4" t="str">
        <f>VLOOKUP(B10943,'yelp-cleaned'!$A$2:$B$151,2,FALSE)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944" spans="1:4" x14ac:dyDescent="0.4">
      <c r="A10944" s="1">
        <v>128</v>
      </c>
      <c r="B10944" s="1">
        <v>150</v>
      </c>
      <c r="C10944" s="1">
        <v>0</v>
      </c>
      <c r="D10944" s="4" t="str">
        <f>VLOOKUP(B10944,'yelp-cleaned'!$A$2:$B$151,2,FALSE)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945" spans="1:4" x14ac:dyDescent="0.4">
      <c r="A10945" s="1">
        <v>129</v>
      </c>
      <c r="B10945" s="1">
        <v>130</v>
      </c>
      <c r="C10945" s="1">
        <v>3.06031288146471E-2</v>
      </c>
      <c r="D10945" s="4" t="str">
        <f>VLOOKUP(B10945,'yelp-cleaned'!$A$2:$B$151,2,FALSE)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0946" spans="1:4" x14ac:dyDescent="0.4">
      <c r="A10946" s="1">
        <v>129</v>
      </c>
      <c r="B10946" s="1">
        <v>131</v>
      </c>
      <c r="C10946" s="1">
        <v>1.28486622513276E-2</v>
      </c>
      <c r="D10946" s="4" t="str">
        <f>VLOOKUP(B10946,'yelp-cleaned'!$A$2:$B$151,2,FALSE)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947" spans="1:4" x14ac:dyDescent="0.4">
      <c r="A10947" s="1">
        <v>129</v>
      </c>
      <c r="B10947" s="1">
        <v>132</v>
      </c>
      <c r="C10947" s="1">
        <v>1.6054137938641699E-2</v>
      </c>
      <c r="D10947" s="4" t="str">
        <f>VLOOKUP(B10947,'yelp-cleaned'!$A$2:$B$151,2,FALSE)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948" spans="1:4" x14ac:dyDescent="0.4">
      <c r="A10948" s="1">
        <v>129</v>
      </c>
      <c r="B10948" s="1">
        <v>133</v>
      </c>
      <c r="C10948" s="1">
        <v>0</v>
      </c>
      <c r="D10948" s="4" t="str">
        <f>VLOOKUP(B10948,'yelp-cleaned'!$A$2:$B$151,2,FALSE)</f>
        <v>came back. It was basically the same as last time, except my lemonade was more sour and the crust was crunchier. Still no major complaints, though, and I would still recommend this place.</v>
      </c>
    </row>
    <row r="10949" spans="1:4" x14ac:dyDescent="0.4">
      <c r="A10949" s="1">
        <v>129</v>
      </c>
      <c r="B10949" s="1">
        <v>134</v>
      </c>
      <c r="C10949" s="1">
        <v>3.2103303546623198E-2</v>
      </c>
      <c r="D10949" s="4" t="str">
        <f>VLOOKUP(B10949,'yelp-cleaned'!$A$2:$B$151,2,FALSE)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950" spans="1:4" x14ac:dyDescent="0.4">
      <c r="A10950" s="1">
        <v>129</v>
      </c>
      <c r="B10950" s="1">
        <v>135</v>
      </c>
      <c r="C10950" s="1">
        <v>0</v>
      </c>
      <c r="D10950" s="4" t="str">
        <f>VLOOKUP(B10950,'yelp-cleaned'!$A$2:$B$151,2,FALSE)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951" spans="1:4" x14ac:dyDescent="0.4">
      <c r="A10951" s="1">
        <v>129</v>
      </c>
      <c r="B10951" s="1">
        <v>136</v>
      </c>
      <c r="C10951" s="1">
        <v>1.4915724813167001E-2</v>
      </c>
      <c r="D10951" s="4" t="str">
        <f>VLOOKUP(B10951,'yelp-cleaned'!$A$2:$B$151,2,FALSE)</f>
        <v>BROWN RICE.  That is why i go there.  Good food and service but it is the brown rice,</v>
      </c>
    </row>
    <row r="10952" spans="1:4" x14ac:dyDescent="0.4">
      <c r="A10952" s="1">
        <v>129</v>
      </c>
      <c r="B10952" s="1">
        <v>137</v>
      </c>
      <c r="C10952" s="1">
        <v>0</v>
      </c>
      <c r="D10952" s="4" t="str">
        <f>VLOOKUP(B10952,'yelp-cleaned'!$A$2:$B$151,2,FALSE)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953" spans="1:4" x14ac:dyDescent="0.4">
      <c r="A10953" s="1">
        <v>129</v>
      </c>
      <c r="B10953" s="1">
        <v>138</v>
      </c>
      <c r="C10953" s="1">
        <v>8.9964959206269707E-3</v>
      </c>
      <c r="D10953" s="4" t="str">
        <f>VLOOKUP(B10953,'yelp-cleaned'!$A$2:$B$151,2,FALSE)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954" spans="1:4" x14ac:dyDescent="0.4">
      <c r="A10954" s="1">
        <v>129</v>
      </c>
      <c r="B10954" s="1">
        <v>139</v>
      </c>
      <c r="C10954" s="1">
        <v>5.7870089738371898E-2</v>
      </c>
      <c r="D10954" s="4" t="str">
        <f>VLOOKUP(B10954,'yelp-cleaned'!$A$2:$B$151,2,FALSE)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955" spans="1:4" x14ac:dyDescent="0.4">
      <c r="A10955" s="1">
        <v>129</v>
      </c>
      <c r="B10955" s="1">
        <v>140</v>
      </c>
      <c r="C10955" s="1">
        <v>0</v>
      </c>
      <c r="D10955" s="4" t="str">
        <f>VLOOKUP(B10955,'yelp-cleaned'!$A$2:$B$151,2,FALSE)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956" spans="1:4" x14ac:dyDescent="0.4">
      <c r="A10956" s="1">
        <v>129</v>
      </c>
      <c r="B10956" s="1">
        <v>141</v>
      </c>
      <c r="C10956" s="1">
        <v>0</v>
      </c>
      <c r="D10956" s="4" t="str">
        <f>VLOOKUP(B10956,'yelp-cleaned'!$A$2:$B$151,2,FALSE)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957" spans="1:4" x14ac:dyDescent="0.4">
      <c r="A10957" s="1">
        <v>129</v>
      </c>
      <c r="B10957" s="1">
        <v>142</v>
      </c>
      <c r="C10957" s="1">
        <v>0</v>
      </c>
      <c r="D10957" s="4" t="str">
        <f>VLOOKUP(B10957,'yelp-cleaned'!$A$2:$B$151,2,FALSE)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958" spans="1:4" x14ac:dyDescent="0.4">
      <c r="A10958" s="1">
        <v>129</v>
      </c>
      <c r="B10958" s="1">
        <v>143</v>
      </c>
      <c r="C10958" s="1">
        <v>0</v>
      </c>
      <c r="D10958" s="4" t="str">
        <f>VLOOKUP(B10958,'yelp-cleaned'!$A$2:$B$151,2,FALSE)</f>
        <v>I have been going here for over 10 years and it never gets old! I love the Falafel sandwich and also order the tabula salad that is tangy and fresh . If you are in the area you owe it to your taste buds to come on in .</v>
      </c>
    </row>
    <row r="10959" spans="1:4" x14ac:dyDescent="0.4">
      <c r="A10959" s="1">
        <v>129</v>
      </c>
      <c r="B10959" s="1">
        <v>144</v>
      </c>
      <c r="C10959" s="1">
        <v>7.8325067805097293E-3</v>
      </c>
      <c r="D10959" s="4" t="str">
        <f>VLOOKUP(B10959,'yelp-cleaned'!$A$2:$B$151,2,FALSE)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960" spans="1:4" x14ac:dyDescent="0.4">
      <c r="A10960" s="1">
        <v>129</v>
      </c>
      <c r="B10960" s="1">
        <v>145</v>
      </c>
      <c r="C10960" s="1">
        <v>0</v>
      </c>
      <c r="D10960" s="4" t="str">
        <f>VLOOKUP(B10960,'yelp-cleaned'!$A$2:$B$151,2,FALSE)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961" spans="1:4" x14ac:dyDescent="0.4">
      <c r="A10961" s="1">
        <v>129</v>
      </c>
      <c r="B10961" s="1">
        <v>146</v>
      </c>
      <c r="C10961" s="1">
        <v>0</v>
      </c>
      <c r="D10961" s="4" t="str">
        <f>VLOOKUP(B10961,'yelp-cleaned'!$A$2:$B$151,2,FALSE)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962" spans="1:4" x14ac:dyDescent="0.4">
      <c r="A10962" s="1">
        <v>129</v>
      </c>
      <c r="B10962" s="1">
        <v>147</v>
      </c>
      <c r="C10962" s="1">
        <v>0</v>
      </c>
      <c r="D10962" s="4" t="str">
        <f>VLOOKUP(B10962,'yelp-cleaned'!$A$2:$B$151,2,FALSE)</f>
        <v xml:space="preserve">It is a cookie, people. With ice cream. Git over it.   I can't say these cookies are a </v>
      </c>
    </row>
    <row r="10963" spans="1:4" x14ac:dyDescent="0.4">
      <c r="A10963" s="1">
        <v>129</v>
      </c>
      <c r="B10963" s="1">
        <v>148</v>
      </c>
      <c r="C10963" s="1">
        <v>0</v>
      </c>
      <c r="D10963" s="4" t="str">
        <f>VLOOKUP(B10963,'yelp-cleaned'!$A$2:$B$151,2,FALSE)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964" spans="1:4" x14ac:dyDescent="0.4">
      <c r="A10964" s="1">
        <v>129</v>
      </c>
      <c r="B10964" s="1">
        <v>149</v>
      </c>
      <c r="C10964" s="1">
        <v>1.9523363809284301E-2</v>
      </c>
      <c r="D10964" s="4" t="str">
        <f>VLOOKUP(B10964,'yelp-cleaned'!$A$2:$B$151,2,FALSE)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965" spans="1:4" x14ac:dyDescent="0.4">
      <c r="A10965" s="1">
        <v>129</v>
      </c>
      <c r="B10965" s="1">
        <v>150</v>
      </c>
      <c r="C10965" s="1">
        <v>0</v>
      </c>
      <c r="D10965" s="4" t="str">
        <f>VLOOKUP(B10965,'yelp-cleaned'!$A$2:$B$151,2,FALSE)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966" spans="1:4" x14ac:dyDescent="0.4">
      <c r="A10966" s="1">
        <v>130</v>
      </c>
      <c r="B10966" s="1">
        <v>131</v>
      </c>
      <c r="C10966" s="1">
        <v>0</v>
      </c>
      <c r="D10966" s="4" t="str">
        <f>VLOOKUP(B10966,'yelp-cleaned'!$A$2:$B$151,2,FALSE)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0967" spans="1:4" x14ac:dyDescent="0.4">
      <c r="A10967" s="1">
        <v>130</v>
      </c>
      <c r="B10967" s="1">
        <v>132</v>
      </c>
      <c r="C10967" s="1">
        <v>1.70621009456088E-2</v>
      </c>
      <c r="D10967" s="4" t="str">
        <f>VLOOKUP(B10967,'yelp-cleaned'!$A$2:$B$151,2,FALSE)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968" spans="1:4" x14ac:dyDescent="0.4">
      <c r="A10968" s="1">
        <v>130</v>
      </c>
      <c r="B10968" s="1">
        <v>133</v>
      </c>
      <c r="C10968" s="1">
        <v>2.99724429021195E-3</v>
      </c>
      <c r="D10968" s="4" t="str">
        <f>VLOOKUP(B10968,'yelp-cleaned'!$A$2:$B$151,2,FALSE)</f>
        <v>came back. It was basically the same as last time, except my lemonade was more sour and the crust was crunchier. Still no major complaints, though, and I would still recommend this place.</v>
      </c>
    </row>
    <row r="10969" spans="1:4" x14ac:dyDescent="0.4">
      <c r="A10969" s="1">
        <v>130</v>
      </c>
      <c r="B10969" s="1">
        <v>134</v>
      </c>
      <c r="C10969" s="1">
        <v>1.14628131269207E-2</v>
      </c>
      <c r="D10969" s="4" t="str">
        <f>VLOOKUP(B10969,'yelp-cleaned'!$A$2:$B$151,2,FALSE)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970" spans="1:4" x14ac:dyDescent="0.4">
      <c r="A10970" s="1">
        <v>130</v>
      </c>
      <c r="B10970" s="1">
        <v>135</v>
      </c>
      <c r="C10970" s="1">
        <v>0</v>
      </c>
      <c r="D10970" s="4" t="str">
        <f>VLOOKUP(B10970,'yelp-cleaned'!$A$2:$B$151,2,FALSE)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971" spans="1:4" x14ac:dyDescent="0.4">
      <c r="A10971" s="1">
        <v>130</v>
      </c>
      <c r="B10971" s="1">
        <v>136</v>
      </c>
      <c r="C10971" s="1">
        <v>0</v>
      </c>
      <c r="D10971" s="4" t="str">
        <f>VLOOKUP(B10971,'yelp-cleaned'!$A$2:$B$151,2,FALSE)</f>
        <v>BROWN RICE.  That is why i go there.  Good food and service but it is the brown rice,</v>
      </c>
    </row>
    <row r="10972" spans="1:4" x14ac:dyDescent="0.4">
      <c r="A10972" s="1">
        <v>130</v>
      </c>
      <c r="B10972" s="1">
        <v>137</v>
      </c>
      <c r="C10972" s="1">
        <v>0</v>
      </c>
      <c r="D10972" s="4" t="str">
        <f>VLOOKUP(B10972,'yelp-cleaned'!$A$2:$B$151,2,FALSE)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973" spans="1:4" x14ac:dyDescent="0.4">
      <c r="A10973" s="1">
        <v>130</v>
      </c>
      <c r="B10973" s="1">
        <v>138</v>
      </c>
      <c r="C10973" s="1">
        <v>1.8236188148788701E-3</v>
      </c>
      <c r="D10973" s="4" t="str">
        <f>VLOOKUP(B10973,'yelp-cleaned'!$A$2:$B$151,2,FALSE)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974" spans="1:4" x14ac:dyDescent="0.4">
      <c r="A10974" s="1">
        <v>130</v>
      </c>
      <c r="B10974" s="1">
        <v>139</v>
      </c>
      <c r="C10974" s="1">
        <v>2.7831786705819699E-2</v>
      </c>
      <c r="D10974" s="4" t="str">
        <f>VLOOKUP(B10974,'yelp-cleaned'!$A$2:$B$151,2,FALSE)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975" spans="1:4" x14ac:dyDescent="0.4">
      <c r="A10975" s="1">
        <v>130</v>
      </c>
      <c r="B10975" s="1">
        <v>140</v>
      </c>
      <c r="C10975" s="1">
        <v>0.123471107007812</v>
      </c>
      <c r="D10975" s="4" t="str">
        <f>VLOOKUP(B10975,'yelp-cleaned'!$A$2:$B$151,2,FALSE)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976" spans="1:4" x14ac:dyDescent="0.4">
      <c r="A10976" s="1">
        <v>130</v>
      </c>
      <c r="B10976" s="1">
        <v>141</v>
      </c>
      <c r="C10976" s="1">
        <v>0</v>
      </c>
      <c r="D10976" s="4" t="str">
        <f>VLOOKUP(B10976,'yelp-cleaned'!$A$2:$B$151,2,FALSE)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977" spans="1:4" x14ac:dyDescent="0.4">
      <c r="A10977" s="1">
        <v>130</v>
      </c>
      <c r="B10977" s="1">
        <v>142</v>
      </c>
      <c r="C10977" s="1">
        <v>0</v>
      </c>
      <c r="D10977" s="4" t="str">
        <f>VLOOKUP(B10977,'yelp-cleaned'!$A$2:$B$151,2,FALSE)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978" spans="1:4" x14ac:dyDescent="0.4">
      <c r="A10978" s="1">
        <v>130</v>
      </c>
      <c r="B10978" s="1">
        <v>143</v>
      </c>
      <c r="C10978" s="1">
        <v>0</v>
      </c>
      <c r="D10978" s="4" t="str">
        <f>VLOOKUP(B10978,'yelp-cleaned'!$A$2:$B$151,2,FALSE)</f>
        <v>I have been going here for over 10 years and it never gets old! I love the Falafel sandwich and also order the tabula salad that is tangy and fresh . If you are in the area you owe it to your taste buds to come on in .</v>
      </c>
    </row>
    <row r="10979" spans="1:4" x14ac:dyDescent="0.4">
      <c r="A10979" s="1">
        <v>130</v>
      </c>
      <c r="B10979" s="1">
        <v>144</v>
      </c>
      <c r="C10979" s="1">
        <v>1.5062069483481801E-2</v>
      </c>
      <c r="D10979" s="4" t="str">
        <f>VLOOKUP(B10979,'yelp-cleaned'!$A$2:$B$151,2,FALSE)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980" spans="1:4" x14ac:dyDescent="0.4">
      <c r="A10980" s="1">
        <v>130</v>
      </c>
      <c r="B10980" s="1">
        <v>145</v>
      </c>
      <c r="C10980" s="1">
        <v>8.6017906308558292E-3</v>
      </c>
      <c r="D10980" s="4" t="str">
        <f>VLOOKUP(B10980,'yelp-cleaned'!$A$2:$B$151,2,FALSE)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0981" spans="1:4" x14ac:dyDescent="0.4">
      <c r="A10981" s="1">
        <v>130</v>
      </c>
      <c r="B10981" s="1">
        <v>146</v>
      </c>
      <c r="C10981" s="1">
        <v>2.1940991018232301E-2</v>
      </c>
      <c r="D10981" s="4" t="str">
        <f>VLOOKUP(B10981,'yelp-cleaned'!$A$2:$B$151,2,FALSE)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0982" spans="1:4" x14ac:dyDescent="0.4">
      <c r="A10982" s="1">
        <v>130</v>
      </c>
      <c r="B10982" s="1">
        <v>147</v>
      </c>
      <c r="C10982" s="1">
        <v>9.67593697099829E-3</v>
      </c>
      <c r="D10982" s="4" t="str">
        <f>VLOOKUP(B10982,'yelp-cleaned'!$A$2:$B$151,2,FALSE)</f>
        <v xml:space="preserve">It is a cookie, people. With ice cream. Git over it.   I can't say these cookies are a </v>
      </c>
    </row>
    <row r="10983" spans="1:4" x14ac:dyDescent="0.4">
      <c r="A10983" s="1">
        <v>130</v>
      </c>
      <c r="B10983" s="1">
        <v>148</v>
      </c>
      <c r="C10983" s="1">
        <v>1.8233109244474299E-3</v>
      </c>
      <c r="D10983" s="4" t="str">
        <f>VLOOKUP(B10983,'yelp-cleaned'!$A$2:$B$151,2,FALSE)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0984" spans="1:4" x14ac:dyDescent="0.4">
      <c r="A10984" s="1">
        <v>130</v>
      </c>
      <c r="B10984" s="1">
        <v>149</v>
      </c>
      <c r="C10984" s="1">
        <v>0</v>
      </c>
      <c r="D10984" s="4" t="str">
        <f>VLOOKUP(B10984,'yelp-cleaned'!$A$2:$B$151,2,FALSE)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0985" spans="1:4" x14ac:dyDescent="0.4">
      <c r="A10985" s="1">
        <v>130</v>
      </c>
      <c r="B10985" s="1">
        <v>150</v>
      </c>
      <c r="C10985" s="1">
        <v>5.8930151384815896E-3</v>
      </c>
      <c r="D10985" s="4" t="str">
        <f>VLOOKUP(B10985,'yelp-cleaned'!$A$2:$B$151,2,FALSE)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0986" spans="1:4" x14ac:dyDescent="0.4">
      <c r="A10986" s="1">
        <v>131</v>
      </c>
      <c r="B10986" s="1">
        <v>132</v>
      </c>
      <c r="C10986" s="1">
        <v>2.20418257343876E-2</v>
      </c>
      <c r="D10986" s="4" t="str">
        <f>VLOOKUP(B10986,'yelp-cleaned'!$A$2:$B$151,2,FALSE)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0987" spans="1:4" x14ac:dyDescent="0.4">
      <c r="A10987" s="1">
        <v>131</v>
      </c>
      <c r="B10987" s="1">
        <v>133</v>
      </c>
      <c r="C10987" s="1">
        <v>0</v>
      </c>
      <c r="D10987" s="4" t="str">
        <f>VLOOKUP(B10987,'yelp-cleaned'!$A$2:$B$151,2,FALSE)</f>
        <v>came back. It was basically the same as last time, except my lemonade was more sour and the crust was crunchier. Still no major complaints, though, and I would still recommend this place.</v>
      </c>
    </row>
    <row r="10988" spans="1:4" x14ac:dyDescent="0.4">
      <c r="A10988" s="1">
        <v>131</v>
      </c>
      <c r="B10988" s="1">
        <v>134</v>
      </c>
      <c r="C10988" s="1">
        <v>1.67778169982612E-2</v>
      </c>
      <c r="D10988" s="4" t="str">
        <f>VLOOKUP(B10988,'yelp-cleaned'!$A$2:$B$151,2,FALSE)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0989" spans="1:4" x14ac:dyDescent="0.4">
      <c r="A10989" s="1">
        <v>131</v>
      </c>
      <c r="B10989" s="1">
        <v>135</v>
      </c>
      <c r="C10989" s="1">
        <v>0</v>
      </c>
      <c r="D10989" s="4" t="str">
        <f>VLOOKUP(B10989,'yelp-cleaned'!$A$2:$B$151,2,FALSE)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0990" spans="1:4" x14ac:dyDescent="0.4">
      <c r="A10990" s="1">
        <v>131</v>
      </c>
      <c r="B10990" s="1">
        <v>136</v>
      </c>
      <c r="C10990" s="1">
        <v>2.52007042442845E-3</v>
      </c>
      <c r="D10990" s="4" t="str">
        <f>VLOOKUP(B10990,'yelp-cleaned'!$A$2:$B$151,2,FALSE)</f>
        <v>BROWN RICE.  That is why i go there.  Good food and service but it is the brown rice,</v>
      </c>
    </row>
    <row r="10991" spans="1:4" x14ac:dyDescent="0.4">
      <c r="A10991" s="1">
        <v>131</v>
      </c>
      <c r="B10991" s="1">
        <v>137</v>
      </c>
      <c r="C10991" s="1">
        <v>3.42884669707168E-3</v>
      </c>
      <c r="D10991" s="4" t="str">
        <f>VLOOKUP(B10991,'yelp-cleaned'!$A$2:$B$151,2,FALSE)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0992" spans="1:4" x14ac:dyDescent="0.4">
      <c r="A10992" s="1">
        <v>131</v>
      </c>
      <c r="B10992" s="1">
        <v>138</v>
      </c>
      <c r="C10992" s="1">
        <v>1.8724323553509101E-2</v>
      </c>
      <c r="D10992" s="4" t="str">
        <f>VLOOKUP(B10992,'yelp-cleaned'!$A$2:$B$151,2,FALSE)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0993" spans="1:4" x14ac:dyDescent="0.4">
      <c r="A10993" s="1">
        <v>131</v>
      </c>
      <c r="B10993" s="1">
        <v>139</v>
      </c>
      <c r="C10993" s="1">
        <v>8.74844285792605E-3</v>
      </c>
      <c r="D10993" s="4" t="str">
        <f>VLOOKUP(B10993,'yelp-cleaned'!$A$2:$B$151,2,FALSE)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0994" spans="1:4" x14ac:dyDescent="0.4">
      <c r="A10994" s="1">
        <v>131</v>
      </c>
      <c r="B10994" s="1">
        <v>140</v>
      </c>
      <c r="C10994" s="1">
        <v>0</v>
      </c>
      <c r="D10994" s="4" t="str">
        <f>VLOOKUP(B10994,'yelp-cleaned'!$A$2:$B$151,2,FALSE)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0995" spans="1:4" x14ac:dyDescent="0.4">
      <c r="A10995" s="1">
        <v>131</v>
      </c>
      <c r="B10995" s="1">
        <v>141</v>
      </c>
      <c r="C10995" s="1">
        <v>6.3636029810715894E-2</v>
      </c>
      <c r="D10995" s="4" t="str">
        <f>VLOOKUP(B10995,'yelp-cleaned'!$A$2:$B$151,2,FALSE)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0996" spans="1:4" x14ac:dyDescent="0.4">
      <c r="A10996" s="1">
        <v>131</v>
      </c>
      <c r="B10996" s="1">
        <v>142</v>
      </c>
      <c r="C10996" s="1">
        <v>5.4333022201812301E-3</v>
      </c>
      <c r="D10996" s="4" t="str">
        <f>VLOOKUP(B10996,'yelp-cleaned'!$A$2:$B$151,2,FALSE)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0997" spans="1:4" x14ac:dyDescent="0.4">
      <c r="A10997" s="1">
        <v>131</v>
      </c>
      <c r="B10997" s="1">
        <v>143</v>
      </c>
      <c r="C10997" s="1">
        <v>0</v>
      </c>
      <c r="D10997" s="4" t="str">
        <f>VLOOKUP(B10997,'yelp-cleaned'!$A$2:$B$151,2,FALSE)</f>
        <v>I have been going here for over 10 years and it never gets old! I love the Falafel sandwich and also order the tabula salad that is tangy and fresh . If you are in the area you owe it to your taste buds to come on in .</v>
      </c>
    </row>
    <row r="10998" spans="1:4" x14ac:dyDescent="0.4">
      <c r="A10998" s="1">
        <v>131</v>
      </c>
      <c r="B10998" s="1">
        <v>144</v>
      </c>
      <c r="C10998" s="1">
        <v>1.0846005313199E-2</v>
      </c>
      <c r="D10998" s="4" t="str">
        <f>VLOOKUP(B10998,'yelp-cleaned'!$A$2:$B$151,2,FALSE)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0999" spans="1:4" x14ac:dyDescent="0.4">
      <c r="A10999" s="1">
        <v>131</v>
      </c>
      <c r="B10999" s="1">
        <v>145</v>
      </c>
      <c r="C10999" s="1">
        <v>1.8414558954913E-2</v>
      </c>
      <c r="D10999" s="4" t="str">
        <f>VLOOKUP(B10999,'yelp-cleaned'!$A$2:$B$151,2,FALSE)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000" spans="1:4" x14ac:dyDescent="0.4">
      <c r="A11000" s="1">
        <v>131</v>
      </c>
      <c r="B11000" s="1">
        <v>146</v>
      </c>
      <c r="C11000" s="1">
        <v>0</v>
      </c>
      <c r="D11000" s="4" t="str">
        <f>VLOOKUP(B11000,'yelp-cleaned'!$A$2:$B$151,2,FALSE)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001" spans="1:4" x14ac:dyDescent="0.4">
      <c r="A11001" s="1">
        <v>131</v>
      </c>
      <c r="B11001" s="1">
        <v>147</v>
      </c>
      <c r="C11001" s="1">
        <v>0</v>
      </c>
      <c r="D11001" s="4" t="str">
        <f>VLOOKUP(B11001,'yelp-cleaned'!$A$2:$B$151,2,FALSE)</f>
        <v xml:space="preserve">It is a cookie, people. With ice cream. Git over it.   I can't say these cookies are a </v>
      </c>
    </row>
    <row r="11002" spans="1:4" x14ac:dyDescent="0.4">
      <c r="A11002" s="1">
        <v>131</v>
      </c>
      <c r="B11002" s="1">
        <v>148</v>
      </c>
      <c r="C11002" s="1">
        <v>3.0394735470402898E-3</v>
      </c>
      <c r="D11002" s="4" t="str">
        <f>VLOOKUP(B11002,'yelp-cleaned'!$A$2:$B$151,2,FALSE)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003" spans="1:4" x14ac:dyDescent="0.4">
      <c r="A11003" s="1">
        <v>131</v>
      </c>
      <c r="B11003" s="1">
        <v>149</v>
      </c>
      <c r="C11003" s="1">
        <v>0</v>
      </c>
      <c r="D11003" s="4" t="str">
        <f>VLOOKUP(B11003,'yelp-cleaned'!$A$2:$B$151,2,FALSE)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004" spans="1:4" x14ac:dyDescent="0.4">
      <c r="A11004" s="1">
        <v>131</v>
      </c>
      <c r="B11004" s="1">
        <v>150</v>
      </c>
      <c r="C11004" s="1">
        <v>1.0225291229284301E-2</v>
      </c>
      <c r="D11004" s="4" t="str">
        <f>VLOOKUP(B11004,'yelp-cleaned'!$A$2:$B$151,2,FALSE)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005" spans="1:4" x14ac:dyDescent="0.4">
      <c r="A11005" s="1">
        <v>132</v>
      </c>
      <c r="B11005" s="1">
        <v>133</v>
      </c>
      <c r="C11005" s="1">
        <v>0</v>
      </c>
      <c r="D11005" s="4" t="str">
        <f>VLOOKUP(B11005,'yelp-cleaned'!$A$2:$B$151,2,FALSE)</f>
        <v>came back. It was basically the same as last time, except my lemonade was more sour and the crust was crunchier. Still no major complaints, though, and I would still recommend this place.</v>
      </c>
    </row>
    <row r="11006" spans="1:4" x14ac:dyDescent="0.4">
      <c r="A11006" s="1">
        <v>132</v>
      </c>
      <c r="B11006" s="1">
        <v>134</v>
      </c>
      <c r="C11006" s="1">
        <v>3.1072773348355901E-2</v>
      </c>
      <c r="D11006" s="4" t="str">
        <f>VLOOKUP(B11006,'yelp-cleaned'!$A$2:$B$151,2,FALSE)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1007" spans="1:4" x14ac:dyDescent="0.4">
      <c r="A11007" s="1">
        <v>132</v>
      </c>
      <c r="B11007" s="1">
        <v>135</v>
      </c>
      <c r="C11007" s="1">
        <v>1.3584467300391799E-2</v>
      </c>
      <c r="D11007" s="4" t="str">
        <f>VLOOKUP(B11007,'yelp-cleaned'!$A$2:$B$151,2,FALSE)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1008" spans="1:4" x14ac:dyDescent="0.4">
      <c r="A11008" s="1">
        <v>132</v>
      </c>
      <c r="B11008" s="1">
        <v>136</v>
      </c>
      <c r="C11008" s="1">
        <v>0</v>
      </c>
      <c r="D11008" s="4" t="str">
        <f>VLOOKUP(B11008,'yelp-cleaned'!$A$2:$B$151,2,FALSE)</f>
        <v>BROWN RICE.  That is why i go there.  Good food and service but it is the brown rice,</v>
      </c>
    </row>
    <row r="11009" spans="1:4" x14ac:dyDescent="0.4">
      <c r="A11009" s="1">
        <v>132</v>
      </c>
      <c r="B11009" s="1">
        <v>137</v>
      </c>
      <c r="C11009" s="1">
        <v>4.2795911998148002E-3</v>
      </c>
      <c r="D11009" s="4" t="str">
        <f>VLOOKUP(B11009,'yelp-cleaned'!$A$2:$B$151,2,FALSE)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1010" spans="1:4" x14ac:dyDescent="0.4">
      <c r="A11010" s="1">
        <v>132</v>
      </c>
      <c r="B11010" s="1">
        <v>138</v>
      </c>
      <c r="C11010" s="1">
        <v>0</v>
      </c>
      <c r="D11010" s="4" t="str">
        <f>VLOOKUP(B11010,'yelp-cleaned'!$A$2:$B$151,2,FALSE)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1011" spans="1:4" x14ac:dyDescent="0.4">
      <c r="A11011" s="1">
        <v>132</v>
      </c>
      <c r="B11011" s="1">
        <v>139</v>
      </c>
      <c r="C11011" s="1">
        <v>3.9246975952563101E-2</v>
      </c>
      <c r="D11011" s="4" t="str">
        <f>VLOOKUP(B11011,'yelp-cleaned'!$A$2:$B$151,2,FALSE)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1012" spans="1:4" x14ac:dyDescent="0.4">
      <c r="A11012" s="1">
        <v>132</v>
      </c>
      <c r="B11012" s="1">
        <v>140</v>
      </c>
      <c r="C11012" s="1">
        <v>7.3303541454607102E-3</v>
      </c>
      <c r="D11012" s="4" t="str">
        <f>VLOOKUP(B11012,'yelp-cleaned'!$A$2:$B$151,2,FALSE)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1013" spans="1:4" x14ac:dyDescent="0.4">
      <c r="A11013" s="1">
        <v>132</v>
      </c>
      <c r="B11013" s="1">
        <v>141</v>
      </c>
      <c r="C11013" s="1">
        <v>7.02052230024665E-3</v>
      </c>
      <c r="D11013" s="4" t="str">
        <f>VLOOKUP(B11013,'yelp-cleaned'!$A$2:$B$151,2,FALSE)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014" spans="1:4" x14ac:dyDescent="0.4">
      <c r="A11014" s="1">
        <v>132</v>
      </c>
      <c r="B11014" s="1">
        <v>142</v>
      </c>
      <c r="C11014" s="1">
        <v>9.7592151442665906E-2</v>
      </c>
      <c r="D11014" s="4" t="str">
        <f>VLOOKUP(B11014,'yelp-cleaned'!$A$2:$B$151,2,FALSE)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015" spans="1:4" x14ac:dyDescent="0.4">
      <c r="A11015" s="1">
        <v>132</v>
      </c>
      <c r="B11015" s="1">
        <v>143</v>
      </c>
      <c r="C11015" s="1">
        <v>3.5089777121564497E-2</v>
      </c>
      <c r="D11015" s="4" t="str">
        <f>VLOOKUP(B11015,'yelp-cleaned'!$A$2:$B$151,2,FALSE)</f>
        <v>I have been going here for over 10 years and it never gets old! I love the Falafel sandwich and also order the tabula salad that is tangy and fresh . If you are in the area you owe it to your taste buds to come on in .</v>
      </c>
    </row>
    <row r="11016" spans="1:4" x14ac:dyDescent="0.4">
      <c r="A11016" s="1">
        <v>132</v>
      </c>
      <c r="B11016" s="1">
        <v>144</v>
      </c>
      <c r="C11016" s="1">
        <v>3.9673835368542701E-2</v>
      </c>
      <c r="D11016" s="4" t="str">
        <f>VLOOKUP(B11016,'yelp-cleaned'!$A$2:$B$151,2,FALSE)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017" spans="1:4" x14ac:dyDescent="0.4">
      <c r="A11017" s="1">
        <v>132</v>
      </c>
      <c r="B11017" s="1">
        <v>145</v>
      </c>
      <c r="C11017" s="1">
        <v>2.9936220270777001E-2</v>
      </c>
      <c r="D11017" s="4" t="str">
        <f>VLOOKUP(B11017,'yelp-cleaned'!$A$2:$B$151,2,FALSE)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018" spans="1:4" x14ac:dyDescent="0.4">
      <c r="A11018" s="1">
        <v>132</v>
      </c>
      <c r="B11018" s="1">
        <v>146</v>
      </c>
      <c r="C11018" s="1">
        <v>2.2445981067498198E-2</v>
      </c>
      <c r="D11018" s="4" t="str">
        <f>VLOOKUP(B11018,'yelp-cleaned'!$A$2:$B$151,2,FALSE)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019" spans="1:4" x14ac:dyDescent="0.4">
      <c r="A11019" s="1">
        <v>132</v>
      </c>
      <c r="B11019" s="1">
        <v>147</v>
      </c>
      <c r="C11019" s="1">
        <v>7.9482364532005301E-2</v>
      </c>
      <c r="D11019" s="4" t="str">
        <f>VLOOKUP(B11019,'yelp-cleaned'!$A$2:$B$151,2,FALSE)</f>
        <v xml:space="preserve">It is a cookie, people. With ice cream. Git over it.   I can't say these cookies are a </v>
      </c>
    </row>
    <row r="11020" spans="1:4" x14ac:dyDescent="0.4">
      <c r="A11020" s="1">
        <v>132</v>
      </c>
      <c r="B11020" s="1">
        <v>148</v>
      </c>
      <c r="C11020" s="1">
        <v>0</v>
      </c>
      <c r="D11020" s="4" t="str">
        <f>VLOOKUP(B11020,'yelp-cleaned'!$A$2:$B$151,2,FALSE)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021" spans="1:4" x14ac:dyDescent="0.4">
      <c r="A11021" s="1">
        <v>132</v>
      </c>
      <c r="B11021" s="1">
        <v>149</v>
      </c>
      <c r="C11021" s="1">
        <v>0</v>
      </c>
      <c r="D11021" s="4" t="str">
        <f>VLOOKUP(B11021,'yelp-cleaned'!$A$2:$B$151,2,FALSE)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022" spans="1:4" x14ac:dyDescent="0.4">
      <c r="A11022" s="1">
        <v>132</v>
      </c>
      <c r="B11022" s="1">
        <v>150</v>
      </c>
      <c r="C11022" s="1">
        <v>9.9821615792547395E-3</v>
      </c>
      <c r="D11022" s="4" t="str">
        <f>VLOOKUP(B11022,'yelp-cleaned'!$A$2:$B$151,2,FALSE)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023" spans="1:4" x14ac:dyDescent="0.4">
      <c r="A11023" s="1">
        <v>133</v>
      </c>
      <c r="B11023" s="1">
        <v>134</v>
      </c>
      <c r="C11023" s="2">
        <v>8.7918795296575505E-4</v>
      </c>
      <c r="D11023" s="4" t="str">
        <f>VLOOKUP(B11023,'yelp-cleaned'!$A$2:$B$151,2,FALSE)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1024" spans="1:4" x14ac:dyDescent="0.4">
      <c r="A11024" s="1">
        <v>133</v>
      </c>
      <c r="B11024" s="1">
        <v>135</v>
      </c>
      <c r="C11024" s="1">
        <v>0</v>
      </c>
      <c r="D11024" s="4" t="str">
        <f>VLOOKUP(B11024,'yelp-cleaned'!$A$2:$B$151,2,FALSE)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1025" spans="1:4" x14ac:dyDescent="0.4">
      <c r="A11025" s="1">
        <v>133</v>
      </c>
      <c r="B11025" s="1">
        <v>136</v>
      </c>
      <c r="C11025" s="1">
        <v>0</v>
      </c>
      <c r="D11025" s="4" t="str">
        <f>VLOOKUP(B11025,'yelp-cleaned'!$A$2:$B$151,2,FALSE)</f>
        <v>BROWN RICE.  That is why i go there.  Good food and service but it is the brown rice,</v>
      </c>
    </row>
    <row r="11026" spans="1:4" x14ac:dyDescent="0.4">
      <c r="A11026" s="1">
        <v>133</v>
      </c>
      <c r="B11026" s="1">
        <v>137</v>
      </c>
      <c r="C11026" s="1">
        <v>0</v>
      </c>
      <c r="D11026" s="4" t="str">
        <f>VLOOKUP(B11026,'yelp-cleaned'!$A$2:$B$151,2,FALSE)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1027" spans="1:4" x14ac:dyDescent="0.4">
      <c r="A11027" s="1">
        <v>133</v>
      </c>
      <c r="B11027" s="1">
        <v>138</v>
      </c>
      <c r="C11027" s="1">
        <v>1.0813207260965499E-2</v>
      </c>
      <c r="D11027" s="4" t="str">
        <f>VLOOKUP(B11027,'yelp-cleaned'!$A$2:$B$151,2,FALSE)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1028" spans="1:4" x14ac:dyDescent="0.4">
      <c r="A11028" s="1">
        <v>133</v>
      </c>
      <c r="B11028" s="1">
        <v>139</v>
      </c>
      <c r="C11028" s="1">
        <v>2.81845439876479E-3</v>
      </c>
      <c r="D11028" s="4" t="str">
        <f>VLOOKUP(B11028,'yelp-cleaned'!$A$2:$B$151,2,FALSE)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1029" spans="1:4" x14ac:dyDescent="0.4">
      <c r="A11029" s="1">
        <v>133</v>
      </c>
      <c r="B11029" s="1">
        <v>140</v>
      </c>
      <c r="C11029" s="1">
        <v>3.9586600829361898E-2</v>
      </c>
      <c r="D11029" s="4" t="str">
        <f>VLOOKUP(B11029,'yelp-cleaned'!$A$2:$B$151,2,FALSE)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1030" spans="1:4" x14ac:dyDescent="0.4">
      <c r="A11030" s="1">
        <v>133</v>
      </c>
      <c r="B11030" s="1">
        <v>141</v>
      </c>
      <c r="C11030" s="1">
        <v>3.0339718728656699E-2</v>
      </c>
      <c r="D11030" s="4" t="str">
        <f>VLOOKUP(B11030,'yelp-cleaned'!$A$2:$B$151,2,FALSE)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031" spans="1:4" x14ac:dyDescent="0.4">
      <c r="A11031" s="1">
        <v>133</v>
      </c>
      <c r="B11031" s="1">
        <v>142</v>
      </c>
      <c r="C11031" s="1">
        <v>4.40059910974578E-3</v>
      </c>
      <c r="D11031" s="4" t="str">
        <f>VLOOKUP(B11031,'yelp-cleaned'!$A$2:$B$151,2,FALSE)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032" spans="1:4" x14ac:dyDescent="0.4">
      <c r="A11032" s="1">
        <v>133</v>
      </c>
      <c r="B11032" s="1">
        <v>143</v>
      </c>
      <c r="C11032" s="1">
        <v>0</v>
      </c>
      <c r="D11032" s="4" t="str">
        <f>VLOOKUP(B11032,'yelp-cleaned'!$A$2:$B$151,2,FALSE)</f>
        <v>I have been going here for over 10 years and it never gets old! I love the Falafel sandwich and also order the tabula salad that is tangy and fresh . If you are in the area you owe it to your taste buds to come on in .</v>
      </c>
    </row>
    <row r="11033" spans="1:4" x14ac:dyDescent="0.4">
      <c r="A11033" s="1">
        <v>133</v>
      </c>
      <c r="B11033" s="1">
        <v>144</v>
      </c>
      <c r="C11033" s="1">
        <v>5.1039693206015599E-3</v>
      </c>
      <c r="D11033" s="4" t="str">
        <f>VLOOKUP(B11033,'yelp-cleaned'!$A$2:$B$151,2,FALSE)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034" spans="1:4" x14ac:dyDescent="0.4">
      <c r="A11034" s="1">
        <v>133</v>
      </c>
      <c r="B11034" s="1">
        <v>145</v>
      </c>
      <c r="C11034" s="1">
        <v>1.05750315970322E-2</v>
      </c>
      <c r="D11034" s="4" t="str">
        <f>VLOOKUP(B11034,'yelp-cleaned'!$A$2:$B$151,2,FALSE)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035" spans="1:4" x14ac:dyDescent="0.4">
      <c r="A11035" s="1">
        <v>133</v>
      </c>
      <c r="B11035" s="1">
        <v>146</v>
      </c>
      <c r="C11035" s="1">
        <v>0</v>
      </c>
      <c r="D11035" s="4" t="str">
        <f>VLOOKUP(B11035,'yelp-cleaned'!$A$2:$B$151,2,FALSE)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036" spans="1:4" x14ac:dyDescent="0.4">
      <c r="A11036" s="1">
        <v>133</v>
      </c>
      <c r="B11036" s="1">
        <v>147</v>
      </c>
      <c r="C11036" s="1">
        <v>0</v>
      </c>
      <c r="D11036" s="4" t="str">
        <f>VLOOKUP(B11036,'yelp-cleaned'!$A$2:$B$151,2,FALSE)</f>
        <v xml:space="preserve">It is a cookie, people. With ice cream. Git over it.   I can't say these cookies are a </v>
      </c>
    </row>
    <row r="11037" spans="1:4" x14ac:dyDescent="0.4">
      <c r="A11037" s="1">
        <v>133</v>
      </c>
      <c r="B11037" s="1">
        <v>148</v>
      </c>
      <c r="C11037" s="1">
        <v>1.08113816146069E-2</v>
      </c>
      <c r="D11037" s="4" t="str">
        <f>VLOOKUP(B11037,'yelp-cleaned'!$A$2:$B$151,2,FALSE)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038" spans="1:4" x14ac:dyDescent="0.4">
      <c r="A11038" s="1">
        <v>133</v>
      </c>
      <c r="B11038" s="1">
        <v>149</v>
      </c>
      <c r="C11038" s="1">
        <v>2.3595783096170999E-3</v>
      </c>
      <c r="D11038" s="4" t="str">
        <f>VLOOKUP(B11038,'yelp-cleaned'!$A$2:$B$151,2,FALSE)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039" spans="1:4" x14ac:dyDescent="0.4">
      <c r="A11039" s="1">
        <v>133</v>
      </c>
      <c r="B11039" s="1">
        <v>150</v>
      </c>
      <c r="C11039" s="1">
        <v>5.49551453957281E-3</v>
      </c>
      <c r="D11039" s="4" t="str">
        <f>VLOOKUP(B11039,'yelp-cleaned'!$A$2:$B$151,2,FALSE)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040" spans="1:4" x14ac:dyDescent="0.4">
      <c r="A11040" s="1">
        <v>134</v>
      </c>
      <c r="B11040" s="1">
        <v>135</v>
      </c>
      <c r="C11040" s="1">
        <v>3.9642192457487901E-2</v>
      </c>
      <c r="D11040" s="4" t="str">
        <f>VLOOKUP(B11040,'yelp-cleaned'!$A$2:$B$151,2,FALSE)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1041" spans="1:4" x14ac:dyDescent="0.4">
      <c r="A11041" s="1">
        <v>134</v>
      </c>
      <c r="B11041" s="1">
        <v>136</v>
      </c>
      <c r="C11041" s="1">
        <v>3.8193241795458298E-3</v>
      </c>
      <c r="D11041" s="4" t="str">
        <f>VLOOKUP(B11041,'yelp-cleaned'!$A$2:$B$151,2,FALSE)</f>
        <v>BROWN RICE.  That is why i go there.  Good food and service but it is the brown rice,</v>
      </c>
    </row>
    <row r="11042" spans="1:4" x14ac:dyDescent="0.4">
      <c r="A11042" s="1">
        <v>134</v>
      </c>
      <c r="B11042" s="1">
        <v>137</v>
      </c>
      <c r="C11042" s="1">
        <v>1.15375782410019E-2</v>
      </c>
      <c r="D11042" s="4" t="str">
        <f>VLOOKUP(B11042,'yelp-cleaned'!$A$2:$B$151,2,FALSE)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1043" spans="1:4" x14ac:dyDescent="0.4">
      <c r="A11043" s="1">
        <v>134</v>
      </c>
      <c r="B11043" s="1">
        <v>138</v>
      </c>
      <c r="C11043" s="1">
        <v>2.26611616195702E-2</v>
      </c>
      <c r="D11043" s="4" t="str">
        <f>VLOOKUP(B11043,'yelp-cleaned'!$A$2:$B$151,2,FALSE)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1044" spans="1:4" x14ac:dyDescent="0.4">
      <c r="A11044" s="1">
        <v>134</v>
      </c>
      <c r="B11044" s="1">
        <v>139</v>
      </c>
      <c r="C11044" s="1">
        <v>3.3774190127735998E-2</v>
      </c>
      <c r="D11044" s="4" t="str">
        <f>VLOOKUP(B11044,'yelp-cleaned'!$A$2:$B$151,2,FALSE)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1045" spans="1:4" x14ac:dyDescent="0.4">
      <c r="A11045" s="1">
        <v>134</v>
      </c>
      <c r="B11045" s="1">
        <v>140</v>
      </c>
      <c r="C11045" s="1">
        <v>8.2425736909128907E-3</v>
      </c>
      <c r="D11045" s="4" t="str">
        <f>VLOOKUP(B11045,'yelp-cleaned'!$A$2:$B$151,2,FALSE)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1046" spans="1:4" x14ac:dyDescent="0.4">
      <c r="A11046" s="1">
        <v>134</v>
      </c>
      <c r="B11046" s="1">
        <v>141</v>
      </c>
      <c r="C11046" s="1">
        <v>3.64133485167316E-2</v>
      </c>
      <c r="D11046" s="4" t="str">
        <f>VLOOKUP(B11046,'yelp-cleaned'!$A$2:$B$151,2,FALSE)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047" spans="1:4" x14ac:dyDescent="0.4">
      <c r="A11047" s="1">
        <v>134</v>
      </c>
      <c r="B11047" s="1">
        <v>142</v>
      </c>
      <c r="C11047" s="1">
        <v>3.0021818397633199E-2</v>
      </c>
      <c r="D11047" s="4" t="str">
        <f>VLOOKUP(B11047,'yelp-cleaned'!$A$2:$B$151,2,FALSE)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048" spans="1:4" x14ac:dyDescent="0.4">
      <c r="A11048" s="1">
        <v>134</v>
      </c>
      <c r="B11048" s="1">
        <v>143</v>
      </c>
      <c r="C11048" s="1">
        <v>7.5249548561583904E-2</v>
      </c>
      <c r="D11048" s="4" t="str">
        <f>VLOOKUP(B11048,'yelp-cleaned'!$A$2:$B$151,2,FALSE)</f>
        <v>I have been going here for over 10 years and it never gets old! I love the Falafel sandwich and also order the tabula salad that is tangy and fresh . If you are in the area you owe it to your taste buds to come on in .</v>
      </c>
    </row>
    <row r="11049" spans="1:4" x14ac:dyDescent="0.4">
      <c r="A11049" s="1">
        <v>134</v>
      </c>
      <c r="B11049" s="1">
        <v>144</v>
      </c>
      <c r="C11049" s="1">
        <v>8.0638088110442999E-2</v>
      </c>
      <c r="D11049" s="4" t="str">
        <f>VLOOKUP(B11049,'yelp-cleaned'!$A$2:$B$151,2,FALSE)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050" spans="1:4" x14ac:dyDescent="0.4">
      <c r="A11050" s="1">
        <v>134</v>
      </c>
      <c r="B11050" s="1">
        <v>145</v>
      </c>
      <c r="C11050" s="1">
        <v>5.4539563789692699E-2</v>
      </c>
      <c r="D11050" s="4" t="str">
        <f>VLOOKUP(B11050,'yelp-cleaned'!$A$2:$B$151,2,FALSE)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051" spans="1:4" x14ac:dyDescent="0.4">
      <c r="A11051" s="1">
        <v>134</v>
      </c>
      <c r="B11051" s="1">
        <v>146</v>
      </c>
      <c r="C11051" s="1">
        <v>1.4241607052301999E-2</v>
      </c>
      <c r="D11051" s="4" t="str">
        <f>VLOOKUP(B11051,'yelp-cleaned'!$A$2:$B$151,2,FALSE)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052" spans="1:4" x14ac:dyDescent="0.4">
      <c r="A11052" s="1">
        <v>134</v>
      </c>
      <c r="B11052" s="1">
        <v>147</v>
      </c>
      <c r="C11052" s="1">
        <v>1.48955797083088E-2</v>
      </c>
      <c r="D11052" s="4" t="str">
        <f>VLOOKUP(B11052,'yelp-cleaned'!$A$2:$B$151,2,FALSE)</f>
        <v xml:space="preserve">It is a cookie, people. With ice cream. Git over it.   I can't say these cookies are a </v>
      </c>
    </row>
    <row r="11053" spans="1:4" x14ac:dyDescent="0.4">
      <c r="A11053" s="1">
        <v>134</v>
      </c>
      <c r="B11053" s="1">
        <v>148</v>
      </c>
      <c r="C11053" s="1">
        <v>1.7447454375488301E-2</v>
      </c>
      <c r="D11053" s="4" t="str">
        <f>VLOOKUP(B11053,'yelp-cleaned'!$A$2:$B$151,2,FALSE)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054" spans="1:4" x14ac:dyDescent="0.4">
      <c r="A11054" s="1">
        <v>134</v>
      </c>
      <c r="B11054" s="1">
        <v>149</v>
      </c>
      <c r="C11054" s="1">
        <v>6.3004352618420204E-3</v>
      </c>
      <c r="D11054" s="4" t="str">
        <f>VLOOKUP(B11054,'yelp-cleaned'!$A$2:$B$151,2,FALSE)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055" spans="1:4" x14ac:dyDescent="0.4">
      <c r="A11055" s="1">
        <v>134</v>
      </c>
      <c r="B11055" s="1">
        <v>150</v>
      </c>
      <c r="C11055" s="1">
        <v>1.6518866777745701E-2</v>
      </c>
      <c r="D11055" s="4" t="str">
        <f>VLOOKUP(B11055,'yelp-cleaned'!$A$2:$B$151,2,FALSE)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056" spans="1:4" x14ac:dyDescent="0.4">
      <c r="A11056" s="1">
        <v>135</v>
      </c>
      <c r="B11056" s="1">
        <v>136</v>
      </c>
      <c r="C11056" s="1">
        <v>6.0528863955533899E-3</v>
      </c>
      <c r="D11056" s="4" t="str">
        <f>VLOOKUP(B11056,'yelp-cleaned'!$A$2:$B$151,2,FALSE)</f>
        <v>BROWN RICE.  That is why i go there.  Good food and service but it is the brown rice,</v>
      </c>
    </row>
    <row r="11057" spans="1:4" x14ac:dyDescent="0.4">
      <c r="A11057" s="1">
        <v>135</v>
      </c>
      <c r="B11057" s="1">
        <v>137</v>
      </c>
      <c r="C11057" s="1">
        <v>2.65744125124713E-2</v>
      </c>
      <c r="D11057" s="4" t="str">
        <f>VLOOKUP(B11057,'yelp-cleaned'!$A$2:$B$151,2,FALSE)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1058" spans="1:4" x14ac:dyDescent="0.4">
      <c r="A11058" s="1">
        <v>135</v>
      </c>
      <c r="B11058" s="1">
        <v>138</v>
      </c>
      <c r="C11058" s="1">
        <v>3.65082947343892E-3</v>
      </c>
      <c r="D11058" s="4" t="str">
        <f>VLOOKUP(B11058,'yelp-cleaned'!$A$2:$B$151,2,FALSE)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1059" spans="1:4" x14ac:dyDescent="0.4">
      <c r="A11059" s="1">
        <v>135</v>
      </c>
      <c r="B11059" s="1">
        <v>139</v>
      </c>
      <c r="C11059" s="1">
        <v>0</v>
      </c>
      <c r="D11059" s="4" t="str">
        <f>VLOOKUP(B11059,'yelp-cleaned'!$A$2:$B$151,2,FALSE)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1060" spans="1:4" x14ac:dyDescent="0.4">
      <c r="A11060" s="1">
        <v>135</v>
      </c>
      <c r="B11060" s="1">
        <v>140</v>
      </c>
      <c r="C11060" s="1">
        <v>1.45956179379538E-2</v>
      </c>
      <c r="D11060" s="4" t="str">
        <f>VLOOKUP(B11060,'yelp-cleaned'!$A$2:$B$151,2,FALSE)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1061" spans="1:4" x14ac:dyDescent="0.4">
      <c r="A11061" s="1">
        <v>135</v>
      </c>
      <c r="B11061" s="1">
        <v>141</v>
      </c>
      <c r="C11061" s="1">
        <v>0</v>
      </c>
      <c r="D11061" s="4" t="str">
        <f>VLOOKUP(B11061,'yelp-cleaned'!$A$2:$B$151,2,FALSE)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062" spans="1:4" x14ac:dyDescent="0.4">
      <c r="A11062" s="1">
        <v>135</v>
      </c>
      <c r="B11062" s="1">
        <v>142</v>
      </c>
      <c r="C11062" s="1">
        <v>2.7005088542031899E-2</v>
      </c>
      <c r="D11062" s="4" t="str">
        <f>VLOOKUP(B11062,'yelp-cleaned'!$A$2:$B$151,2,FALSE)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063" spans="1:4" x14ac:dyDescent="0.4">
      <c r="A11063" s="1">
        <v>135</v>
      </c>
      <c r="B11063" s="1">
        <v>143</v>
      </c>
      <c r="C11063" s="1">
        <v>4.8461900419268199E-2</v>
      </c>
      <c r="D11063" s="4" t="str">
        <f>VLOOKUP(B11063,'yelp-cleaned'!$A$2:$B$151,2,FALSE)</f>
        <v>I have been going here for over 10 years and it never gets old! I love the Falafel sandwich and also order the tabula salad that is tangy and fresh . If you are in the area you owe it to your taste buds to come on in .</v>
      </c>
    </row>
    <row r="11064" spans="1:4" x14ac:dyDescent="0.4">
      <c r="A11064" s="1">
        <v>135</v>
      </c>
      <c r="B11064" s="1">
        <v>144</v>
      </c>
      <c r="C11064" s="1">
        <v>8.0046301357735897E-2</v>
      </c>
      <c r="D11064" s="4" t="str">
        <f>VLOOKUP(B11064,'yelp-cleaned'!$A$2:$B$151,2,FALSE)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065" spans="1:4" x14ac:dyDescent="0.4">
      <c r="A11065" s="1">
        <v>135</v>
      </c>
      <c r="B11065" s="1">
        <v>145</v>
      </c>
      <c r="C11065" s="1">
        <v>9.2268888161068596E-2</v>
      </c>
      <c r="D11065" s="4" t="str">
        <f>VLOOKUP(B11065,'yelp-cleaned'!$A$2:$B$151,2,FALSE)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066" spans="1:4" x14ac:dyDescent="0.4">
      <c r="A11066" s="1">
        <v>135</v>
      </c>
      <c r="B11066" s="1">
        <v>146</v>
      </c>
      <c r="C11066" s="1">
        <v>1.8522789958933899E-2</v>
      </c>
      <c r="D11066" s="4" t="str">
        <f>VLOOKUP(B11066,'yelp-cleaned'!$A$2:$B$151,2,FALSE)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067" spans="1:4" x14ac:dyDescent="0.4">
      <c r="A11067" s="1">
        <v>135</v>
      </c>
      <c r="B11067" s="1">
        <v>147</v>
      </c>
      <c r="C11067" s="1">
        <v>0</v>
      </c>
      <c r="D11067" s="4" t="str">
        <f>VLOOKUP(B11067,'yelp-cleaned'!$A$2:$B$151,2,FALSE)</f>
        <v xml:space="preserve">It is a cookie, people. With ice cream. Git over it.   I can't say these cookies are a </v>
      </c>
    </row>
    <row r="11068" spans="1:4" x14ac:dyDescent="0.4">
      <c r="A11068" s="1">
        <v>135</v>
      </c>
      <c r="B11068" s="1">
        <v>148</v>
      </c>
      <c r="C11068" s="1">
        <v>4.82779084976631E-2</v>
      </c>
      <c r="D11068" s="4" t="str">
        <f>VLOOKUP(B11068,'yelp-cleaned'!$A$2:$B$151,2,FALSE)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069" spans="1:4" x14ac:dyDescent="0.4">
      <c r="A11069" s="1">
        <v>135</v>
      </c>
      <c r="B11069" s="1">
        <v>149</v>
      </c>
      <c r="C11069" s="1">
        <v>3.4986967467361498E-3</v>
      </c>
      <c r="D11069" s="4" t="str">
        <f>VLOOKUP(B11069,'yelp-cleaned'!$A$2:$B$151,2,FALSE)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070" spans="1:4" x14ac:dyDescent="0.4">
      <c r="A11070" s="1">
        <v>135</v>
      </c>
      <c r="B11070" s="1">
        <v>150</v>
      </c>
      <c r="C11070" s="1">
        <v>1.83066351761751E-2</v>
      </c>
      <c r="D11070" s="4" t="str">
        <f>VLOOKUP(B11070,'yelp-cleaned'!$A$2:$B$151,2,FALSE)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071" spans="1:4" x14ac:dyDescent="0.4">
      <c r="A11071" s="1">
        <v>136</v>
      </c>
      <c r="B11071" s="1">
        <v>137</v>
      </c>
      <c r="C11071" s="1">
        <v>1.14308063745587E-2</v>
      </c>
      <c r="D11071" s="4" t="str">
        <f>VLOOKUP(B11071,'yelp-cleaned'!$A$2:$B$151,2,FALSE)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1072" spans="1:4" x14ac:dyDescent="0.4">
      <c r="A11072" s="1">
        <v>136</v>
      </c>
      <c r="B11072" s="1">
        <v>138</v>
      </c>
      <c r="C11072" s="1">
        <v>1.82325567356083E-2</v>
      </c>
      <c r="D11072" s="4" t="str">
        <f>VLOOKUP(B11072,'yelp-cleaned'!$A$2:$B$151,2,FALSE)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1073" spans="1:4" x14ac:dyDescent="0.4">
      <c r="A11073" s="1">
        <v>136</v>
      </c>
      <c r="B11073" s="1">
        <v>139</v>
      </c>
      <c r="C11073" s="1">
        <v>0</v>
      </c>
      <c r="D11073" s="4" t="str">
        <f>VLOOKUP(B11073,'yelp-cleaned'!$A$2:$B$151,2,FALSE)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1074" spans="1:4" x14ac:dyDescent="0.4">
      <c r="A11074" s="1">
        <v>136</v>
      </c>
      <c r="B11074" s="1">
        <v>140</v>
      </c>
      <c r="C11074" s="1">
        <v>0</v>
      </c>
      <c r="D11074" s="4" t="str">
        <f>VLOOKUP(B11074,'yelp-cleaned'!$A$2:$B$151,2,FALSE)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1075" spans="1:4" x14ac:dyDescent="0.4">
      <c r="A11075" s="1">
        <v>136</v>
      </c>
      <c r="B11075" s="1">
        <v>141</v>
      </c>
      <c r="C11075" s="1">
        <v>2.2786708365740401E-3</v>
      </c>
      <c r="D11075" s="4" t="str">
        <f>VLOOKUP(B11075,'yelp-cleaned'!$A$2:$B$151,2,FALSE)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076" spans="1:4" x14ac:dyDescent="0.4">
      <c r="A11076" s="1">
        <v>136</v>
      </c>
      <c r="B11076" s="1">
        <v>142</v>
      </c>
      <c r="C11076" s="1">
        <v>9.5584308950344594E-3</v>
      </c>
      <c r="D11076" s="4" t="str">
        <f>VLOOKUP(B11076,'yelp-cleaned'!$A$2:$B$151,2,FALSE)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077" spans="1:4" x14ac:dyDescent="0.4">
      <c r="A11077" s="1">
        <v>136</v>
      </c>
      <c r="B11077" s="1">
        <v>143</v>
      </c>
      <c r="C11077" s="1">
        <v>0</v>
      </c>
      <c r="D11077" s="4" t="str">
        <f>VLOOKUP(B11077,'yelp-cleaned'!$A$2:$B$151,2,FALSE)</f>
        <v>I have been going here for over 10 years and it never gets old! I love the Falafel sandwich and also order the tabula salad that is tangy and fresh . If you are in the area you owe it to your taste buds to come on in .</v>
      </c>
    </row>
    <row r="11078" spans="1:4" x14ac:dyDescent="0.4">
      <c r="A11078" s="1">
        <v>136</v>
      </c>
      <c r="B11078" s="1">
        <v>144</v>
      </c>
      <c r="C11078" s="1">
        <v>1.0661065848325499E-2</v>
      </c>
      <c r="D11078" s="4" t="str">
        <f>VLOOKUP(B11078,'yelp-cleaned'!$A$2:$B$151,2,FALSE)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079" spans="1:4" x14ac:dyDescent="0.4">
      <c r="A11079" s="1">
        <v>136</v>
      </c>
      <c r="B11079" s="1">
        <v>145</v>
      </c>
      <c r="C11079" s="1">
        <v>1.1301237843151801E-3</v>
      </c>
      <c r="D11079" s="4" t="str">
        <f>VLOOKUP(B11079,'yelp-cleaned'!$A$2:$B$151,2,FALSE)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080" spans="1:4" x14ac:dyDescent="0.4">
      <c r="A11080" s="1">
        <v>136</v>
      </c>
      <c r="B11080" s="1">
        <v>146</v>
      </c>
      <c r="C11080" s="1">
        <v>0</v>
      </c>
      <c r="D11080" s="4" t="str">
        <f>VLOOKUP(B11080,'yelp-cleaned'!$A$2:$B$151,2,FALSE)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081" spans="1:4" x14ac:dyDescent="0.4">
      <c r="A11081" s="1">
        <v>136</v>
      </c>
      <c r="B11081" s="1">
        <v>147</v>
      </c>
      <c r="C11081" s="1">
        <v>0</v>
      </c>
      <c r="D11081" s="4" t="str">
        <f>VLOOKUP(B11081,'yelp-cleaned'!$A$2:$B$151,2,FALSE)</f>
        <v xml:space="preserve">It is a cookie, people. With ice cream. Git over it.   I can't say these cookies are a </v>
      </c>
    </row>
    <row r="11082" spans="1:4" x14ac:dyDescent="0.4">
      <c r="A11082" s="1">
        <v>136</v>
      </c>
      <c r="B11082" s="1">
        <v>148</v>
      </c>
      <c r="C11082" s="1">
        <v>1.0132746274857499E-2</v>
      </c>
      <c r="D11082" s="4" t="str">
        <f>VLOOKUP(B11082,'yelp-cleaned'!$A$2:$B$151,2,FALSE)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083" spans="1:4" x14ac:dyDescent="0.4">
      <c r="A11083" s="1">
        <v>136</v>
      </c>
      <c r="B11083" s="1">
        <v>149</v>
      </c>
      <c r="C11083" s="1">
        <v>4.5869662631431102E-3</v>
      </c>
      <c r="D11083" s="4" t="str">
        <f>VLOOKUP(B11083,'yelp-cleaned'!$A$2:$B$151,2,FALSE)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084" spans="1:4" x14ac:dyDescent="0.4">
      <c r="A11084" s="1">
        <v>136</v>
      </c>
      <c r="B11084" s="1">
        <v>150</v>
      </c>
      <c r="C11084" s="1">
        <v>2.9841673059261202E-3</v>
      </c>
      <c r="D11084" s="4" t="str">
        <f>VLOOKUP(B11084,'yelp-cleaned'!$A$2:$B$151,2,FALSE)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085" spans="1:4" x14ac:dyDescent="0.4">
      <c r="A11085" s="1">
        <v>137</v>
      </c>
      <c r="B11085" s="1">
        <v>138</v>
      </c>
      <c r="C11085" s="1">
        <v>6.8945494909783897E-3</v>
      </c>
      <c r="D11085" s="4" t="str">
        <f>VLOOKUP(B11085,'yelp-cleaned'!$A$2:$B$151,2,FALSE)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1086" spans="1:4" x14ac:dyDescent="0.4">
      <c r="A11086" s="1">
        <v>137</v>
      </c>
      <c r="B11086" s="1">
        <v>139</v>
      </c>
      <c r="C11086" s="1">
        <v>0</v>
      </c>
      <c r="D11086" s="4" t="str">
        <f>VLOOKUP(B11086,'yelp-cleaned'!$A$2:$B$151,2,FALSE)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1087" spans="1:4" x14ac:dyDescent="0.4">
      <c r="A11087" s="1">
        <v>137</v>
      </c>
      <c r="B11087" s="1">
        <v>140</v>
      </c>
      <c r="C11087" s="1">
        <v>0</v>
      </c>
      <c r="D11087" s="4" t="str">
        <f>VLOOKUP(B11087,'yelp-cleaned'!$A$2:$B$151,2,FALSE)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1088" spans="1:4" x14ac:dyDescent="0.4">
      <c r="A11088" s="1">
        <v>137</v>
      </c>
      <c r="B11088" s="1">
        <v>141</v>
      </c>
      <c r="C11088" s="1">
        <v>3.10039469372072E-3</v>
      </c>
      <c r="D11088" s="4" t="str">
        <f>VLOOKUP(B11088,'yelp-cleaned'!$A$2:$B$151,2,FALSE)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089" spans="1:4" x14ac:dyDescent="0.4">
      <c r="A11089" s="1">
        <v>137</v>
      </c>
      <c r="B11089" s="1">
        <v>142</v>
      </c>
      <c r="C11089" s="1">
        <v>1.3005348535472E-2</v>
      </c>
      <c r="D11089" s="4" t="str">
        <f>VLOOKUP(B11089,'yelp-cleaned'!$A$2:$B$151,2,FALSE)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090" spans="1:4" x14ac:dyDescent="0.4">
      <c r="A11090" s="1">
        <v>137</v>
      </c>
      <c r="B11090" s="1">
        <v>143</v>
      </c>
      <c r="C11090" s="1">
        <v>0</v>
      </c>
      <c r="D11090" s="4" t="str">
        <f>VLOOKUP(B11090,'yelp-cleaned'!$A$2:$B$151,2,FALSE)</f>
        <v>I have been going here for over 10 years and it never gets old! I love the Falafel sandwich and also order the tabula salad that is tangy and fresh . If you are in the area you owe it to your taste buds to come on in .</v>
      </c>
    </row>
    <row r="11091" spans="1:4" x14ac:dyDescent="0.4">
      <c r="A11091" s="1">
        <v>137</v>
      </c>
      <c r="B11091" s="1">
        <v>144</v>
      </c>
      <c r="C11091" s="1">
        <v>5.22334201294554E-2</v>
      </c>
      <c r="D11091" s="4" t="str">
        <f>VLOOKUP(B11091,'yelp-cleaned'!$A$2:$B$151,2,FALSE)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092" spans="1:4" x14ac:dyDescent="0.4">
      <c r="A11092" s="1">
        <v>137</v>
      </c>
      <c r="B11092" s="1">
        <v>145</v>
      </c>
      <c r="C11092" s="1">
        <v>1.47383161994945E-2</v>
      </c>
      <c r="D11092" s="4" t="str">
        <f>VLOOKUP(B11092,'yelp-cleaned'!$A$2:$B$151,2,FALSE)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093" spans="1:4" x14ac:dyDescent="0.4">
      <c r="A11093" s="1">
        <v>137</v>
      </c>
      <c r="B11093" s="1">
        <v>146</v>
      </c>
      <c r="C11093" s="1">
        <v>2.6060412894087299E-2</v>
      </c>
      <c r="D11093" s="4" t="str">
        <f>VLOOKUP(B11093,'yelp-cleaned'!$A$2:$B$151,2,FALSE)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094" spans="1:4" x14ac:dyDescent="0.4">
      <c r="A11094" s="1">
        <v>137</v>
      </c>
      <c r="B11094" s="1">
        <v>147</v>
      </c>
      <c r="C11094" s="1">
        <v>0</v>
      </c>
      <c r="D11094" s="4" t="str">
        <f>VLOOKUP(B11094,'yelp-cleaned'!$A$2:$B$151,2,FALSE)</f>
        <v xml:space="preserve">It is a cookie, people. With ice cream. Git over it.   I can't say these cookies are a </v>
      </c>
    </row>
    <row r="11095" spans="1:4" x14ac:dyDescent="0.4">
      <c r="A11095" s="1">
        <v>137</v>
      </c>
      <c r="B11095" s="1">
        <v>148</v>
      </c>
      <c r="C11095" s="1">
        <v>4.0618850349170503E-2</v>
      </c>
      <c r="D11095" s="4" t="str">
        <f>VLOOKUP(B11095,'yelp-cleaned'!$A$2:$B$151,2,FALSE)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096" spans="1:4" x14ac:dyDescent="0.4">
      <c r="A11096" s="1">
        <v>137</v>
      </c>
      <c r="B11096" s="1">
        <v>149</v>
      </c>
      <c r="C11096" s="1">
        <v>3.1205485308063601E-3</v>
      </c>
      <c r="D11096" s="4" t="str">
        <f>VLOOKUP(B11096,'yelp-cleaned'!$A$2:$B$151,2,FALSE)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097" spans="1:4" x14ac:dyDescent="0.4">
      <c r="A11097" s="1">
        <v>137</v>
      </c>
      <c r="B11097" s="1">
        <v>150</v>
      </c>
      <c r="C11097" s="1">
        <v>1.1580113056273499E-2</v>
      </c>
      <c r="D11097" s="4" t="str">
        <f>VLOOKUP(B11097,'yelp-cleaned'!$A$2:$B$151,2,FALSE)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098" spans="1:4" x14ac:dyDescent="0.4">
      <c r="A11098" s="1">
        <v>138</v>
      </c>
      <c r="B11098" s="1">
        <v>139</v>
      </c>
      <c r="C11098" s="1">
        <v>1.3583295969830499E-2</v>
      </c>
      <c r="D11098" s="4" t="str">
        <f>VLOOKUP(B11098,'yelp-cleaned'!$A$2:$B$151,2,FALSE)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1099" spans="1:4" x14ac:dyDescent="0.4">
      <c r="A11099" s="1">
        <v>138</v>
      </c>
      <c r="B11099" s="1">
        <v>140</v>
      </c>
      <c r="C11099" s="1">
        <v>3.5210521163150398E-2</v>
      </c>
      <c r="D11099" s="4" t="str">
        <f>VLOOKUP(B11099,'yelp-cleaned'!$A$2:$B$151,2,FALSE)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1100" spans="1:4" x14ac:dyDescent="0.4">
      <c r="A11100" s="1">
        <v>138</v>
      </c>
      <c r="B11100" s="1">
        <v>141</v>
      </c>
      <c r="C11100" s="1">
        <v>1.3743920018954301E-3</v>
      </c>
      <c r="D11100" s="4" t="str">
        <f>VLOOKUP(B11100,'yelp-cleaned'!$A$2:$B$151,2,FALSE)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101" spans="1:4" x14ac:dyDescent="0.4">
      <c r="A11101" s="1">
        <v>138</v>
      </c>
      <c r="B11101" s="1">
        <v>142</v>
      </c>
      <c r="C11101" s="1">
        <v>3.5516125872797399E-2</v>
      </c>
      <c r="D11101" s="4" t="str">
        <f>VLOOKUP(B11101,'yelp-cleaned'!$A$2:$B$151,2,FALSE)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102" spans="1:4" x14ac:dyDescent="0.4">
      <c r="A11102" s="1">
        <v>138</v>
      </c>
      <c r="B11102" s="1">
        <v>143</v>
      </c>
      <c r="C11102" s="1">
        <v>3.1206845174971898E-2</v>
      </c>
      <c r="D11102" s="4" t="str">
        <f>VLOOKUP(B11102,'yelp-cleaned'!$A$2:$B$151,2,FALSE)</f>
        <v>I have been going here for over 10 years and it never gets old! I love the Falafel sandwich and also order the tabula salad that is tangy and fresh . If you are in the area you owe it to your taste buds to come on in .</v>
      </c>
    </row>
    <row r="11103" spans="1:4" x14ac:dyDescent="0.4">
      <c r="A11103" s="1">
        <v>138</v>
      </c>
      <c r="B11103" s="1">
        <v>144</v>
      </c>
      <c r="C11103" s="1">
        <v>2.96201846073865E-2</v>
      </c>
      <c r="D11103" s="4" t="str">
        <f>VLOOKUP(B11103,'yelp-cleaned'!$A$2:$B$151,2,FALSE)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104" spans="1:4" x14ac:dyDescent="0.4">
      <c r="A11104" s="1">
        <v>138</v>
      </c>
      <c r="B11104" s="1">
        <v>145</v>
      </c>
      <c r="C11104" s="1">
        <v>5.5396256346833097E-3</v>
      </c>
      <c r="D11104" s="4" t="str">
        <f>VLOOKUP(B11104,'yelp-cleaned'!$A$2:$B$151,2,FALSE)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105" spans="1:4" x14ac:dyDescent="0.4">
      <c r="A11105" s="1">
        <v>138</v>
      </c>
      <c r="B11105" s="1">
        <v>146</v>
      </c>
      <c r="C11105" s="1">
        <v>1.47193790319998E-2</v>
      </c>
      <c r="D11105" s="4" t="str">
        <f>VLOOKUP(B11105,'yelp-cleaned'!$A$2:$B$151,2,FALSE)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106" spans="1:4" x14ac:dyDescent="0.4">
      <c r="A11106" s="1">
        <v>138</v>
      </c>
      <c r="B11106" s="1">
        <v>147</v>
      </c>
      <c r="C11106" s="1">
        <v>0</v>
      </c>
      <c r="D11106" s="4" t="str">
        <f>VLOOKUP(B11106,'yelp-cleaned'!$A$2:$B$151,2,FALSE)</f>
        <v xml:space="preserve">It is a cookie, people. With ice cream. Git over it.   I can't say these cookies are a </v>
      </c>
    </row>
    <row r="11107" spans="1:4" x14ac:dyDescent="0.4">
      <c r="A11107" s="1">
        <v>138</v>
      </c>
      <c r="B11107" s="1">
        <v>148</v>
      </c>
      <c r="C11107" s="1">
        <v>1.2689606536019299E-2</v>
      </c>
      <c r="D11107" s="4" t="str">
        <f>VLOOKUP(B11107,'yelp-cleaned'!$A$2:$B$151,2,FALSE)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08" spans="1:4" x14ac:dyDescent="0.4">
      <c r="A11108" s="1">
        <v>138</v>
      </c>
      <c r="B11108" s="1">
        <v>149</v>
      </c>
      <c r="C11108" s="1">
        <v>1.2346641530625001E-2</v>
      </c>
      <c r="D11108" s="4" t="str">
        <f>VLOOKUP(B11108,'yelp-cleaned'!$A$2:$B$151,2,FALSE)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09" spans="1:4" x14ac:dyDescent="0.4">
      <c r="A11109" s="1">
        <v>138</v>
      </c>
      <c r="B11109" s="1">
        <v>150</v>
      </c>
      <c r="C11109" s="1">
        <v>1.6714316089675298E-2</v>
      </c>
      <c r="D11109" s="4" t="str">
        <f>VLOOKUP(B11109,'yelp-cleaned'!$A$2:$B$151,2,FALSE)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10" spans="1:4" x14ac:dyDescent="0.4">
      <c r="A11110" s="1">
        <v>139</v>
      </c>
      <c r="B11110" s="1">
        <v>140</v>
      </c>
      <c r="C11110" s="1">
        <v>8.0989439626726906E-3</v>
      </c>
      <c r="D11110" s="4" t="str">
        <f>VLOOKUP(B11110,'yelp-cleaned'!$A$2:$B$151,2,FALSE)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1111" spans="1:4" x14ac:dyDescent="0.4">
      <c r="A11111" s="1">
        <v>139</v>
      </c>
      <c r="B11111" s="1">
        <v>141</v>
      </c>
      <c r="C11111" s="1">
        <v>0</v>
      </c>
      <c r="D11111" s="4" t="str">
        <f>VLOOKUP(B11111,'yelp-cleaned'!$A$2:$B$151,2,FALSE)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112" spans="1:4" x14ac:dyDescent="0.4">
      <c r="A11112" s="1">
        <v>139</v>
      </c>
      <c r="B11112" s="1">
        <v>142</v>
      </c>
      <c r="C11112" s="1">
        <v>3.06489146557915E-3</v>
      </c>
      <c r="D11112" s="4" t="str">
        <f>VLOOKUP(B11112,'yelp-cleaned'!$A$2:$B$151,2,FALSE)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113" spans="1:4" x14ac:dyDescent="0.4">
      <c r="A11113" s="1">
        <v>139</v>
      </c>
      <c r="B11113" s="1">
        <v>143</v>
      </c>
      <c r="C11113" s="1">
        <v>5.0853808546271299E-2</v>
      </c>
      <c r="D11113" s="4" t="str">
        <f>VLOOKUP(B11113,'yelp-cleaned'!$A$2:$B$151,2,FALSE)</f>
        <v>I have been going here for over 10 years and it never gets old! I love the Falafel sandwich and also order the tabula salad that is tangy and fresh . If you are in the area you owe it to your taste buds to come on in .</v>
      </c>
    </row>
    <row r="11114" spans="1:4" x14ac:dyDescent="0.4">
      <c r="A11114" s="1">
        <v>139</v>
      </c>
      <c r="B11114" s="1">
        <v>144</v>
      </c>
      <c r="C11114" s="1">
        <v>5.7139754529210302E-2</v>
      </c>
      <c r="D11114" s="4" t="str">
        <f>VLOOKUP(B11114,'yelp-cleaned'!$A$2:$B$151,2,FALSE)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115" spans="1:4" x14ac:dyDescent="0.4">
      <c r="A11115" s="1">
        <v>139</v>
      </c>
      <c r="B11115" s="1">
        <v>145</v>
      </c>
      <c r="C11115" s="1">
        <v>2.9920424550810201E-2</v>
      </c>
      <c r="D11115" s="4" t="str">
        <f>VLOOKUP(B11115,'yelp-cleaned'!$A$2:$B$151,2,FALSE)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116" spans="1:4" x14ac:dyDescent="0.4">
      <c r="A11116" s="1">
        <v>139</v>
      </c>
      <c r="B11116" s="1">
        <v>146</v>
      </c>
      <c r="C11116" s="1">
        <v>5.9251294251660098E-2</v>
      </c>
      <c r="D11116" s="4" t="str">
        <f>VLOOKUP(B11116,'yelp-cleaned'!$A$2:$B$151,2,FALSE)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117" spans="1:4" x14ac:dyDescent="0.4">
      <c r="A11117" s="1">
        <v>139</v>
      </c>
      <c r="B11117" s="1">
        <v>147</v>
      </c>
      <c r="C11117" s="1">
        <v>0</v>
      </c>
      <c r="D11117" s="4" t="str">
        <f>VLOOKUP(B11117,'yelp-cleaned'!$A$2:$B$151,2,FALSE)</f>
        <v xml:space="preserve">It is a cookie, people. With ice cream. Git over it.   I can't say these cookies are a </v>
      </c>
    </row>
    <row r="11118" spans="1:4" x14ac:dyDescent="0.4">
      <c r="A11118" s="1">
        <v>139</v>
      </c>
      <c r="B11118" s="1">
        <v>148</v>
      </c>
      <c r="C11118" s="1">
        <v>1.71454783052113E-3</v>
      </c>
      <c r="D11118" s="4" t="str">
        <f>VLOOKUP(B11118,'yelp-cleaned'!$A$2:$B$151,2,FALSE)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19" spans="1:4" x14ac:dyDescent="0.4">
      <c r="A11119" s="1">
        <v>139</v>
      </c>
      <c r="B11119" s="1">
        <v>149</v>
      </c>
      <c r="C11119" s="1">
        <v>1.64337883164479E-3</v>
      </c>
      <c r="D11119" s="4" t="str">
        <f>VLOOKUP(B11119,'yelp-cleaned'!$A$2:$B$151,2,FALSE)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20" spans="1:4" x14ac:dyDescent="0.4">
      <c r="A11120" s="1">
        <v>139</v>
      </c>
      <c r="B11120" s="1">
        <v>150</v>
      </c>
      <c r="C11120" s="1">
        <v>4.4003039288544502E-2</v>
      </c>
      <c r="D11120" s="4" t="str">
        <f>VLOOKUP(B11120,'yelp-cleaned'!$A$2:$B$151,2,FALSE)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21" spans="1:4" x14ac:dyDescent="0.4">
      <c r="A11121" s="1">
        <v>140</v>
      </c>
      <c r="B11121" s="1">
        <v>141</v>
      </c>
      <c r="C11121" s="1">
        <v>0</v>
      </c>
      <c r="D11121" s="4" t="str">
        <f>VLOOKUP(B11121,'yelp-cleaned'!$A$2:$B$151,2,FALSE)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1122" spans="1:4" x14ac:dyDescent="0.4">
      <c r="A11122" s="1">
        <v>140</v>
      </c>
      <c r="B11122" s="1">
        <v>142</v>
      </c>
      <c r="C11122" s="1">
        <v>0</v>
      </c>
      <c r="D11122" s="4" t="str">
        <f>VLOOKUP(B11122,'yelp-cleaned'!$A$2:$B$151,2,FALSE)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123" spans="1:4" x14ac:dyDescent="0.4">
      <c r="A11123" s="1">
        <v>140</v>
      </c>
      <c r="B11123" s="1">
        <v>143</v>
      </c>
      <c r="C11123" s="1">
        <v>1.3910231148204701E-2</v>
      </c>
      <c r="D11123" s="4" t="str">
        <f>VLOOKUP(B11123,'yelp-cleaned'!$A$2:$B$151,2,FALSE)</f>
        <v>I have been going here for over 10 years and it never gets old! I love the Falafel sandwich and also order the tabula salad that is tangy and fresh . If you are in the area you owe it to your taste buds to come on in .</v>
      </c>
    </row>
    <row r="11124" spans="1:4" x14ac:dyDescent="0.4">
      <c r="A11124" s="1">
        <v>140</v>
      </c>
      <c r="B11124" s="1">
        <v>144</v>
      </c>
      <c r="C11124" s="1">
        <v>2.2096416151324998E-2</v>
      </c>
      <c r="D11124" s="4" t="str">
        <f>VLOOKUP(B11124,'yelp-cleaned'!$A$2:$B$151,2,FALSE)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125" spans="1:4" x14ac:dyDescent="0.4">
      <c r="A11125" s="1">
        <v>140</v>
      </c>
      <c r="B11125" s="1">
        <v>145</v>
      </c>
      <c r="C11125" s="1">
        <v>1.5057282510686099E-2</v>
      </c>
      <c r="D11125" s="4" t="str">
        <f>VLOOKUP(B11125,'yelp-cleaned'!$A$2:$B$151,2,FALSE)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126" spans="1:4" x14ac:dyDescent="0.4">
      <c r="A11126" s="1">
        <v>140</v>
      </c>
      <c r="B11126" s="1">
        <v>146</v>
      </c>
      <c r="C11126" s="1">
        <v>9.9951368838035494E-3</v>
      </c>
      <c r="D11126" s="4" t="str">
        <f>VLOOKUP(B11126,'yelp-cleaned'!$A$2:$B$151,2,FALSE)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127" spans="1:4" x14ac:dyDescent="0.4">
      <c r="A11127" s="1">
        <v>140</v>
      </c>
      <c r="B11127" s="1">
        <v>147</v>
      </c>
      <c r="C11127" s="1">
        <v>0</v>
      </c>
      <c r="D11127" s="4" t="str">
        <f>VLOOKUP(B11127,'yelp-cleaned'!$A$2:$B$151,2,FALSE)</f>
        <v xml:space="preserve">It is a cookie, people. With ice cream. Git over it.   I can't say these cookies are a </v>
      </c>
    </row>
    <row r="11128" spans="1:4" x14ac:dyDescent="0.4">
      <c r="A11128" s="1">
        <v>140</v>
      </c>
      <c r="B11128" s="1">
        <v>148</v>
      </c>
      <c r="C11128" s="1">
        <v>4.5636248229445502E-2</v>
      </c>
      <c r="D11128" s="4" t="str">
        <f>VLOOKUP(B11128,'yelp-cleaned'!$A$2:$B$151,2,FALSE)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29" spans="1:4" x14ac:dyDescent="0.4">
      <c r="A11129" s="1">
        <v>140</v>
      </c>
      <c r="B11129" s="1">
        <v>149</v>
      </c>
      <c r="C11129" s="1">
        <v>9.6215594351388399E-3</v>
      </c>
      <c r="D11129" s="4" t="str">
        <f>VLOOKUP(B11129,'yelp-cleaned'!$A$2:$B$151,2,FALSE)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30" spans="1:4" x14ac:dyDescent="0.4">
      <c r="A11130" s="1">
        <v>140</v>
      </c>
      <c r="B11130" s="1">
        <v>150</v>
      </c>
      <c r="C11130" s="1">
        <v>6.8440092287009202E-2</v>
      </c>
      <c r="D11130" s="4" t="str">
        <f>VLOOKUP(B11130,'yelp-cleaned'!$A$2:$B$151,2,FALSE)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31" spans="1:4" x14ac:dyDescent="0.4">
      <c r="A11131" s="1">
        <v>141</v>
      </c>
      <c r="B11131" s="1">
        <v>142</v>
      </c>
      <c r="C11131" s="1">
        <v>1.7792845875683101E-2</v>
      </c>
      <c r="D11131" s="4" t="str">
        <f>VLOOKUP(B11131,'yelp-cleaned'!$A$2:$B$151,2,FALSE)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1132" spans="1:4" x14ac:dyDescent="0.4">
      <c r="A11132" s="1">
        <v>141</v>
      </c>
      <c r="B11132" s="1">
        <v>143</v>
      </c>
      <c r="C11132" s="1">
        <v>8.0221657064608098E-2</v>
      </c>
      <c r="D11132" s="4" t="str">
        <f>VLOOKUP(B11132,'yelp-cleaned'!$A$2:$B$151,2,FALSE)</f>
        <v>I have been going here for over 10 years and it never gets old! I love the Falafel sandwich and also order the tabula salad that is tangy and fresh . If you are in the area you owe it to your taste buds to come on in .</v>
      </c>
    </row>
    <row r="11133" spans="1:4" x14ac:dyDescent="0.4">
      <c r="A11133" s="1">
        <v>141</v>
      </c>
      <c r="B11133" s="1">
        <v>144</v>
      </c>
      <c r="C11133" s="1">
        <v>4.7707220587402798E-3</v>
      </c>
      <c r="D11133" s="4" t="str">
        <f>VLOOKUP(B11133,'yelp-cleaned'!$A$2:$B$151,2,FALSE)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134" spans="1:4" x14ac:dyDescent="0.4">
      <c r="A11134" s="1">
        <v>141</v>
      </c>
      <c r="B11134" s="1">
        <v>145</v>
      </c>
      <c r="C11134" s="2">
        <v>5.8086096197590604E-4</v>
      </c>
      <c r="D11134" s="4" t="str">
        <f>VLOOKUP(B11134,'yelp-cleaned'!$A$2:$B$151,2,FALSE)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135" spans="1:4" x14ac:dyDescent="0.4">
      <c r="A11135" s="1">
        <v>141</v>
      </c>
      <c r="B11135" s="1">
        <v>146</v>
      </c>
      <c r="C11135" s="1">
        <v>0</v>
      </c>
      <c r="D11135" s="4" t="str">
        <f>VLOOKUP(B11135,'yelp-cleaned'!$A$2:$B$151,2,FALSE)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136" spans="1:4" x14ac:dyDescent="0.4">
      <c r="A11136" s="1">
        <v>141</v>
      </c>
      <c r="B11136" s="1">
        <v>147</v>
      </c>
      <c r="C11136" s="1">
        <v>0</v>
      </c>
      <c r="D11136" s="4" t="str">
        <f>VLOOKUP(B11136,'yelp-cleaned'!$A$2:$B$151,2,FALSE)</f>
        <v xml:space="preserve">It is a cookie, people. With ice cream. Git over it.   I can't say these cookies are a </v>
      </c>
    </row>
    <row r="11137" spans="1:4" x14ac:dyDescent="0.4">
      <c r="A11137" s="1">
        <v>141</v>
      </c>
      <c r="B11137" s="1">
        <v>148</v>
      </c>
      <c r="C11137" s="1">
        <v>8.2840378355506106E-3</v>
      </c>
      <c r="D11137" s="4" t="str">
        <f>VLOOKUP(B11137,'yelp-cleaned'!$A$2:$B$151,2,FALSE)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38" spans="1:4" x14ac:dyDescent="0.4">
      <c r="A11138" s="1">
        <v>141</v>
      </c>
      <c r="B11138" s="1">
        <v>149</v>
      </c>
      <c r="C11138" s="1">
        <v>0</v>
      </c>
      <c r="D11138" s="4" t="str">
        <f>VLOOKUP(B11138,'yelp-cleaned'!$A$2:$B$151,2,FALSE)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39" spans="1:4" x14ac:dyDescent="0.4">
      <c r="A11139" s="1">
        <v>141</v>
      </c>
      <c r="B11139" s="1">
        <v>150</v>
      </c>
      <c r="C11139" s="1">
        <v>1.5338021516533801E-3</v>
      </c>
      <c r="D11139" s="4" t="str">
        <f>VLOOKUP(B11139,'yelp-cleaned'!$A$2:$B$151,2,FALSE)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40" spans="1:4" x14ac:dyDescent="0.4">
      <c r="A11140" s="1">
        <v>142</v>
      </c>
      <c r="B11140" s="1">
        <v>143</v>
      </c>
      <c r="C11140" s="1">
        <v>0</v>
      </c>
      <c r="D11140" s="4" t="str">
        <f>VLOOKUP(B11140,'yelp-cleaned'!$A$2:$B$151,2,FALSE)</f>
        <v>I have been going here for over 10 years and it never gets old! I love the Falafel sandwich and also order the tabula salad that is tangy and fresh . If you are in the area you owe it to your taste buds to come on in .</v>
      </c>
    </row>
    <row r="11141" spans="1:4" x14ac:dyDescent="0.4">
      <c r="A11141" s="1">
        <v>142</v>
      </c>
      <c r="B11141" s="1">
        <v>144</v>
      </c>
      <c r="C11141" s="1">
        <v>4.3780961226817398E-2</v>
      </c>
      <c r="D11141" s="4" t="str">
        <f>VLOOKUP(B11141,'yelp-cleaned'!$A$2:$B$151,2,FALSE)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142" spans="1:4" x14ac:dyDescent="0.4">
      <c r="A11142" s="1">
        <v>142</v>
      </c>
      <c r="B11142" s="1">
        <v>145</v>
      </c>
      <c r="C11142" s="1">
        <v>4.6997206978060301E-3</v>
      </c>
      <c r="D11142" s="4" t="str">
        <f>VLOOKUP(B11142,'yelp-cleaned'!$A$2:$B$151,2,FALSE)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143" spans="1:4" x14ac:dyDescent="0.4">
      <c r="A11143" s="1">
        <v>142</v>
      </c>
      <c r="B11143" s="1">
        <v>146</v>
      </c>
      <c r="C11143" s="1">
        <v>0</v>
      </c>
      <c r="D11143" s="4" t="str">
        <f>VLOOKUP(B11143,'yelp-cleaned'!$A$2:$B$151,2,FALSE)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144" spans="1:4" x14ac:dyDescent="0.4">
      <c r="A11144" s="1">
        <v>142</v>
      </c>
      <c r="B11144" s="1">
        <v>147</v>
      </c>
      <c r="C11144" s="1">
        <v>0.46306431215604099</v>
      </c>
      <c r="D11144" s="4" t="str">
        <f>VLOOKUP(B11144,'yelp-cleaned'!$A$2:$B$151,2,FALSE)</f>
        <v xml:space="preserve">It is a cookie, people. With ice cream. Git over it.   I can't say these cookies are a </v>
      </c>
    </row>
    <row r="11145" spans="1:4" x14ac:dyDescent="0.4">
      <c r="A11145" s="1">
        <v>142</v>
      </c>
      <c r="B11145" s="1">
        <v>148</v>
      </c>
      <c r="C11145" s="1">
        <v>1.4205498996026199E-2</v>
      </c>
      <c r="D11145" s="4" t="str">
        <f>VLOOKUP(B11145,'yelp-cleaned'!$A$2:$B$151,2,FALSE)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46" spans="1:4" x14ac:dyDescent="0.4">
      <c r="A11146" s="1">
        <v>142</v>
      </c>
      <c r="B11146" s="1">
        <v>149</v>
      </c>
      <c r="C11146" s="1">
        <v>2.5658926490634598E-3</v>
      </c>
      <c r="D11146" s="4" t="str">
        <f>VLOOKUP(B11146,'yelp-cleaned'!$A$2:$B$151,2,FALSE)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47" spans="1:4" x14ac:dyDescent="0.4">
      <c r="A11147" s="1">
        <v>142</v>
      </c>
      <c r="B11147" s="1">
        <v>150</v>
      </c>
      <c r="C11147" s="1">
        <v>1.2409926282434199E-2</v>
      </c>
      <c r="D11147" s="4" t="str">
        <f>VLOOKUP(B11147,'yelp-cleaned'!$A$2:$B$151,2,FALSE)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48" spans="1:4" x14ac:dyDescent="0.4">
      <c r="A11148" s="1">
        <v>143</v>
      </c>
      <c r="B11148" s="1">
        <v>144</v>
      </c>
      <c r="C11148" s="1">
        <v>3.8802560647136601E-2</v>
      </c>
      <c r="D11148" s="4" t="str">
        <f>VLOOKUP(B11148,'yelp-cleaned'!$A$2:$B$151,2,FALSE)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1149" spans="1:4" x14ac:dyDescent="0.4">
      <c r="A11149" s="1">
        <v>143</v>
      </c>
      <c r="B11149" s="1">
        <v>145</v>
      </c>
      <c r="C11149" s="1">
        <v>6.3282563033507599E-2</v>
      </c>
      <c r="D11149" s="4" t="str">
        <f>VLOOKUP(B11149,'yelp-cleaned'!$A$2:$B$151,2,FALSE)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150" spans="1:4" x14ac:dyDescent="0.4">
      <c r="A11150" s="1">
        <v>143</v>
      </c>
      <c r="B11150" s="1">
        <v>146</v>
      </c>
      <c r="C11150" s="1">
        <v>0</v>
      </c>
      <c r="D11150" s="4" t="str">
        <f>VLOOKUP(B11150,'yelp-cleaned'!$A$2:$B$151,2,FALSE)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151" spans="1:4" x14ac:dyDescent="0.4">
      <c r="A11151" s="1">
        <v>143</v>
      </c>
      <c r="B11151" s="1">
        <v>147</v>
      </c>
      <c r="C11151" s="1">
        <v>0</v>
      </c>
      <c r="D11151" s="4" t="str">
        <f>VLOOKUP(B11151,'yelp-cleaned'!$A$2:$B$151,2,FALSE)</f>
        <v xml:space="preserve">It is a cookie, people. With ice cream. Git over it.   I can't say these cookies are a </v>
      </c>
    </row>
    <row r="11152" spans="1:4" x14ac:dyDescent="0.4">
      <c r="A11152" s="1">
        <v>143</v>
      </c>
      <c r="B11152" s="1">
        <v>148</v>
      </c>
      <c r="C11152" s="1">
        <v>1.27718593067404E-2</v>
      </c>
      <c r="D11152" s="4" t="str">
        <f>VLOOKUP(B11152,'yelp-cleaned'!$A$2:$B$151,2,FALSE)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53" spans="1:4" x14ac:dyDescent="0.4">
      <c r="A11153" s="1">
        <v>143</v>
      </c>
      <c r="B11153" s="1">
        <v>149</v>
      </c>
      <c r="C11153" s="1">
        <v>0</v>
      </c>
      <c r="D11153" s="4" t="str">
        <f>VLOOKUP(B11153,'yelp-cleaned'!$A$2:$B$151,2,FALSE)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54" spans="1:4" x14ac:dyDescent="0.4">
      <c r="A11154" s="1">
        <v>143</v>
      </c>
      <c r="B11154" s="1">
        <v>150</v>
      </c>
      <c r="C11154" s="1">
        <v>2.2748826370672302E-2</v>
      </c>
      <c r="D11154" s="4" t="str">
        <f>VLOOKUP(B11154,'yelp-cleaned'!$A$2:$B$151,2,FALSE)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55" spans="1:4" x14ac:dyDescent="0.4">
      <c r="A11155" s="1">
        <v>144</v>
      </c>
      <c r="B11155" s="1">
        <v>145</v>
      </c>
      <c r="C11155" s="1">
        <v>8.8668563742936995E-2</v>
      </c>
      <c r="D11155" s="4" t="str">
        <f>VLOOKUP(B11155,'yelp-cleaned'!$A$2:$B$151,2,FALSE)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1156" spans="1:4" x14ac:dyDescent="0.4">
      <c r="A11156" s="1">
        <v>144</v>
      </c>
      <c r="B11156" s="1">
        <v>146</v>
      </c>
      <c r="C11156" s="1">
        <v>0</v>
      </c>
      <c r="D11156" s="4" t="str">
        <f>VLOOKUP(B11156,'yelp-cleaned'!$A$2:$B$151,2,FALSE)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157" spans="1:4" x14ac:dyDescent="0.4">
      <c r="A11157" s="1">
        <v>144</v>
      </c>
      <c r="B11157" s="1">
        <v>147</v>
      </c>
      <c r="C11157" s="1">
        <v>2.64032792228086E-2</v>
      </c>
      <c r="D11157" s="4" t="str">
        <f>VLOOKUP(B11157,'yelp-cleaned'!$A$2:$B$151,2,FALSE)</f>
        <v xml:space="preserve">It is a cookie, people. With ice cream. Git over it.   I can't say these cookies are a </v>
      </c>
    </row>
    <row r="11158" spans="1:4" x14ac:dyDescent="0.4">
      <c r="A11158" s="1">
        <v>144</v>
      </c>
      <c r="B11158" s="1">
        <v>148</v>
      </c>
      <c r="C11158" s="1">
        <v>6.8866630100232501E-2</v>
      </c>
      <c r="D11158" s="4" t="str">
        <f>VLOOKUP(B11158,'yelp-cleaned'!$A$2:$B$151,2,FALSE)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59" spans="1:4" x14ac:dyDescent="0.4">
      <c r="A11159" s="1">
        <v>144</v>
      </c>
      <c r="B11159" s="1">
        <v>149</v>
      </c>
      <c r="C11159" s="1">
        <v>1.9881438418081002E-2</v>
      </c>
      <c r="D11159" s="4" t="str">
        <f>VLOOKUP(B11159,'yelp-cleaned'!$A$2:$B$151,2,FALSE)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60" spans="1:4" x14ac:dyDescent="0.4">
      <c r="A11160" s="1">
        <v>144</v>
      </c>
      <c r="B11160" s="1">
        <v>150</v>
      </c>
      <c r="C11160" s="1">
        <v>2.0033581744344199E-2</v>
      </c>
      <c r="D11160" s="4" t="str">
        <f>VLOOKUP(B11160,'yelp-cleaned'!$A$2:$B$151,2,FALSE)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61" spans="1:4" x14ac:dyDescent="0.4">
      <c r="A11161" s="1">
        <v>145</v>
      </c>
      <c r="B11161" s="1">
        <v>146</v>
      </c>
      <c r="C11161" s="1">
        <v>3.58801597979507E-2</v>
      </c>
      <c r="D11161" s="4" t="str">
        <f>VLOOKUP(B11161,'yelp-cleaned'!$A$2:$B$151,2,FALSE)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1162" spans="1:4" x14ac:dyDescent="0.4">
      <c r="A11162" s="1">
        <v>145</v>
      </c>
      <c r="B11162" s="1">
        <v>147</v>
      </c>
      <c r="C11162" s="1">
        <v>1.1393900104893301E-2</v>
      </c>
      <c r="D11162" s="4" t="str">
        <f>VLOOKUP(B11162,'yelp-cleaned'!$A$2:$B$151,2,FALSE)</f>
        <v xml:space="preserve">It is a cookie, people. With ice cream. Git over it.   I can't say these cookies are a </v>
      </c>
    </row>
    <row r="11163" spans="1:4" x14ac:dyDescent="0.4">
      <c r="A11163" s="1">
        <v>145</v>
      </c>
      <c r="B11163" s="1">
        <v>148</v>
      </c>
      <c r="C11163" s="1">
        <v>2.0095266708398798E-2</v>
      </c>
      <c r="D11163" s="4" t="str">
        <f>VLOOKUP(B11163,'yelp-cleaned'!$A$2:$B$151,2,FALSE)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64" spans="1:4" x14ac:dyDescent="0.4">
      <c r="A11164" s="1">
        <v>145</v>
      </c>
      <c r="B11164" s="1">
        <v>149</v>
      </c>
      <c r="C11164" s="1">
        <v>1.0242836567820801E-2</v>
      </c>
      <c r="D11164" s="4" t="str">
        <f>VLOOKUP(B11164,'yelp-cleaned'!$A$2:$B$151,2,FALSE)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65" spans="1:4" x14ac:dyDescent="0.4">
      <c r="A11165" s="1">
        <v>145</v>
      </c>
      <c r="B11165" s="1">
        <v>150</v>
      </c>
      <c r="C11165" s="1">
        <v>2.4317876088675101E-2</v>
      </c>
      <c r="D11165" s="4" t="str">
        <f>VLOOKUP(B11165,'yelp-cleaned'!$A$2:$B$151,2,FALSE)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66" spans="1:4" x14ac:dyDescent="0.4">
      <c r="A11166" s="1">
        <v>146</v>
      </c>
      <c r="B11166" s="1">
        <v>147</v>
      </c>
      <c r="C11166" s="1">
        <v>0</v>
      </c>
      <c r="D11166" s="4" t="str">
        <f>VLOOKUP(B11166,'yelp-cleaned'!$A$2:$B$151,2,FALSE)</f>
        <v xml:space="preserve">It is a cookie, people. With ice cream. Git over it.   I can't say these cookies are a </v>
      </c>
    </row>
    <row r="11167" spans="1:4" x14ac:dyDescent="0.4">
      <c r="A11167" s="1">
        <v>146</v>
      </c>
      <c r="B11167" s="1">
        <v>148</v>
      </c>
      <c r="C11167" s="1">
        <v>1.0587643197485499E-2</v>
      </c>
      <c r="D11167" s="4" t="str">
        <f>VLOOKUP(B11167,'yelp-cleaned'!$A$2:$B$151,2,FALSE)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68" spans="1:4" x14ac:dyDescent="0.4">
      <c r="A11168" s="1">
        <v>146</v>
      </c>
      <c r="B11168" s="1">
        <v>149</v>
      </c>
      <c r="C11168" s="1">
        <v>1.41060117729148E-2</v>
      </c>
      <c r="D11168" s="4" t="str">
        <f>VLOOKUP(B11168,'yelp-cleaned'!$A$2:$B$151,2,FALSE)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69" spans="1:4" x14ac:dyDescent="0.4">
      <c r="A11169" s="1">
        <v>146</v>
      </c>
      <c r="B11169" s="1">
        <v>150</v>
      </c>
      <c r="C11169" s="1">
        <v>2.5072912328283899E-2</v>
      </c>
      <c r="D11169" s="4" t="str">
        <f>VLOOKUP(B11169,'yelp-cleaned'!$A$2:$B$151,2,FALSE)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70" spans="1:4" x14ac:dyDescent="0.4">
      <c r="A11170" s="1">
        <v>147</v>
      </c>
      <c r="B11170" s="1">
        <v>148</v>
      </c>
      <c r="C11170" s="1">
        <v>0</v>
      </c>
      <c r="D11170" s="4" t="str">
        <f>VLOOKUP(B11170,'yelp-cleaned'!$A$2:$B$151,2,FALSE)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1171" spans="1:4" x14ac:dyDescent="0.4">
      <c r="A11171" s="1">
        <v>147</v>
      </c>
      <c r="B11171" s="1">
        <v>149</v>
      </c>
      <c r="C11171" s="1">
        <v>0</v>
      </c>
      <c r="D11171" s="4" t="str">
        <f>VLOOKUP(B11171,'yelp-cleaned'!$A$2:$B$151,2,FALSE)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72" spans="1:4" x14ac:dyDescent="0.4">
      <c r="A11172" s="1">
        <v>147</v>
      </c>
      <c r="B11172" s="1">
        <v>150</v>
      </c>
      <c r="C11172" s="1">
        <v>0</v>
      </c>
      <c r="D11172" s="4" t="str">
        <f>VLOOKUP(B11172,'yelp-cleaned'!$A$2:$B$151,2,FALSE)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73" spans="1:4" x14ac:dyDescent="0.4">
      <c r="A11173" s="1">
        <v>148</v>
      </c>
      <c r="B11173" s="1">
        <v>149</v>
      </c>
      <c r="C11173" s="1">
        <v>4.20158527159084E-3</v>
      </c>
      <c r="D11173" s="4" t="str">
        <f>VLOOKUP(B11173,'yelp-cleaned'!$A$2:$B$151,2,FALSE)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1174" spans="1:4" x14ac:dyDescent="0.4">
      <c r="A11174" s="1">
        <v>148</v>
      </c>
      <c r="B11174" s="1">
        <v>150</v>
      </c>
      <c r="C11174" s="1">
        <v>6.9423052735911898E-3</v>
      </c>
      <c r="D11174" s="4" t="str">
        <f>VLOOKUP(B11174,'yelp-cleaned'!$A$2:$B$151,2,FALSE)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75" spans="1:4" x14ac:dyDescent="0.4">
      <c r="A11175" s="1">
        <v>149</v>
      </c>
      <c r="B11175" s="1">
        <v>150</v>
      </c>
      <c r="C11175" s="1">
        <v>3.2043137782495801E-3</v>
      </c>
      <c r="D11175" s="4" t="str">
        <f>VLOOKUP(B11175,'yelp-cleaned'!$A$2:$B$151,2,FALSE)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1176" spans="1:4" x14ac:dyDescent="0.4">
      <c r="A11176" s="1"/>
      <c r="B11176" s="1"/>
      <c r="C1117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60BC-4DDC-4274-A70D-390308EED54A}">
  <dimension ref="A1:G153"/>
  <sheetViews>
    <sheetView workbookViewId="0">
      <selection activeCell="G2" sqref="G2"/>
    </sheetView>
  </sheetViews>
  <sheetFormatPr defaultRowHeight="14.6" x14ac:dyDescent="0.4"/>
  <cols>
    <col min="4" max="4" width="120.3046875" customWidth="1"/>
  </cols>
  <sheetData>
    <row r="1" spans="1:7" x14ac:dyDescent="0.4">
      <c r="A1" s="3">
        <v>1</v>
      </c>
      <c r="B1" s="3">
        <v>51</v>
      </c>
      <c r="C1" s="3">
        <v>0.36835480375346702</v>
      </c>
      <c r="D1" s="4" t="str">
        <f>VLOOKUP(B1,'yelp-cleaned'!$A$2:$B$151,2,FALSE)</f>
        <v>Bel Frites is great for a late night snack after the bars close. The venue is small but the fries are good. Just recently they started to sell burgers which I have not tried.  I would suggest the Thai Tiger seasoning with Mango Chutney sauce.</v>
      </c>
      <c r="E1">
        <f>AVERAGE(C1:C5)</f>
        <v>0.18771534009710722</v>
      </c>
      <c r="F1">
        <f>AVERAGE(C1:C149)</f>
        <v>1.0912407606260223E-2</v>
      </c>
      <c r="G1">
        <f>_xlfn.STDEV.P(C:C)</f>
        <v>4.0289353478610866E-2</v>
      </c>
    </row>
    <row r="2" spans="1:7" x14ac:dyDescent="0.4">
      <c r="A2" s="3">
        <v>1</v>
      </c>
      <c r="B2" s="3">
        <v>38</v>
      </c>
      <c r="C2" s="3">
        <v>0.19639655717684501</v>
      </c>
      <c r="D2" s="4" t="str">
        <f>VLOOKUP(B2,'yelp-cleaned'!$A$2:$B$151,2,FALSE)</f>
        <v>A fun night out on the town...</v>
      </c>
    </row>
    <row r="3" spans="1:7" x14ac:dyDescent="0.4">
      <c r="A3" s="3">
        <v>1</v>
      </c>
      <c r="B3" s="3">
        <v>144</v>
      </c>
      <c r="C3" s="3">
        <v>0.13677863555193301</v>
      </c>
      <c r="D3" s="4" t="str">
        <f>VLOOKUP(B3,'yelp-cleaned'!$A$2:$B$151,2,FALSE)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4" spans="1:7" x14ac:dyDescent="0.4">
      <c r="A4" s="3">
        <v>1</v>
      </c>
      <c r="B4" s="3">
        <v>52</v>
      </c>
      <c r="C4" s="3">
        <v>0.126258688053517</v>
      </c>
      <c r="D4" s="4" t="str">
        <f>VLOOKUP(B4,'yelp-cleaned'!$A$2:$B$151,2,FALSE)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 spans="1:7" x14ac:dyDescent="0.4">
      <c r="A5" s="3">
        <v>1</v>
      </c>
      <c r="B5" s="3">
        <v>107</v>
      </c>
      <c r="C5" s="3">
        <v>0.110788015949774</v>
      </c>
      <c r="D5" s="4" t="str">
        <f>VLOOKUP(B5,'yelp-cleaned'!$A$2:$B$151,2,FALSE)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6" spans="1:7" x14ac:dyDescent="0.4">
      <c r="A6" s="1">
        <v>1</v>
      </c>
      <c r="B6" s="1">
        <v>10</v>
      </c>
      <c r="C6" s="1">
        <v>8.8451894947735393E-2</v>
      </c>
      <c r="D6" t="str">
        <f>VLOOKUP(B6,'yelp-cleaned'!$A$2:$B$151,2,FALSE)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7" spans="1:7" x14ac:dyDescent="0.4">
      <c r="A7" s="1">
        <v>1</v>
      </c>
      <c r="B7" s="1">
        <v>117</v>
      </c>
      <c r="C7" s="1">
        <v>8.1697585268886805E-2</v>
      </c>
      <c r="D7" t="str">
        <f>VLOOKUP(B7,'yelp-cleaned'!$A$2:$B$151,2,FALSE)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8" spans="1:7" x14ac:dyDescent="0.4">
      <c r="A8" s="1">
        <v>1</v>
      </c>
      <c r="B8" s="1">
        <v>14</v>
      </c>
      <c r="C8" s="1">
        <v>7.48772286378665E-2</v>
      </c>
      <c r="D8" t="str">
        <f>VLOOKUP(B8,'yelp-cleaned'!$A$2:$B$151,2,FALSE)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9" spans="1:7" x14ac:dyDescent="0.4">
      <c r="A9" s="1">
        <v>1</v>
      </c>
      <c r="B9" s="1">
        <v>116</v>
      </c>
      <c r="C9" s="1">
        <v>6.6917284956085996E-2</v>
      </c>
      <c r="D9" t="str">
        <f>VLOOKUP(B9,'yelp-cleaned'!$A$2:$B$151,2,FALSE)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0" spans="1:7" x14ac:dyDescent="0.4">
      <c r="A10" s="1">
        <v>1</v>
      </c>
      <c r="B10" s="1">
        <v>60</v>
      </c>
      <c r="C10" s="1">
        <v>5.4536399111818901E-2</v>
      </c>
      <c r="D10" t="str">
        <f>VLOOKUP(B10,'yelp-cleaned'!$A$2:$B$151,2,FALSE)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11" spans="1:7" x14ac:dyDescent="0.4">
      <c r="A11" s="1">
        <v>1</v>
      </c>
      <c r="B11" s="1">
        <v>19</v>
      </c>
      <c r="C11" s="1">
        <v>4.5976343344162403E-2</v>
      </c>
      <c r="D11" t="str">
        <f>VLOOKUP(B11,'yelp-cleaned'!$A$2:$B$151,2,FALSE)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12" spans="1:7" x14ac:dyDescent="0.4">
      <c r="A12" s="1">
        <v>1</v>
      </c>
      <c r="B12" s="1">
        <v>28</v>
      </c>
      <c r="C12" s="1">
        <v>4.4903874520013501E-2</v>
      </c>
      <c r="D12" t="str">
        <f>VLOOKUP(B12,'yelp-cleaned'!$A$2:$B$151,2,FALSE)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13" spans="1:7" x14ac:dyDescent="0.4">
      <c r="A13" s="1">
        <v>1</v>
      </c>
      <c r="B13" s="1">
        <v>55</v>
      </c>
      <c r="C13" s="1">
        <v>3.9462429211048797E-2</v>
      </c>
      <c r="D13" t="str">
        <f>VLOOKUP(B13,'yelp-cleaned'!$A$2:$B$151,2,FALSE)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14" spans="1:7" x14ac:dyDescent="0.4">
      <c r="A14" s="1">
        <v>1</v>
      </c>
      <c r="B14" s="1">
        <v>139</v>
      </c>
      <c r="C14" s="1">
        <v>3.8117969687196697E-2</v>
      </c>
      <c r="D14" t="str">
        <f>VLOOKUP(B14,'yelp-cleaned'!$A$2:$B$151,2,FALSE)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5" spans="1:7" x14ac:dyDescent="0.4">
      <c r="A15" s="1">
        <v>1</v>
      </c>
      <c r="B15" s="1">
        <v>127</v>
      </c>
      <c r="C15" s="1">
        <v>3.4199730894444599E-2</v>
      </c>
      <c r="D15" t="str">
        <f>VLOOKUP(B15,'yelp-cleaned'!$A$2:$B$151,2,FALSE)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6" spans="1:7" x14ac:dyDescent="0.4">
      <c r="A16" s="1">
        <v>1</v>
      </c>
      <c r="B16" s="1">
        <v>106</v>
      </c>
      <c r="C16" s="1">
        <v>3.14890896072837E-2</v>
      </c>
      <c r="D16" t="str">
        <f>VLOOKUP(B16,'yelp-cleaned'!$A$2:$B$151,2,FALSE)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7" spans="1:4" x14ac:dyDescent="0.4">
      <c r="A17" s="1">
        <v>1</v>
      </c>
      <c r="B17" s="1">
        <v>132</v>
      </c>
      <c r="C17" s="1">
        <v>2.1144836494792998E-2</v>
      </c>
      <c r="D17" t="str">
        <f>VLOOKUP(B17,'yelp-cleaned'!$A$2:$B$151,2,FALSE)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8" spans="1:4" x14ac:dyDescent="0.4">
      <c r="A18" s="1">
        <v>1</v>
      </c>
      <c r="B18" s="1">
        <v>97</v>
      </c>
      <c r="C18" s="1">
        <v>1.9820926836364099E-2</v>
      </c>
      <c r="D18" t="str">
        <f>VLOOKUP(B18,'yelp-cleaned'!$A$2:$B$151,2,FALSE)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9" spans="1:4" x14ac:dyDescent="0.4">
      <c r="A19" s="1">
        <v>1</v>
      </c>
      <c r="B19" s="1">
        <v>36</v>
      </c>
      <c r="C19" s="1">
        <v>1.9212804295952301E-2</v>
      </c>
      <c r="D19" t="str">
        <f>VLOOKUP(B19,'yelp-cleaned'!$A$2:$B$151,2,FALSE)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20" spans="1:4" x14ac:dyDescent="0.4">
      <c r="A20" s="1">
        <v>1</v>
      </c>
      <c r="B20" s="1">
        <v>103</v>
      </c>
      <c r="C20" s="1">
        <v>1.4615348927394901E-2</v>
      </c>
      <c r="D20" t="str">
        <f>VLOOKUP(B20,'yelp-cleaned'!$A$2:$B$151,2,FALSE)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21" spans="1:4" x14ac:dyDescent="0.4">
      <c r="A21" s="1">
        <v>1</v>
      </c>
      <c r="B21" s="1">
        <v>130</v>
      </c>
      <c r="C21" s="1">
        <v>1.19482861061899E-2</v>
      </c>
      <c r="D21" t="str">
        <f>VLOOKUP(B21,'yelp-cleaned'!$A$2:$B$151,2,FALSE)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22" spans="1:4" x14ac:dyDescent="0.4">
      <c r="A22" s="1">
        <v>1</v>
      </c>
      <c r="B22" s="1">
        <v>2</v>
      </c>
      <c r="C22" s="1">
        <v>0</v>
      </c>
      <c r="D22" t="str">
        <f>VLOOKUP(B22,'yelp-cleaned'!$A$2:$B$151,2,FALSE)</f>
        <v>I'm a fan of soft serve ice cream and Guptill's Coney Express has delicious ice cream with many flavors.  I've tried Kurver Kreme in Colonie, Tastee Freeze in Delmar and Country Drive Inn in Clifton Park, but I think that this place has the best soft serve ice cream.  The portions are generous and the taste is very rich.  For example, the brownie sundae is decadently delicious but likely too much for one person.  They also have cupcake sundaes which I am looking to try soon!</v>
      </c>
    </row>
    <row r="23" spans="1:4" x14ac:dyDescent="0.4">
      <c r="A23" s="1">
        <v>1</v>
      </c>
      <c r="B23" s="1">
        <v>3</v>
      </c>
      <c r="C23" s="1">
        <v>0</v>
      </c>
      <c r="D23" t="str">
        <f>VLOOKUP(B23,'yelp-cleaned'!$A$2:$B$151,2,FALSE)</f>
        <v>The nurses here were very  attentive and wonderful. I was able to have the same surgical nurse that I had for another procedure a few years ago. The anesthesiologist listened to my concerns and acting skillfully and compassionately. I felt well taken care of there.</v>
      </c>
    </row>
    <row r="24" spans="1:4" x14ac:dyDescent="0.4">
      <c r="A24" s="1">
        <v>1</v>
      </c>
      <c r="B24" s="1">
        <v>4</v>
      </c>
      <c r="C24" s="1">
        <v>0</v>
      </c>
      <c r="D24" t="str">
        <f>VLOOKUP(B24,'yelp-cleaned'!$A$2:$B$151,2,FALSE)</f>
        <v>Pretty great!  Okay, so this place is obviously not Vegan since they have a bunch of cheese and egg offerings, BUT I see that they do offer plenty of vegan alternatives.  I was sort of skeptical being here because the prices were pretty hefty, I felt.  I guess it looked like a fast-food/diner joint, but it charged a little more.   Anyway, their homemade hot sauce is AMAZING.  I got the eggs benedict for dinner and J got an omelet.  Both were really good.  I do love their homefries.. but the next time I come here, I want onion rings or fries.  Those onion rings looked amazing.  Lastly, the food came relatively quickly.  Not a fan of the service.  They tried to seat us at this edge facing the stoves, without asking, so I asked for a booth.  Then at the booth, the server didn't refill waters very well but didn't feel bad emphasizing over and over whether or not we wanted their $5-7 desserts.  Honestly, a slice of pie for $6.50?  Veggie Galaxy, you are t r i p p i n !  But great food! (especially breaky!)</v>
      </c>
    </row>
    <row r="25" spans="1:4" x14ac:dyDescent="0.4">
      <c r="A25" s="1">
        <v>1</v>
      </c>
      <c r="B25" s="1">
        <v>5</v>
      </c>
      <c r="C25" s="1">
        <v>0</v>
      </c>
      <c r="D25" t="str">
        <f>VLOOKUP(B25,'yelp-cleaned'!$A$2:$B$151,2,FALSE)</f>
        <v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v>
      </c>
    </row>
    <row r="26" spans="1:4" x14ac:dyDescent="0.4">
      <c r="A26" s="1">
        <v>1</v>
      </c>
      <c r="B26" s="1">
        <v>6</v>
      </c>
      <c r="C26" s="1">
        <v>0</v>
      </c>
      <c r="D26" t="str">
        <f>VLOOKUP(B26,'yelp-cleaned'!$A$2:$B$151,2,FALSE)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27" spans="1:4" x14ac:dyDescent="0.4">
      <c r="A27" s="1">
        <v>1</v>
      </c>
      <c r="B27" s="1">
        <v>7</v>
      </c>
      <c r="C27" s="1">
        <v>0</v>
      </c>
      <c r="D27" t="str">
        <f>VLOOKUP(B27,'yelp-cleaned'!$A$2:$B$151,2,FALSE)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28" spans="1:4" x14ac:dyDescent="0.4">
      <c r="A28" s="1">
        <v>1</v>
      </c>
      <c r="B28" s="1">
        <v>8</v>
      </c>
      <c r="C28" s="1">
        <v>0</v>
      </c>
      <c r="D28" t="str">
        <f>VLOOKUP(B28,'yelp-cleaned'!$A$2:$B$151,2,FALSE)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29" spans="1:4" x14ac:dyDescent="0.4">
      <c r="A29" s="1">
        <v>1</v>
      </c>
      <c r="B29" s="1">
        <v>9</v>
      </c>
      <c r="C29" s="1">
        <v>0</v>
      </c>
      <c r="D29" t="str">
        <f>VLOOKUP(B29,'yelp-cleaned'!$A$2:$B$151,2,FALSE)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30" spans="1:4" x14ac:dyDescent="0.4">
      <c r="A30" s="1">
        <v>1</v>
      </c>
      <c r="B30" s="1">
        <v>11</v>
      </c>
      <c r="C30" s="1">
        <v>0</v>
      </c>
      <c r="D30" t="str">
        <f>VLOOKUP(B30,'yelp-cleaned'!$A$2:$B$151,2,FALSE)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31" spans="1:4" x14ac:dyDescent="0.4">
      <c r="A31" s="1">
        <v>1</v>
      </c>
      <c r="B31" s="1">
        <v>12</v>
      </c>
      <c r="C31" s="1">
        <v>0</v>
      </c>
      <c r="D31" t="str">
        <f>VLOOKUP(B31,'yelp-cleaned'!$A$2:$B$151,2,FALSE)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32" spans="1:4" x14ac:dyDescent="0.4">
      <c r="A32" s="1">
        <v>1</v>
      </c>
      <c r="B32" s="1">
        <v>13</v>
      </c>
      <c r="C32" s="1">
        <v>0</v>
      </c>
      <c r="D32" t="str">
        <f>VLOOKUP(B32,'yelp-cleaned'!$A$2:$B$151,2,FALSE)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33" spans="1:4" x14ac:dyDescent="0.4">
      <c r="A33" s="1">
        <v>1</v>
      </c>
      <c r="B33" s="1">
        <v>15</v>
      </c>
      <c r="C33" s="1">
        <v>0</v>
      </c>
      <c r="D33" t="str">
        <f>VLOOKUP(B33,'yelp-cleaned'!$A$2:$B$151,2,FALSE)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34" spans="1:4" x14ac:dyDescent="0.4">
      <c r="A34" s="1">
        <v>1</v>
      </c>
      <c r="B34" s="1">
        <v>16</v>
      </c>
      <c r="C34" s="1">
        <v>0</v>
      </c>
      <c r="D34" t="str">
        <f>VLOOKUP(B34,'yelp-cleaned'!$A$2:$B$151,2,FALSE)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35" spans="1:4" x14ac:dyDescent="0.4">
      <c r="A35" s="1">
        <v>1</v>
      </c>
      <c r="B35" s="1">
        <v>17</v>
      </c>
      <c r="C35" s="1">
        <v>0</v>
      </c>
      <c r="D35" t="str">
        <f>VLOOKUP(B35,'yelp-cleaned'!$A$2:$B$151,2,FALSE)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36" spans="1:4" x14ac:dyDescent="0.4">
      <c r="A36" s="1">
        <v>1</v>
      </c>
      <c r="B36" s="1">
        <v>18</v>
      </c>
      <c r="C36" s="1">
        <v>0</v>
      </c>
      <c r="D36" t="str">
        <f>VLOOKUP(B36,'yelp-cleaned'!$A$2:$B$151,2,FALSE)</f>
        <v xml:space="preserve">We went here a few weeks ago on the premiere weekend of Horrible Bosses.  Loved that movie!   My wife wanted to come to a real movie theater that was more of a classic than one of these </v>
      </c>
    </row>
    <row r="37" spans="1:4" x14ac:dyDescent="0.4">
      <c r="A37" s="1">
        <v>1</v>
      </c>
      <c r="B37" s="1">
        <v>20</v>
      </c>
      <c r="C37" s="1">
        <v>0</v>
      </c>
      <c r="D37" t="str">
        <f>VLOOKUP(B37,'yelp-cleaned'!$A$2:$B$151,2,FALSE)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38" spans="1:4" x14ac:dyDescent="0.4">
      <c r="A38" s="1">
        <v>1</v>
      </c>
      <c r="B38" s="1">
        <v>21</v>
      </c>
      <c r="C38" s="1">
        <v>0</v>
      </c>
      <c r="D38" t="str">
        <f>VLOOKUP(B38,'yelp-cleaned'!$A$2:$B$151,2,FALSE)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39" spans="1:4" x14ac:dyDescent="0.4">
      <c r="A39" s="1">
        <v>1</v>
      </c>
      <c r="B39" s="1">
        <v>22</v>
      </c>
      <c r="C39" s="1">
        <v>0</v>
      </c>
      <c r="D39" t="str">
        <f>VLOOKUP(B39,'yelp-cleaned'!$A$2:$B$151,2,FALSE)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40" spans="1:4" x14ac:dyDescent="0.4">
      <c r="A40" s="1">
        <v>1</v>
      </c>
      <c r="B40" s="1">
        <v>23</v>
      </c>
      <c r="C40" s="1">
        <v>0</v>
      </c>
      <c r="D40" t="str">
        <f>VLOOKUP(B40,'yelp-cleaned'!$A$2:$B$151,2,FALSE)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41" spans="1:4" x14ac:dyDescent="0.4">
      <c r="A41" s="1">
        <v>1</v>
      </c>
      <c r="B41" s="1">
        <v>24</v>
      </c>
      <c r="C41" s="1">
        <v>0</v>
      </c>
      <c r="D41" t="str">
        <f>VLOOKUP(B41,'yelp-cleaned'!$A$2:$B$151,2,FALSE)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42" spans="1:4" x14ac:dyDescent="0.4">
      <c r="A42" s="1">
        <v>1</v>
      </c>
      <c r="B42" s="1">
        <v>25</v>
      </c>
      <c r="C42" s="1">
        <v>0</v>
      </c>
      <c r="D42" t="str">
        <f>VLOOKUP(B42,'yelp-cleaned'!$A$2:$B$151,2,FALSE)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43" spans="1:4" x14ac:dyDescent="0.4">
      <c r="A43" s="1">
        <v>1</v>
      </c>
      <c r="B43" s="1">
        <v>26</v>
      </c>
      <c r="C43" s="1">
        <v>0</v>
      </c>
      <c r="D43" t="str">
        <f>VLOOKUP(B43,'yelp-cleaned'!$A$2:$B$151,2,FALSE)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44" spans="1:4" x14ac:dyDescent="0.4">
      <c r="A44" s="1">
        <v>1</v>
      </c>
      <c r="B44" s="1">
        <v>27</v>
      </c>
      <c r="C44" s="1">
        <v>0</v>
      </c>
      <c r="D44" t="str">
        <f>VLOOKUP(B44,'yelp-cleaned'!$A$2:$B$151,2,FALSE)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45" spans="1:4" x14ac:dyDescent="0.4">
      <c r="A45" s="1">
        <v>1</v>
      </c>
      <c r="B45" s="1">
        <v>29</v>
      </c>
      <c r="C45" s="1">
        <v>0</v>
      </c>
      <c r="D45" t="str">
        <f>VLOOKUP(B45,'yelp-cleaned'!$A$2:$B$151,2,FALSE)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46" spans="1:4" x14ac:dyDescent="0.4">
      <c r="A46" s="1">
        <v>1</v>
      </c>
      <c r="B46" s="1">
        <v>30</v>
      </c>
      <c r="C46" s="1">
        <v>0</v>
      </c>
      <c r="D46" t="str">
        <f>VLOOKUP(B46,'yelp-cleaned'!$A$2:$B$151,2,FALSE)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47" spans="1:4" x14ac:dyDescent="0.4">
      <c r="A47" s="1">
        <v>1</v>
      </c>
      <c r="B47" s="1">
        <v>31</v>
      </c>
      <c r="C47" s="1">
        <v>0</v>
      </c>
      <c r="D47" t="str">
        <f>VLOOKUP(B47,'yelp-cleaned'!$A$2:$B$151,2,FALSE)</f>
        <v>Good knowledgable bike shop. Friendly helpful staff with a great selection of bikes.</v>
      </c>
    </row>
    <row r="48" spans="1:4" x14ac:dyDescent="0.4">
      <c r="A48" s="1">
        <v>1</v>
      </c>
      <c r="B48" s="1">
        <v>32</v>
      </c>
      <c r="C48" s="1">
        <v>0</v>
      </c>
      <c r="D48" t="str">
        <f>VLOOKUP(B48,'yelp-cleaned'!$A$2:$B$151,2,FALSE)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49" spans="1:4" x14ac:dyDescent="0.4">
      <c r="A49" s="1">
        <v>1</v>
      </c>
      <c r="B49" s="1">
        <v>33</v>
      </c>
      <c r="C49" s="1">
        <v>0</v>
      </c>
      <c r="D49" t="str">
        <f>VLOOKUP(B49,'yelp-cleaned'!$A$2:$B$151,2,FALSE)</f>
        <v>It was one of those few days that I was crazy about having dessert in between meals. So a friend told me about this place and we went together. I ordered creme brulee and enjoyed it. The service was ok and the waiter was so friendly.</v>
      </c>
    </row>
    <row r="50" spans="1:4" x14ac:dyDescent="0.4">
      <c r="A50" s="1">
        <v>1</v>
      </c>
      <c r="B50" s="1">
        <v>34</v>
      </c>
      <c r="C50" s="1">
        <v>0</v>
      </c>
      <c r="D50" t="str">
        <f>VLOOKUP(B50,'yelp-cleaned'!$A$2:$B$151,2,FALSE)</f>
        <v>How much would you pay for a crappy taco? At flying burrito, it's 2$.</v>
      </c>
    </row>
    <row r="51" spans="1:4" x14ac:dyDescent="0.4">
      <c r="A51" s="1">
        <v>1</v>
      </c>
      <c r="B51" s="1">
        <v>35</v>
      </c>
      <c r="C51" s="1">
        <v>0</v>
      </c>
      <c r="D51" t="str">
        <f>VLOOKUP(B51,'yelp-cleaned'!$A$2:$B$151,2,FALSE)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52" spans="1:4" x14ac:dyDescent="0.4">
      <c r="A52" s="1">
        <v>1</v>
      </c>
      <c r="B52" s="1">
        <v>37</v>
      </c>
      <c r="C52" s="1">
        <v>0</v>
      </c>
      <c r="D52" t="str">
        <f>VLOOKUP(B52,'yelp-cleaned'!$A$2:$B$151,2,FALSE)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53" spans="1:4" x14ac:dyDescent="0.4">
      <c r="A53" s="1">
        <v>1</v>
      </c>
      <c r="B53" s="1">
        <v>39</v>
      </c>
      <c r="C53" s="1">
        <v>0</v>
      </c>
      <c r="D53" t="str">
        <f>VLOOKUP(B53,'yelp-cleaned'!$A$2:$B$151,2,FALSE)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54" spans="1:4" x14ac:dyDescent="0.4">
      <c r="A54" s="1">
        <v>1</v>
      </c>
      <c r="B54" s="1">
        <v>40</v>
      </c>
      <c r="C54" s="1">
        <v>0</v>
      </c>
      <c r="D54" t="str">
        <f>VLOOKUP(B54,'yelp-cleaned'!$A$2:$B$151,2,FALSE)</f>
        <v>One of the only places in the med center that i can my bahn mi fix in the med center.  For 3.50 i recommend the BBQ pork sandwich. The bread has been getting a bit stale when i go.. but nothing that stops me from eating there.</v>
      </c>
    </row>
    <row r="55" spans="1:4" x14ac:dyDescent="0.4">
      <c r="A55" s="1">
        <v>1</v>
      </c>
      <c r="B55" s="1">
        <v>41</v>
      </c>
      <c r="C55" s="1">
        <v>0</v>
      </c>
      <c r="D55" t="str">
        <f>VLOOKUP(B55,'yelp-cleaned'!$A$2:$B$151,2,FALSE)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56" spans="1:4" x14ac:dyDescent="0.4">
      <c r="A56" s="1">
        <v>1</v>
      </c>
      <c r="B56" s="1">
        <v>42</v>
      </c>
      <c r="C56" s="1">
        <v>0</v>
      </c>
      <c r="D56" t="str">
        <f>VLOOKUP(B56,'yelp-cleaned'!$A$2:$B$151,2,FALSE)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57" spans="1:4" x14ac:dyDescent="0.4">
      <c r="A57" s="1">
        <v>1</v>
      </c>
      <c r="B57" s="1">
        <v>43</v>
      </c>
      <c r="C57" s="1">
        <v>0</v>
      </c>
      <c r="D57" t="str">
        <f>VLOOKUP(B57,'yelp-cleaned'!$A$2:$B$151,2,FALSE)</f>
        <v>Fav coffee shop in Cambridge.  Great decor, drink, and people.  You can't lose here ...</v>
      </c>
    </row>
    <row r="58" spans="1:4" x14ac:dyDescent="0.4">
      <c r="A58" s="1">
        <v>1</v>
      </c>
      <c r="B58" s="1">
        <v>44</v>
      </c>
      <c r="C58" s="1">
        <v>0</v>
      </c>
      <c r="D58" t="str">
        <f>VLOOKUP(B58,'yelp-cleaned'!$A$2:$B$151,2,FALSE)</f>
        <v>After living in the Bay Area and having a fro-yo maniac girlfriend, this place would not survive anywhere else than SLO.  The flavors do not make me wanting more.  However, I would choose this place over Balis.</v>
      </c>
    </row>
    <row r="59" spans="1:4" x14ac:dyDescent="0.4">
      <c r="A59" s="1">
        <v>1</v>
      </c>
      <c r="B59" s="1">
        <v>45</v>
      </c>
      <c r="C59" s="1">
        <v>0</v>
      </c>
      <c r="D59" t="str">
        <f>VLOOKUP(B59,'yelp-cleaned'!$A$2:$B$151,2,FALSE)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60" spans="1:4" x14ac:dyDescent="0.4">
      <c r="A60" s="1">
        <v>1</v>
      </c>
      <c r="B60" s="1">
        <v>46</v>
      </c>
      <c r="C60" s="1">
        <v>0</v>
      </c>
      <c r="D60" t="str">
        <f>VLOOKUP(B60,'yelp-cleaned'!$A$2:$B$151,2,FALSE)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61" spans="1:4" x14ac:dyDescent="0.4">
      <c r="A61" s="1">
        <v>1</v>
      </c>
      <c r="B61" s="1">
        <v>47</v>
      </c>
      <c r="C61" s="1">
        <v>0</v>
      </c>
      <c r="D61" t="str">
        <f>VLOOKUP(B61,'yelp-cleaned'!$A$2:$B$151,2,FALSE)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62" spans="1:4" x14ac:dyDescent="0.4">
      <c r="A62" s="1">
        <v>1</v>
      </c>
      <c r="B62" s="1">
        <v>48</v>
      </c>
      <c r="C62" s="1">
        <v>0</v>
      </c>
      <c r="D62" t="str">
        <f>VLOOKUP(B62,'yelp-cleaned'!$A$2:$B$151,2,FALSE)</f>
        <v>Rivermill Tots: Tots Cheese Bacon Chives Onions Served with a side of ranch  Can you possibly create a more delicious combination?  I dare you to try.  In the mean time, Rivermill Tots rule.</v>
      </c>
    </row>
    <row r="63" spans="1:4" x14ac:dyDescent="0.4">
      <c r="A63" s="1">
        <v>1</v>
      </c>
      <c r="B63" s="1">
        <v>49</v>
      </c>
      <c r="C63" s="1">
        <v>0</v>
      </c>
      <c r="D63" t="str">
        <f>VLOOKUP(B63,'yelp-cleaned'!$A$2:$B$151,2,FALSE)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64" spans="1:4" x14ac:dyDescent="0.4">
      <c r="A64" s="1">
        <v>1</v>
      </c>
      <c r="B64" s="1">
        <v>50</v>
      </c>
      <c r="C64" s="1">
        <v>0</v>
      </c>
      <c r="D64" t="str">
        <f>VLOOKUP(B64,'yelp-cleaned'!$A$2:$B$151,2,FALSE)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65" spans="1:4" x14ac:dyDescent="0.4">
      <c r="A65" s="1">
        <v>1</v>
      </c>
      <c r="B65" s="1">
        <v>53</v>
      </c>
      <c r="C65" s="1">
        <v>0</v>
      </c>
      <c r="D65" t="str">
        <f>VLOOKUP(B65,'yelp-cleaned'!$A$2:$B$151,2,FALSE)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66" spans="1:4" x14ac:dyDescent="0.4">
      <c r="A66" s="1">
        <v>1</v>
      </c>
      <c r="B66" s="1">
        <v>54</v>
      </c>
      <c r="C66" s="1">
        <v>0</v>
      </c>
      <c r="D66" t="str">
        <f>VLOOKUP(B66,'yelp-cleaned'!$A$2:$B$151,2,FALSE)</f>
        <v>chef i had didnt speak english.. and just cooked for us and left us there!!  other places chef will talk and play a joke with you  and the tricks and show wasnt all that great</v>
      </c>
    </row>
    <row r="67" spans="1:4" x14ac:dyDescent="0.4">
      <c r="A67" s="1">
        <v>1</v>
      </c>
      <c r="B67" s="1">
        <v>56</v>
      </c>
      <c r="C67" s="1">
        <v>0</v>
      </c>
      <c r="D67" t="str">
        <f>VLOOKUP(B67,'yelp-cleaned'!$A$2:$B$151,2,FALSE)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8" spans="1:4" x14ac:dyDescent="0.4">
      <c r="A68" s="1">
        <v>1</v>
      </c>
      <c r="B68" s="1">
        <v>57</v>
      </c>
      <c r="C68" s="1">
        <v>0</v>
      </c>
      <c r="D68" t="str">
        <f>VLOOKUP(B68,'yelp-cleaned'!$A$2:$B$151,2,FALSE)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9" spans="1:4" x14ac:dyDescent="0.4">
      <c r="A69" s="1">
        <v>1</v>
      </c>
      <c r="B69" s="1">
        <v>58</v>
      </c>
      <c r="C69" s="1">
        <v>0</v>
      </c>
      <c r="D69" t="str">
        <f>VLOOKUP(B69,'yelp-cleaned'!$A$2:$B$151,2,FALSE)</f>
        <v>Actually for the small sizes this place is expensive and presentation of the dish was not good at all. Quite disappointing. Will not go back</v>
      </c>
    </row>
    <row r="70" spans="1:4" x14ac:dyDescent="0.4">
      <c r="A70" s="1">
        <v>1</v>
      </c>
      <c r="B70" s="1">
        <v>59</v>
      </c>
      <c r="C70" s="1">
        <v>0</v>
      </c>
      <c r="D70" t="str">
        <f>VLOOKUP(B70,'yelp-cleaned'!$A$2:$B$151,2,FALSE)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71" spans="1:4" x14ac:dyDescent="0.4">
      <c r="A71" s="1">
        <v>1</v>
      </c>
      <c r="B71" s="1">
        <v>61</v>
      </c>
      <c r="C71" s="1">
        <v>0</v>
      </c>
      <c r="D71" t="str">
        <f>VLOOKUP(B71,'yelp-cleaned'!$A$2:$B$151,2,FALSE)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72" spans="1:4" x14ac:dyDescent="0.4">
      <c r="A72" s="1">
        <v>1</v>
      </c>
      <c r="B72" s="1">
        <v>62</v>
      </c>
      <c r="C72" s="1">
        <v>0</v>
      </c>
      <c r="D72" t="str">
        <f>VLOOKUP(B72,'yelp-cleaned'!$A$2:$B$151,2,FALSE)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73" spans="1:4" x14ac:dyDescent="0.4">
      <c r="A73" s="1">
        <v>1</v>
      </c>
      <c r="B73" s="1">
        <v>63</v>
      </c>
      <c r="C73" s="1">
        <v>0</v>
      </c>
      <c r="D73" t="str">
        <f>VLOOKUP(B73,'yelp-cleaned'!$A$2:$B$151,2,FALSE)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74" spans="1:4" x14ac:dyDescent="0.4">
      <c r="A74" s="1">
        <v>1</v>
      </c>
      <c r="B74" s="1">
        <v>64</v>
      </c>
      <c r="C74" s="1">
        <v>0</v>
      </c>
      <c r="D74" t="str">
        <f>VLOOKUP(B74,'yelp-cleaned'!$A$2:$B$151,2,FALSE)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75" spans="1:4" x14ac:dyDescent="0.4">
      <c r="A75" s="1">
        <v>1</v>
      </c>
      <c r="B75" s="1">
        <v>65</v>
      </c>
      <c r="C75" s="1">
        <v>0</v>
      </c>
      <c r="D75" t="str">
        <f>VLOOKUP(B75,'yelp-cleaned'!$A$2:$B$151,2,FALSE)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76" spans="1:4" x14ac:dyDescent="0.4">
      <c r="A76" s="1">
        <v>1</v>
      </c>
      <c r="B76" s="1">
        <v>66</v>
      </c>
      <c r="C76" s="1">
        <v>0</v>
      </c>
      <c r="D76" t="str">
        <f>VLOOKUP(B76,'yelp-cleaned'!$A$2:$B$151,2,FALSE)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7" spans="1:4" x14ac:dyDescent="0.4">
      <c r="A77" s="1">
        <v>1</v>
      </c>
      <c r="B77" s="1">
        <v>67</v>
      </c>
      <c r="C77" s="1">
        <v>0</v>
      </c>
      <c r="D77" t="str">
        <f>VLOOKUP(B77,'yelp-cleaned'!$A$2:$B$151,2,FALSE)</f>
        <v>The building is legit for sure, but it's loud and dim on first floor.  The best place to study in Geisel is 7th floor!  However, people sometimes joking around.  I think Biomedical Library is the BEST!</v>
      </c>
    </row>
    <row r="78" spans="1:4" x14ac:dyDescent="0.4">
      <c r="A78" s="1">
        <v>1</v>
      </c>
      <c r="B78" s="1">
        <v>68</v>
      </c>
      <c r="C78" s="1">
        <v>0</v>
      </c>
      <c r="D78" t="str">
        <f>VLOOKUP(B78,'yelp-cleaned'!$A$2:$B$151,2,FALSE)</f>
        <v>Fantastic restaurant hidden away in the Sheraton hotel. Highly recommended. The food here is amazing. I wanted to order practically everything on the menu and settled on the braised pork with creamy mascarpone polenta. SO. GOOD.</v>
      </c>
    </row>
    <row r="79" spans="1:4" x14ac:dyDescent="0.4">
      <c r="A79" s="1">
        <v>1</v>
      </c>
      <c r="B79" s="1">
        <v>69</v>
      </c>
      <c r="C79" s="1">
        <v>0</v>
      </c>
      <c r="D79" t="str">
        <f>VLOOKUP(B79,'yelp-cleaned'!$A$2:$B$151,2,FALSE)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80" spans="1:4" x14ac:dyDescent="0.4">
      <c r="A80" s="1">
        <v>1</v>
      </c>
      <c r="B80" s="1">
        <v>70</v>
      </c>
      <c r="C80" s="1">
        <v>0</v>
      </c>
      <c r="D80" t="str">
        <f>VLOOKUP(B80,'yelp-cleaned'!$A$2:$B$151,2,FALSE)</f>
        <v xml:space="preserve">I picked up my Gangsta Rap Coloring book a few months ago along with a mini-pin that says </v>
      </c>
    </row>
    <row r="81" spans="1:4" x14ac:dyDescent="0.4">
      <c r="A81" s="1">
        <v>1</v>
      </c>
      <c r="B81" s="1">
        <v>71</v>
      </c>
      <c r="C81" s="1">
        <v>0</v>
      </c>
      <c r="D81" t="str">
        <f>VLOOKUP(B81,'yelp-cleaned'!$A$2:$B$151,2,FALSE)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82" spans="1:4" x14ac:dyDescent="0.4">
      <c r="A82" s="1">
        <v>1</v>
      </c>
      <c r="B82" s="1">
        <v>72</v>
      </c>
      <c r="C82" s="1">
        <v>0</v>
      </c>
      <c r="D82" t="str">
        <f>VLOOKUP(B82,'yelp-cleaned'!$A$2:$B$151,2,FALSE)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83" spans="1:4" x14ac:dyDescent="0.4">
      <c r="A83" s="1">
        <v>1</v>
      </c>
      <c r="B83" s="1">
        <v>73</v>
      </c>
      <c r="C83" s="1">
        <v>0</v>
      </c>
      <c r="D83" t="str">
        <f>VLOOKUP(B83,'yelp-cleaned'!$A$2:$B$151,2,FALSE)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84" spans="1:4" x14ac:dyDescent="0.4">
      <c r="A84" s="1">
        <v>1</v>
      </c>
      <c r="B84" s="1">
        <v>74</v>
      </c>
      <c r="C84" s="1">
        <v>0</v>
      </c>
      <c r="D84" t="str">
        <f>VLOOKUP(B84,'yelp-cleaned'!$A$2:$B$151,2,FALSE)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85" spans="1:4" x14ac:dyDescent="0.4">
      <c r="A85" s="1">
        <v>1</v>
      </c>
      <c r="B85" s="1">
        <v>75</v>
      </c>
      <c r="C85" s="1">
        <v>0</v>
      </c>
      <c r="D85" t="str">
        <f>VLOOKUP(B85,'yelp-cleaned'!$A$2:$B$151,2,FALSE)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86" spans="1:4" x14ac:dyDescent="0.4">
      <c r="A86" s="1">
        <v>1</v>
      </c>
      <c r="B86" s="1">
        <v>76</v>
      </c>
      <c r="C86" s="1">
        <v>0</v>
      </c>
      <c r="D86" t="str">
        <f>VLOOKUP(B86,'yelp-cleaned'!$A$2:$B$151,2,FALSE)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87" spans="1:4" x14ac:dyDescent="0.4">
      <c r="A87" s="1">
        <v>1</v>
      </c>
      <c r="B87" s="1">
        <v>77</v>
      </c>
      <c r="C87" s="1">
        <v>0</v>
      </c>
      <c r="D87" t="str">
        <f>VLOOKUP(B87,'yelp-cleaned'!$A$2:$B$151,2,FALSE)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8" spans="1:4" x14ac:dyDescent="0.4">
      <c r="A88" s="1">
        <v>1</v>
      </c>
      <c r="B88" s="1">
        <v>78</v>
      </c>
      <c r="C88" s="1">
        <v>0</v>
      </c>
      <c r="D88" t="str">
        <f>VLOOKUP(B88,'yelp-cleaned'!$A$2:$B$151,2,FALSE)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9" spans="1:4" x14ac:dyDescent="0.4">
      <c r="A89" s="1">
        <v>1</v>
      </c>
      <c r="B89" s="1">
        <v>79</v>
      </c>
      <c r="C89" s="1">
        <v>0</v>
      </c>
      <c r="D89" t="str">
        <f>VLOOKUP(B89,'yelp-cleaned'!$A$2:$B$151,2,FALSE)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90" spans="1:4" x14ac:dyDescent="0.4">
      <c r="A90" s="1">
        <v>1</v>
      </c>
      <c r="B90" s="1">
        <v>80</v>
      </c>
      <c r="C90" s="1">
        <v>0</v>
      </c>
      <c r="D90" t="str">
        <f>VLOOKUP(B90,'yelp-cleaned'!$A$2:$B$151,2,FALSE)</f>
        <v>greasy fun, heartburn city, strictly for those under 20 or folks who take prilosec or other antacids on a regular basis</v>
      </c>
    </row>
    <row r="91" spans="1:4" x14ac:dyDescent="0.4">
      <c r="A91" s="1">
        <v>1</v>
      </c>
      <c r="B91" s="1">
        <v>81</v>
      </c>
      <c r="C91" s="1">
        <v>0</v>
      </c>
      <c r="D91" t="str">
        <f>VLOOKUP(B91,'yelp-cleaned'!$A$2:$B$151,2,FALSE)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92" spans="1:4" x14ac:dyDescent="0.4">
      <c r="A92" s="1">
        <v>1</v>
      </c>
      <c r="B92" s="1">
        <v>82</v>
      </c>
      <c r="C92" s="1">
        <v>0</v>
      </c>
      <c r="D92" t="str">
        <f>VLOOKUP(B92,'yelp-cleaned'!$A$2:$B$151,2,FALSE)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93" spans="1:4" x14ac:dyDescent="0.4">
      <c r="A93" s="1">
        <v>1</v>
      </c>
      <c r="B93" s="1">
        <v>83</v>
      </c>
      <c r="C93" s="1">
        <v>0</v>
      </c>
      <c r="D93" t="str">
        <f>VLOOKUP(B93,'yelp-cleaned'!$A$2:$B$151,2,FALSE)</f>
        <v>Beautiful glass jewelry. Great website too!</v>
      </c>
    </row>
    <row r="94" spans="1:4" x14ac:dyDescent="0.4">
      <c r="A94" s="1">
        <v>1</v>
      </c>
      <c r="B94" s="1">
        <v>84</v>
      </c>
      <c r="C94" s="1">
        <v>0</v>
      </c>
      <c r="D94" t="str">
        <f>VLOOKUP(B94,'yelp-cleaned'!$A$2:$B$151,2,FALSE)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95" spans="1:4" x14ac:dyDescent="0.4">
      <c r="A95" s="1">
        <v>1</v>
      </c>
      <c r="B95" s="1">
        <v>85</v>
      </c>
      <c r="C95" s="1">
        <v>0</v>
      </c>
      <c r="D95" t="str">
        <f>VLOOKUP(B95,'yelp-cleaned'!$A$2:$B$151,2,FALSE)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96" spans="1:4" x14ac:dyDescent="0.4">
      <c r="A96" s="1">
        <v>1</v>
      </c>
      <c r="B96" s="1">
        <v>86</v>
      </c>
      <c r="C96" s="1">
        <v>0</v>
      </c>
      <c r="D96" t="str">
        <f>VLOOKUP(B96,'yelp-cleaned'!$A$2:$B$151,2,FALSE)</f>
        <v>El mejor pollo rostisado en Claremont!!! Muy sabroso y mas con la salsa...</v>
      </c>
    </row>
    <row r="97" spans="1:4" x14ac:dyDescent="0.4">
      <c r="A97" s="1">
        <v>1</v>
      </c>
      <c r="B97" s="1">
        <v>87</v>
      </c>
      <c r="C97" s="1">
        <v>0</v>
      </c>
      <c r="D97" t="str">
        <f>VLOOKUP(B97,'yelp-cleaned'!$A$2:$B$151,2,FALSE)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98" spans="1:4" x14ac:dyDescent="0.4">
      <c r="A98" s="1">
        <v>1</v>
      </c>
      <c r="B98" s="1">
        <v>88</v>
      </c>
      <c r="C98" s="1">
        <v>0</v>
      </c>
      <c r="D98" t="str">
        <f>VLOOKUP(B98,'yelp-cleaned'!$A$2:$B$151,2,FALSE)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99" spans="1:4" x14ac:dyDescent="0.4">
      <c r="A99" s="1">
        <v>1</v>
      </c>
      <c r="B99" s="1">
        <v>89</v>
      </c>
      <c r="C99" s="1">
        <v>0</v>
      </c>
      <c r="D99" t="str">
        <f>VLOOKUP(B99,'yelp-cleaned'!$A$2:$B$151,2,FALSE)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00" spans="1:4" x14ac:dyDescent="0.4">
      <c r="A100" s="1">
        <v>1</v>
      </c>
      <c r="B100" s="1">
        <v>90</v>
      </c>
      <c r="C100" s="1">
        <v>0</v>
      </c>
      <c r="D100" t="str">
        <f>VLOOKUP(B100,'yelp-cleaned'!$A$2:$B$151,2,FALSE)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101" spans="1:4" x14ac:dyDescent="0.4">
      <c r="A101" s="1">
        <v>1</v>
      </c>
      <c r="B101" s="1">
        <v>91</v>
      </c>
      <c r="C101" s="1">
        <v>0</v>
      </c>
      <c r="D101" t="str">
        <f>VLOOKUP(B101,'yelp-cleaned'!$A$2:$B$151,2,FALSE)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02" spans="1:4" x14ac:dyDescent="0.4">
      <c r="A102" s="1">
        <v>1</v>
      </c>
      <c r="B102" s="1">
        <v>92</v>
      </c>
      <c r="C102" s="1">
        <v>0</v>
      </c>
      <c r="D102" t="str">
        <f>VLOOKUP(B102,'yelp-cleaned'!$A$2:$B$151,2,FALSE)</f>
        <v>Gerry rules! Good canolis  I love the pizza it is a different spin on your typical ny pizza.  The freshly made canolis are the highlight for me.  Best spot on 110th in manhattan!</v>
      </c>
    </row>
    <row r="103" spans="1:4" x14ac:dyDescent="0.4">
      <c r="A103" s="1">
        <v>1</v>
      </c>
      <c r="B103" s="1">
        <v>93</v>
      </c>
      <c r="C103" s="1">
        <v>0</v>
      </c>
      <c r="D103" t="str">
        <f>VLOOKUP(B103,'yelp-cleaned'!$A$2:$B$151,2,FALSE)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04" spans="1:4" x14ac:dyDescent="0.4">
      <c r="A104" s="1">
        <v>1</v>
      </c>
      <c r="B104" s="1">
        <v>94</v>
      </c>
      <c r="C104" s="1">
        <v>0</v>
      </c>
      <c r="D104" t="str">
        <f>VLOOKUP(B104,'yelp-cleaned'!$A$2:$B$151,2,FALSE)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05" spans="1:4" x14ac:dyDescent="0.4">
      <c r="A105" s="1">
        <v>1</v>
      </c>
      <c r="B105" s="1">
        <v>95</v>
      </c>
      <c r="C105" s="1">
        <v>0</v>
      </c>
      <c r="D105" t="str">
        <f>VLOOKUP(B105,'yelp-cleaned'!$A$2:$B$151,2,FALSE)</f>
        <v>Haven't been here in a few years, but definitely the best around.</v>
      </c>
    </row>
    <row r="106" spans="1:4" x14ac:dyDescent="0.4">
      <c r="A106" s="1">
        <v>1</v>
      </c>
      <c r="B106" s="1">
        <v>96</v>
      </c>
      <c r="C106" s="1">
        <v>0</v>
      </c>
      <c r="D106" t="str">
        <f>VLOOKUP(B106,'yelp-cleaned'!$A$2:$B$151,2,FALSE)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07" spans="1:4" x14ac:dyDescent="0.4">
      <c r="A107" s="1">
        <v>1</v>
      </c>
      <c r="B107" s="1">
        <v>98</v>
      </c>
      <c r="C107" s="1">
        <v>0</v>
      </c>
      <c r="D107" t="str">
        <f>VLOOKUP(B107,'yelp-cleaned'!$A$2:$B$151,2,FALSE)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08" spans="1:4" x14ac:dyDescent="0.4">
      <c r="A108" s="1">
        <v>1</v>
      </c>
      <c r="B108" s="1">
        <v>99</v>
      </c>
      <c r="C108" s="1">
        <v>0</v>
      </c>
      <c r="D108" t="str">
        <f>VLOOKUP(B108,'yelp-cleaned'!$A$2:$B$151,2,FALSE)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09" spans="1:4" x14ac:dyDescent="0.4">
      <c r="A109" s="1">
        <v>1</v>
      </c>
      <c r="B109" s="1">
        <v>100</v>
      </c>
      <c r="C109" s="1">
        <v>0</v>
      </c>
      <c r="D109" t="str">
        <f>VLOOKUP(B109,'yelp-cleaned'!$A$2:$B$151,2,FALSE)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10" spans="1:4" x14ac:dyDescent="0.4">
      <c r="A110" s="1">
        <v>1</v>
      </c>
      <c r="B110" s="1">
        <v>101</v>
      </c>
      <c r="C110" s="1">
        <v>0</v>
      </c>
      <c r="D110" t="str">
        <f>VLOOKUP(B110,'yelp-cleaned'!$A$2:$B$151,2,FALSE)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11" spans="1:4" x14ac:dyDescent="0.4">
      <c r="A111" s="1">
        <v>1</v>
      </c>
      <c r="B111" s="1">
        <v>102</v>
      </c>
      <c r="C111" s="1">
        <v>0</v>
      </c>
      <c r="D111" t="str">
        <f>VLOOKUP(B111,'yelp-cleaned'!$A$2:$B$151,2,FALSE)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12" spans="1:4" x14ac:dyDescent="0.4">
      <c r="A112" s="1">
        <v>1</v>
      </c>
      <c r="B112" s="1">
        <v>104</v>
      </c>
      <c r="C112" s="1">
        <v>0</v>
      </c>
      <c r="D112" t="str">
        <f>VLOOKUP(B112,'yelp-cleaned'!$A$2:$B$151,2,FALSE)</f>
        <v>Never dissapoints. Delicious Smores and Red Velvet!</v>
      </c>
    </row>
    <row r="113" spans="1:4" x14ac:dyDescent="0.4">
      <c r="A113" s="1">
        <v>1</v>
      </c>
      <c r="B113" s="1">
        <v>105</v>
      </c>
      <c r="C113" s="1">
        <v>0</v>
      </c>
      <c r="D113" t="str">
        <f>VLOOKUP(B113,'yelp-cleaned'!$A$2:$B$151,2,FALSE)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14" spans="1:4" x14ac:dyDescent="0.4">
      <c r="A114" s="1">
        <v>1</v>
      </c>
      <c r="B114" s="1">
        <v>108</v>
      </c>
      <c r="C114" s="1">
        <v>0</v>
      </c>
      <c r="D114" t="str">
        <f>VLOOKUP(B114,'yelp-cleaned'!$A$2:$B$151,2,FALSE)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15" spans="1:4" x14ac:dyDescent="0.4">
      <c r="A115" s="1">
        <v>1</v>
      </c>
      <c r="B115" s="1">
        <v>109</v>
      </c>
      <c r="C115" s="1">
        <v>0</v>
      </c>
      <c r="D115" t="str">
        <f>VLOOKUP(B115,'yelp-cleaned'!$A$2:$B$151,2,FALSE)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16" spans="1:4" x14ac:dyDescent="0.4">
      <c r="A116" s="1">
        <v>1</v>
      </c>
      <c r="B116" s="1">
        <v>110</v>
      </c>
      <c r="C116" s="1">
        <v>0</v>
      </c>
      <c r="D116" t="str">
        <f>VLOOKUP(B116,'yelp-cleaned'!$A$2:$B$151,2,FALSE)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17" spans="1:4" x14ac:dyDescent="0.4">
      <c r="A117" s="1">
        <v>1</v>
      </c>
      <c r="B117" s="1">
        <v>111</v>
      </c>
      <c r="C117" s="1">
        <v>0</v>
      </c>
      <c r="D117" t="str">
        <f>VLOOKUP(B117,'yelp-cleaned'!$A$2:$B$151,2,FALSE)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18" spans="1:4" x14ac:dyDescent="0.4">
      <c r="A118" s="1">
        <v>1</v>
      </c>
      <c r="B118" s="1">
        <v>112</v>
      </c>
      <c r="C118" s="1">
        <v>0</v>
      </c>
      <c r="D118" t="str">
        <f>VLOOKUP(B118,'yelp-cleaned'!$A$2:$B$151,2,FALSE)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19" spans="1:4" x14ac:dyDescent="0.4">
      <c r="A119" s="1">
        <v>1</v>
      </c>
      <c r="B119" s="1">
        <v>113</v>
      </c>
      <c r="C119" s="1">
        <v>0</v>
      </c>
      <c r="D119" t="str">
        <f>VLOOKUP(B119,'yelp-cleaned'!$A$2:$B$151,2,FALSE)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20" spans="1:4" x14ac:dyDescent="0.4">
      <c r="A120" s="1">
        <v>1</v>
      </c>
      <c r="B120" s="1">
        <v>114</v>
      </c>
      <c r="C120" s="1">
        <v>0</v>
      </c>
      <c r="D120" t="str">
        <f>VLOOKUP(B120,'yelp-cleaned'!$A$2:$B$151,2,FALSE)</f>
        <v>Great lunch options.  Great rooftop feel to this place.  Window seating allows you to overlook JFK street.  Food is edible to great depending on the dish.</v>
      </c>
    </row>
    <row r="121" spans="1:4" x14ac:dyDescent="0.4">
      <c r="A121" s="1">
        <v>1</v>
      </c>
      <c r="B121" s="1">
        <v>115</v>
      </c>
      <c r="C121" s="1">
        <v>0</v>
      </c>
      <c r="D121" t="str">
        <f>VLOOKUP(B121,'yelp-cleaned'!$A$2:$B$151,2,FALSE)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22" spans="1:4" x14ac:dyDescent="0.4">
      <c r="A122" s="1">
        <v>1</v>
      </c>
      <c r="B122" s="1">
        <v>118</v>
      </c>
      <c r="C122" s="1">
        <v>0</v>
      </c>
      <c r="D122" t="str">
        <f>VLOOKUP(B122,'yelp-cleaned'!$A$2:$B$151,2,FALSE)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23" spans="1:4" x14ac:dyDescent="0.4">
      <c r="A123" s="1">
        <v>1</v>
      </c>
      <c r="B123" s="1">
        <v>119</v>
      </c>
      <c r="C123" s="1">
        <v>0</v>
      </c>
      <c r="D123" t="str">
        <f>VLOOKUP(B123,'yelp-cleaned'!$A$2:$B$151,2,FALSE)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24" spans="1:4" x14ac:dyDescent="0.4">
      <c r="A124" s="1">
        <v>1</v>
      </c>
      <c r="B124" s="1">
        <v>120</v>
      </c>
      <c r="C124" s="1">
        <v>0</v>
      </c>
      <c r="D124" t="str">
        <f>VLOOKUP(B124,'yelp-cleaned'!$A$2:$B$151,2,FALSE)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25" spans="1:4" x14ac:dyDescent="0.4">
      <c r="A125" s="1">
        <v>1</v>
      </c>
      <c r="B125" s="1">
        <v>121</v>
      </c>
      <c r="C125" s="1">
        <v>0</v>
      </c>
      <c r="D125" t="str">
        <f>VLOOKUP(B125,'yelp-cleaned'!$A$2:$B$151,2,FALSE)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26" spans="1:4" x14ac:dyDescent="0.4">
      <c r="A126" s="1">
        <v>1</v>
      </c>
      <c r="B126" s="1">
        <v>122</v>
      </c>
      <c r="C126" s="1">
        <v>0</v>
      </c>
      <c r="D126" t="str">
        <f>VLOOKUP(B126,'yelp-cleaned'!$A$2:$B$151,2,FALSE)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27" spans="1:4" x14ac:dyDescent="0.4">
      <c r="A127" s="1">
        <v>1</v>
      </c>
      <c r="B127" s="1">
        <v>123</v>
      </c>
      <c r="C127" s="1">
        <v>0</v>
      </c>
      <c r="D127" t="str">
        <f>VLOOKUP(B127,'yelp-cleaned'!$A$2:$B$151,2,FALSE)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28" spans="1:4" x14ac:dyDescent="0.4">
      <c r="A128" s="1">
        <v>1</v>
      </c>
      <c r="B128" s="1">
        <v>124</v>
      </c>
      <c r="C128" s="1">
        <v>0</v>
      </c>
      <c r="D128" t="str">
        <f>VLOOKUP(B128,'yelp-cleaned'!$A$2:$B$151,2,FALSE)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29" spans="1:4" x14ac:dyDescent="0.4">
      <c r="A129" s="1">
        <v>1</v>
      </c>
      <c r="B129" s="1">
        <v>125</v>
      </c>
      <c r="C129" s="1">
        <v>0</v>
      </c>
      <c r="D129" t="str">
        <f>VLOOKUP(B129,'yelp-cleaned'!$A$2:$B$151,2,FALSE)</f>
        <v>I love this place during summers, when the students clear out of the neighborhood and everything feels nice and chill, and there's always room to sit.  There's a great tap selection here, and nightly drink specials.</v>
      </c>
    </row>
    <row r="130" spans="1:4" x14ac:dyDescent="0.4">
      <c r="A130" s="1">
        <v>1</v>
      </c>
      <c r="B130" s="1">
        <v>126</v>
      </c>
      <c r="C130" s="1">
        <v>0</v>
      </c>
      <c r="D130" t="str">
        <f>VLOOKUP(B130,'yelp-cleaned'!$A$2:$B$151,2,FALSE)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31" spans="1:4" x14ac:dyDescent="0.4">
      <c r="A131" s="1">
        <v>1</v>
      </c>
      <c r="B131" s="1">
        <v>128</v>
      </c>
      <c r="C131" s="1">
        <v>0</v>
      </c>
      <c r="D131" t="str">
        <f>VLOOKUP(B131,'yelp-cleaned'!$A$2:$B$151,2,FALSE)</f>
        <v>The best teas around! Seriously, they have an amazing collection, great prices, sweet staff, and cozy atmosphere.</v>
      </c>
    </row>
    <row r="132" spans="1:4" x14ac:dyDescent="0.4">
      <c r="A132" s="1">
        <v>1</v>
      </c>
      <c r="B132" s="1">
        <v>129</v>
      </c>
      <c r="C132" s="1">
        <v>0</v>
      </c>
      <c r="D132" t="str">
        <f>VLOOKUP(B132,'yelp-cleaned'!$A$2:$B$151,2,FALSE)</f>
        <v>Suffering the same fate as Magnolia. Bad service. Seems some Austin, Texas locations think they can survive on reputation alone. When it takes over a half hour to get a drink I</v>
      </c>
    </row>
    <row r="133" spans="1:4" x14ac:dyDescent="0.4">
      <c r="A133" s="1">
        <v>1</v>
      </c>
      <c r="B133" s="1">
        <v>131</v>
      </c>
      <c r="C133" s="1">
        <v>0</v>
      </c>
      <c r="D133" t="str">
        <f>VLOOKUP(B133,'yelp-cleaned'!$A$2:$B$151,2,FALSE)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34" spans="1:4" x14ac:dyDescent="0.4">
      <c r="A134" s="1">
        <v>1</v>
      </c>
      <c r="B134" s="1">
        <v>133</v>
      </c>
      <c r="C134" s="1">
        <v>0</v>
      </c>
      <c r="D134" t="str">
        <f>VLOOKUP(B134,'yelp-cleaned'!$A$2:$B$151,2,FALSE)</f>
        <v>came back. It was basically the same as last time, except my lemonade was more sour and the crust was crunchier. Still no major complaints, though, and I would still recommend this place.</v>
      </c>
    </row>
    <row r="135" spans="1:4" x14ac:dyDescent="0.4">
      <c r="A135" s="1">
        <v>1</v>
      </c>
      <c r="B135" s="1">
        <v>134</v>
      </c>
      <c r="C135" s="1">
        <v>0</v>
      </c>
      <c r="D135" t="str">
        <f>VLOOKUP(B135,'yelp-cleaned'!$A$2:$B$151,2,FALSE)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36" spans="1:4" x14ac:dyDescent="0.4">
      <c r="A136" s="1">
        <v>1</v>
      </c>
      <c r="B136" s="1">
        <v>135</v>
      </c>
      <c r="C136" s="1">
        <v>0</v>
      </c>
      <c r="D136" t="str">
        <f>VLOOKUP(B136,'yelp-cleaned'!$A$2:$B$151,2,FALSE)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37" spans="1:4" x14ac:dyDescent="0.4">
      <c r="A137" s="1">
        <v>1</v>
      </c>
      <c r="B137" s="1">
        <v>136</v>
      </c>
      <c r="C137" s="1">
        <v>0</v>
      </c>
      <c r="D137" t="str">
        <f>VLOOKUP(B137,'yelp-cleaned'!$A$2:$B$151,2,FALSE)</f>
        <v>BROWN RICE.  That is why i go there.  Good food and service but it is the brown rice,</v>
      </c>
    </row>
    <row r="138" spans="1:4" x14ac:dyDescent="0.4">
      <c r="A138" s="1">
        <v>1</v>
      </c>
      <c r="B138" s="1">
        <v>137</v>
      </c>
      <c r="C138" s="1">
        <v>0</v>
      </c>
      <c r="D138" t="str">
        <f>VLOOKUP(B138,'yelp-cleaned'!$A$2:$B$151,2,FALSE)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39" spans="1:4" x14ac:dyDescent="0.4">
      <c r="A139" s="1">
        <v>1</v>
      </c>
      <c r="B139" s="1">
        <v>138</v>
      </c>
      <c r="C139" s="1">
        <v>0</v>
      </c>
      <c r="D139" t="str">
        <f>VLOOKUP(B139,'yelp-cleaned'!$A$2:$B$151,2,FALSE)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40" spans="1:4" x14ac:dyDescent="0.4">
      <c r="A140" s="1">
        <v>1</v>
      </c>
      <c r="B140" s="1">
        <v>140</v>
      </c>
      <c r="C140" s="1">
        <v>0</v>
      </c>
      <c r="D140" t="str">
        <f>VLOOKUP(B140,'yelp-cleaned'!$A$2:$B$151,2,FALSE)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41" spans="1:4" x14ac:dyDescent="0.4">
      <c r="A141" s="1">
        <v>1</v>
      </c>
      <c r="B141" s="1">
        <v>141</v>
      </c>
      <c r="C141" s="1">
        <v>0</v>
      </c>
      <c r="D141" t="str">
        <f>VLOOKUP(B141,'yelp-cleaned'!$A$2:$B$151,2,FALSE)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42" spans="1:4" x14ac:dyDescent="0.4">
      <c r="A142" s="1">
        <v>1</v>
      </c>
      <c r="B142" s="1">
        <v>142</v>
      </c>
      <c r="C142" s="1">
        <v>0</v>
      </c>
      <c r="D142" t="str">
        <f>VLOOKUP(B142,'yelp-cleaned'!$A$2:$B$151,2,FALSE)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43" spans="1:4" x14ac:dyDescent="0.4">
      <c r="A143" s="1">
        <v>1</v>
      </c>
      <c r="B143" s="1">
        <v>143</v>
      </c>
      <c r="C143" s="1">
        <v>0</v>
      </c>
      <c r="D143" t="str">
        <f>VLOOKUP(B143,'yelp-cleaned'!$A$2:$B$151,2,FALSE)</f>
        <v>I have been going here for over 10 years and it never gets old! I love the Falafel sandwich and also order the tabula salad that is tangy and fresh . If you are in the area you owe it to your taste buds to come on in .</v>
      </c>
    </row>
    <row r="144" spans="1:4" x14ac:dyDescent="0.4">
      <c r="A144" s="1">
        <v>1</v>
      </c>
      <c r="B144" s="1">
        <v>145</v>
      </c>
      <c r="C144" s="1">
        <v>0</v>
      </c>
      <c r="D144" t="str">
        <f>VLOOKUP(B144,'yelp-cleaned'!$A$2:$B$151,2,FALSE)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45" spans="1:4" x14ac:dyDescent="0.4">
      <c r="A145" s="1">
        <v>1</v>
      </c>
      <c r="B145" s="1">
        <v>146</v>
      </c>
      <c r="C145" s="1">
        <v>0</v>
      </c>
      <c r="D145" t="str">
        <f>VLOOKUP(B145,'yelp-cleaned'!$A$2:$B$151,2,FALSE)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46" spans="1:4" x14ac:dyDescent="0.4">
      <c r="A146" s="1">
        <v>1</v>
      </c>
      <c r="B146" s="1">
        <v>147</v>
      </c>
      <c r="C146" s="1">
        <v>0</v>
      </c>
      <c r="D146" t="str">
        <f>VLOOKUP(B146,'yelp-cleaned'!$A$2:$B$151,2,FALSE)</f>
        <v xml:space="preserve">It is a cookie, people. With ice cream. Git over it.   I can't say these cookies are a </v>
      </c>
    </row>
    <row r="147" spans="1:4" x14ac:dyDescent="0.4">
      <c r="A147" s="1">
        <v>1</v>
      </c>
      <c r="B147" s="1">
        <v>148</v>
      </c>
      <c r="C147" s="1">
        <v>0</v>
      </c>
      <c r="D147" t="str">
        <f>VLOOKUP(B147,'yelp-cleaned'!$A$2:$B$151,2,FALSE)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48" spans="1:4" x14ac:dyDescent="0.4">
      <c r="A148" s="1">
        <v>1</v>
      </c>
      <c r="B148" s="1">
        <v>149</v>
      </c>
      <c r="C148" s="1">
        <v>0</v>
      </c>
      <c r="D148" t="str">
        <f>VLOOKUP(B148,'yelp-cleaned'!$A$2:$B$151,2,FALSE)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49" spans="1:4" x14ac:dyDescent="0.4">
      <c r="A149" s="1">
        <v>1</v>
      </c>
      <c r="B149" s="1">
        <v>150</v>
      </c>
      <c r="C149" s="1">
        <v>0</v>
      </c>
      <c r="D149" t="str">
        <f>VLOOKUP(B149,'yelp-cleaned'!$A$2:$B$151,2,FALSE)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50" spans="1:4" x14ac:dyDescent="0.4">
      <c r="A150" s="1"/>
      <c r="B150" s="1"/>
      <c r="C150" s="1"/>
    </row>
    <row r="151" spans="1:4" x14ac:dyDescent="0.4">
      <c r="A151" s="1"/>
      <c r="B151" s="1"/>
      <c r="C151" s="1"/>
    </row>
    <row r="152" spans="1:4" x14ac:dyDescent="0.4">
      <c r="A152" s="1"/>
      <c r="B152" s="1"/>
      <c r="C152" s="1"/>
    </row>
    <row r="153" spans="1:4" x14ac:dyDescent="0.4">
      <c r="A153" s="1"/>
      <c r="B153" s="1"/>
      <c r="C153" s="1"/>
    </row>
  </sheetData>
  <sortState xmlns:xlrd2="http://schemas.microsoft.com/office/spreadsheetml/2017/richdata2" ref="A1:D153">
    <sortCondition descending="1" ref="C1:C15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3C1D-2E94-4BAF-AF7F-4B3DF22E16E4}">
  <dimension ref="A1:G153"/>
  <sheetViews>
    <sheetView workbookViewId="0">
      <selection activeCell="G2" sqref="G2"/>
    </sheetView>
  </sheetViews>
  <sheetFormatPr defaultRowHeight="14.6" x14ac:dyDescent="0.4"/>
  <cols>
    <col min="4" max="4" width="89.84375" customWidth="1"/>
  </cols>
  <sheetData>
    <row r="1" spans="1:7" x14ac:dyDescent="0.4">
      <c r="A1" s="3">
        <v>1</v>
      </c>
      <c r="B1" s="3">
        <v>60</v>
      </c>
      <c r="C1" s="3">
        <v>0.206073012950058</v>
      </c>
      <c r="D1" s="4" t="str">
        <f>VLOOKUP(B1,'yelp-cleaned'!$A$2:$B$151,2,FALSE)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c r="E1">
        <f>AVERAGE(C1:C5)</f>
        <v>0.13899669665180081</v>
      </c>
      <c r="F1">
        <f>AVERAGE(C1:C149)</f>
        <v>1.6115601546785374E-2</v>
      </c>
      <c r="G1">
        <f>_xlfn.STDEV.P(C:C)</f>
        <v>2.9312006488117888E-2</v>
      </c>
    </row>
    <row r="2" spans="1:7" x14ac:dyDescent="0.4">
      <c r="A2" s="3">
        <v>1</v>
      </c>
      <c r="B2" s="3">
        <v>114</v>
      </c>
      <c r="C2" s="3">
        <v>0.142211443668493</v>
      </c>
      <c r="D2" s="4" t="str">
        <f>VLOOKUP(B2,'yelp-cleaned'!$A$2:$B$151,2,FALSE)</f>
        <v>Great lunch options.  Great rooftop feel to this place.  Window seating allows you to overlook JFK street.  Food is edible to great depending on the dish.</v>
      </c>
    </row>
    <row r="3" spans="1:7" x14ac:dyDescent="0.4">
      <c r="A3" s="3">
        <v>1</v>
      </c>
      <c r="B3" s="3">
        <v>49</v>
      </c>
      <c r="C3" s="3">
        <v>0.131268837225891</v>
      </c>
      <c r="D3" s="4" t="str">
        <f>VLOOKUP(B3,'yelp-cleaned'!$A$2:$B$151,2,FALSE)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4" spans="1:7" x14ac:dyDescent="0.4">
      <c r="A4" s="3">
        <v>1</v>
      </c>
      <c r="B4" s="3">
        <v>8</v>
      </c>
      <c r="C4" s="3">
        <v>0.108505432502235</v>
      </c>
      <c r="D4" s="4" t="str">
        <f>VLOOKUP(B4,'yelp-cleaned'!$A$2:$B$151,2,FALSE)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5" spans="1:7" x14ac:dyDescent="0.4">
      <c r="A5" s="3">
        <v>1</v>
      </c>
      <c r="B5" s="3">
        <v>65</v>
      </c>
      <c r="C5" s="3">
        <v>0.106924756912327</v>
      </c>
      <c r="D5" s="4" t="str">
        <f>VLOOKUP(B5,'yelp-cleaned'!$A$2:$B$151,2,FALSE)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6" spans="1:7" x14ac:dyDescent="0.4">
      <c r="A6" s="1">
        <v>1</v>
      </c>
      <c r="B6" s="1">
        <v>83</v>
      </c>
      <c r="C6" s="1">
        <v>6.9367581760144903E-2</v>
      </c>
      <c r="D6" t="str">
        <f>VLOOKUP(B6,'yelp-cleaned'!$A$2:$B$151,2,FALSE)</f>
        <v>Beautiful glass jewelry. Great website too!</v>
      </c>
    </row>
    <row r="7" spans="1:7" x14ac:dyDescent="0.4">
      <c r="A7" s="1">
        <v>1</v>
      </c>
      <c r="B7" s="1">
        <v>4</v>
      </c>
      <c r="C7" s="1">
        <v>6.4189710388514107E-2</v>
      </c>
      <c r="D7" t="str">
        <f>VLOOKUP(B7,'yelp-cleaned'!$A$2:$B$151,2,FALSE)</f>
        <v>Pretty great!  Okay, so this place is obviously not Vegan since they have a bunch of cheese and egg offerings, BUT I see that they do offer plenty of vegan alternatives.  I was sort of skeptical being here because the prices were pretty hefty, I felt.  I guess it looked like a fast-food/diner joint, but it charged a little more.   Anyway, their homemade hot sauce is AMAZING.  I got the eggs benedict for dinner and J got an omelet.  Both were really good.  I do love their homefries.. but the next time I come here, I want onion rings or fries.  Those onion rings looked amazing.  Lastly, the food came relatively quickly.  Not a fan of the service.  They tried to seat us at this edge facing the stoves, without asking, so I asked for a booth.  Then at the booth, the server didn't refill waters very well but didn't feel bad emphasizing over and over whether or not we wanted their $5-7 desserts.  Honestly, a slice of pie for $6.50?  Veggie Galaxy, you are t r i p p i n !  But great food! (especially breaky!)</v>
      </c>
    </row>
    <row r="8" spans="1:7" x14ac:dyDescent="0.4">
      <c r="A8" s="1">
        <v>1</v>
      </c>
      <c r="B8" s="1">
        <v>43</v>
      </c>
      <c r="C8" s="1">
        <v>6.0377411385566203E-2</v>
      </c>
      <c r="D8" t="str">
        <f>VLOOKUP(B8,'yelp-cleaned'!$A$2:$B$151,2,FALSE)</f>
        <v>Fav coffee shop in Cambridge.  Great decor, drink, and people.  You can't lose here ...</v>
      </c>
    </row>
    <row r="9" spans="1:7" x14ac:dyDescent="0.4">
      <c r="A9" s="1">
        <v>1</v>
      </c>
      <c r="B9" s="1">
        <v>128</v>
      </c>
      <c r="C9" s="1">
        <v>5.9157125131129903E-2</v>
      </c>
      <c r="D9" t="str">
        <f>VLOOKUP(B9,'yelp-cleaned'!$A$2:$B$151,2,FALSE)</f>
        <v>The best teas around! Seriously, they have an amazing collection, great prices, sweet staff, and cozy atmosphere.</v>
      </c>
    </row>
    <row r="10" spans="1:7" x14ac:dyDescent="0.4">
      <c r="A10" s="1">
        <v>1</v>
      </c>
      <c r="B10" s="1">
        <v>74</v>
      </c>
      <c r="C10" s="1">
        <v>5.5818264610079403E-2</v>
      </c>
      <c r="D10" t="str">
        <f>VLOOKUP(B10,'yelp-cleaned'!$A$2:$B$151,2,FALSE)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11" spans="1:7" x14ac:dyDescent="0.4">
      <c r="A11" s="1">
        <v>1</v>
      </c>
      <c r="B11" s="1">
        <v>72</v>
      </c>
      <c r="C11" s="1">
        <v>5.4882916332374299E-2</v>
      </c>
      <c r="D11" t="str">
        <f>VLOOKUP(B11,'yelp-cleaned'!$A$2:$B$151,2,FALSE)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12" spans="1:7" x14ac:dyDescent="0.4">
      <c r="A12" s="1">
        <v>1</v>
      </c>
      <c r="B12" s="1">
        <v>31</v>
      </c>
      <c r="C12" s="1">
        <v>5.4040592412211298E-2</v>
      </c>
      <c r="D12" t="str">
        <f>VLOOKUP(B12,'yelp-cleaned'!$A$2:$B$151,2,FALSE)</f>
        <v>Good knowledgable bike shop. Friendly helpful staff with a great selection of bikes.</v>
      </c>
    </row>
    <row r="13" spans="1:7" x14ac:dyDescent="0.4">
      <c r="A13" s="1">
        <v>1</v>
      </c>
      <c r="B13" s="1">
        <v>17</v>
      </c>
      <c r="C13" s="1">
        <v>5.2992362705957197E-2</v>
      </c>
      <c r="D13" t="str">
        <f>VLOOKUP(B13,'yelp-cleaned'!$A$2:$B$151,2,FALSE)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14" spans="1:7" x14ac:dyDescent="0.4">
      <c r="A14" s="1">
        <v>1</v>
      </c>
      <c r="B14" s="1">
        <v>62</v>
      </c>
      <c r="C14" s="1">
        <v>4.8010300050392599E-2</v>
      </c>
      <c r="D14" t="str">
        <f>VLOOKUP(B14,'yelp-cleaned'!$A$2:$B$151,2,FALSE)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15" spans="1:7" x14ac:dyDescent="0.4">
      <c r="A15" s="1">
        <v>1</v>
      </c>
      <c r="B15" s="1">
        <v>102</v>
      </c>
      <c r="C15" s="1">
        <v>4.6977036465638097E-2</v>
      </c>
      <c r="D15" t="str">
        <f>VLOOKUP(B15,'yelp-cleaned'!$A$2:$B$151,2,FALSE)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6" spans="1:7" x14ac:dyDescent="0.4">
      <c r="A16" s="1">
        <v>1</v>
      </c>
      <c r="B16" s="1">
        <v>144</v>
      </c>
      <c r="C16" s="1">
        <v>4.6941427752575503E-2</v>
      </c>
      <c r="D16" t="str">
        <f>VLOOKUP(B16,'yelp-cleaned'!$A$2:$B$151,2,FALSE)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7" spans="1:4" x14ac:dyDescent="0.4">
      <c r="A17" s="1">
        <v>1</v>
      </c>
      <c r="B17" s="1">
        <v>125</v>
      </c>
      <c r="C17" s="1">
        <v>4.48616067963548E-2</v>
      </c>
      <c r="D17" t="str">
        <f>VLOOKUP(B17,'yelp-cleaned'!$A$2:$B$151,2,FALSE)</f>
        <v>I love this place during summers, when the students clear out of the neighborhood and everything feels nice and chill, and there's always room to sit.  There's a great tap selection here, and nightly drink specials.</v>
      </c>
    </row>
    <row r="18" spans="1:4" x14ac:dyDescent="0.4">
      <c r="A18" s="1">
        <v>1</v>
      </c>
      <c r="B18" s="1">
        <v>41</v>
      </c>
      <c r="C18" s="1">
        <v>4.3098758822720303E-2</v>
      </c>
      <c r="D18" t="str">
        <f>VLOOKUP(B18,'yelp-cleaned'!$A$2:$B$151,2,FALSE)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19" spans="1:4" x14ac:dyDescent="0.4">
      <c r="A19" s="1">
        <v>1</v>
      </c>
      <c r="B19" s="1">
        <v>81</v>
      </c>
      <c r="C19" s="1">
        <v>4.2409114557582797E-2</v>
      </c>
      <c r="D19" t="str">
        <f>VLOOKUP(B19,'yelp-cleaned'!$A$2:$B$151,2,FALSE)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20" spans="1:4" x14ac:dyDescent="0.4">
      <c r="A20" s="1">
        <v>1</v>
      </c>
      <c r="B20" s="1">
        <v>42</v>
      </c>
      <c r="C20" s="1">
        <v>4.0684796945188902E-2</v>
      </c>
      <c r="D20" t="str">
        <f>VLOOKUP(B20,'yelp-cleaned'!$A$2:$B$151,2,FALSE)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21" spans="1:4" x14ac:dyDescent="0.4">
      <c r="A21" s="1">
        <v>1</v>
      </c>
      <c r="B21" s="1">
        <v>66</v>
      </c>
      <c r="C21" s="1">
        <v>3.9350701102360303E-2</v>
      </c>
      <c r="D21" t="str">
        <f>VLOOKUP(B21,'yelp-cleaned'!$A$2:$B$151,2,FALSE)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22" spans="1:4" x14ac:dyDescent="0.4">
      <c r="A22" s="1">
        <v>1</v>
      </c>
      <c r="B22" s="1">
        <v>51</v>
      </c>
      <c r="C22" s="1">
        <v>3.7082519705126799E-2</v>
      </c>
      <c r="D22" t="str">
        <f>VLOOKUP(B22,'yelp-cleaned'!$A$2:$B$151,2,FALSE)</f>
        <v>Bel Frites is great for a late night snack after the bars close. The venue is small but the fries are good. Just recently they started to sell burgers which I have not tried.  I would suggest the Thai Tiger seasoning with Mango Chutney sauce.</v>
      </c>
    </row>
    <row r="23" spans="1:4" x14ac:dyDescent="0.4">
      <c r="A23" s="1">
        <v>1</v>
      </c>
      <c r="B23" s="1">
        <v>109</v>
      </c>
      <c r="C23" s="1">
        <v>3.6598985948065002E-2</v>
      </c>
      <c r="D23" t="str">
        <f>VLOOKUP(B23,'yelp-cleaned'!$A$2:$B$151,2,FALSE)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24" spans="1:4" x14ac:dyDescent="0.4">
      <c r="A24" s="1">
        <v>1</v>
      </c>
      <c r="B24" s="1">
        <v>54</v>
      </c>
      <c r="C24" s="1">
        <v>3.6298406885760498E-2</v>
      </c>
      <c r="D24" t="str">
        <f>VLOOKUP(B24,'yelp-cleaned'!$A$2:$B$151,2,FALSE)</f>
        <v>chef i had didnt speak english.. and just cooked for us and left us there!!  other places chef will talk and play a joke with you  and the tricks and show wasnt all that great</v>
      </c>
    </row>
    <row r="25" spans="1:4" x14ac:dyDescent="0.4">
      <c r="A25" s="1">
        <v>1</v>
      </c>
      <c r="B25" s="1">
        <v>105</v>
      </c>
      <c r="C25" s="1">
        <v>3.3078167640321003E-2</v>
      </c>
      <c r="D25" t="str">
        <f>VLOOKUP(B25,'yelp-cleaned'!$A$2:$B$151,2,FALSE)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26" spans="1:4" x14ac:dyDescent="0.4">
      <c r="A26" s="1">
        <v>1</v>
      </c>
      <c r="B26" s="1">
        <v>46</v>
      </c>
      <c r="C26" s="1">
        <v>3.2895262499992202E-2</v>
      </c>
      <c r="D26" t="str">
        <f>VLOOKUP(B26,'yelp-cleaned'!$A$2:$B$151,2,FALSE)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27" spans="1:4" x14ac:dyDescent="0.4">
      <c r="A27" s="1">
        <v>1</v>
      </c>
      <c r="B27" s="1">
        <v>55</v>
      </c>
      <c r="C27" s="1">
        <v>3.1528541412093901E-2</v>
      </c>
      <c r="D27" t="str">
        <f>VLOOKUP(B27,'yelp-cleaned'!$A$2:$B$151,2,FALSE)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28" spans="1:4" x14ac:dyDescent="0.4">
      <c r="A28" s="1">
        <v>1</v>
      </c>
      <c r="B28" s="1">
        <v>52</v>
      </c>
      <c r="C28" s="1">
        <v>3.1261726106832699E-2</v>
      </c>
      <c r="D28" t="str">
        <f>VLOOKUP(B28,'yelp-cleaned'!$A$2:$B$151,2,FALSE)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29" spans="1:4" x14ac:dyDescent="0.4">
      <c r="A29" s="1">
        <v>1</v>
      </c>
      <c r="B29" s="1">
        <v>107</v>
      </c>
      <c r="C29" s="1">
        <v>3.0313925733883602E-2</v>
      </c>
      <c r="D29" t="str">
        <f>VLOOKUP(B29,'yelp-cleaned'!$A$2:$B$151,2,FALSE)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0" spans="1:4" x14ac:dyDescent="0.4">
      <c r="A30" s="1">
        <v>1</v>
      </c>
      <c r="B30" s="1">
        <v>90</v>
      </c>
      <c r="C30" s="1">
        <v>2.7042013069630201E-2</v>
      </c>
      <c r="D30" t="str">
        <f>VLOOKUP(B30,'yelp-cleaned'!$A$2:$B$151,2,FALSE)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31" spans="1:4" x14ac:dyDescent="0.4">
      <c r="A31" s="1">
        <v>1</v>
      </c>
      <c r="B31" s="1">
        <v>88</v>
      </c>
      <c r="C31" s="1">
        <v>2.55083433951818E-2</v>
      </c>
      <c r="D31" t="str">
        <f>VLOOKUP(B31,'yelp-cleaned'!$A$2:$B$151,2,FALSE)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32" spans="1:4" x14ac:dyDescent="0.4">
      <c r="A32" s="1">
        <v>1</v>
      </c>
      <c r="B32" s="1">
        <v>23</v>
      </c>
      <c r="C32" s="1">
        <v>2.46331228606749E-2</v>
      </c>
      <c r="D32" t="str">
        <f>VLOOKUP(B32,'yelp-cleaned'!$A$2:$B$151,2,FALSE)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33" spans="1:4" x14ac:dyDescent="0.4">
      <c r="A33" s="1">
        <v>1</v>
      </c>
      <c r="B33" s="1">
        <v>103</v>
      </c>
      <c r="C33" s="1">
        <v>2.40514941503739E-2</v>
      </c>
      <c r="D33" t="str">
        <f>VLOOKUP(B33,'yelp-cleaned'!$A$2:$B$151,2,FALSE)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34" spans="1:4" x14ac:dyDescent="0.4">
      <c r="A34" s="1">
        <v>1</v>
      </c>
      <c r="B34" s="1">
        <v>116</v>
      </c>
      <c r="C34" s="1">
        <v>2.4040438294175102E-2</v>
      </c>
      <c r="D34" t="str">
        <f>VLOOKUP(B34,'yelp-cleaned'!$A$2:$B$151,2,FALSE)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35" spans="1:4" x14ac:dyDescent="0.4">
      <c r="A35" s="1">
        <v>1</v>
      </c>
      <c r="B35" s="1">
        <v>118</v>
      </c>
      <c r="C35" s="1">
        <v>2.3572880811096701E-2</v>
      </c>
      <c r="D35" t="str">
        <f>VLOOKUP(B35,'yelp-cleaned'!$A$2:$B$151,2,FALSE)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36" spans="1:4" x14ac:dyDescent="0.4">
      <c r="A36" s="1">
        <v>1</v>
      </c>
      <c r="B36" s="1">
        <v>98</v>
      </c>
      <c r="C36" s="1">
        <v>2.35274637017024E-2</v>
      </c>
      <c r="D36" t="str">
        <f>VLOOKUP(B36,'yelp-cleaned'!$A$2:$B$151,2,FALSE)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37" spans="1:4" x14ac:dyDescent="0.4">
      <c r="A37" s="1">
        <v>1</v>
      </c>
      <c r="B37" s="1">
        <v>136</v>
      </c>
      <c r="C37" s="1">
        <v>2.20518077246806E-2</v>
      </c>
      <c r="D37" t="str">
        <f>VLOOKUP(B37,'yelp-cleaned'!$A$2:$B$151,2,FALSE)</f>
        <v>BROWN RICE.  That is why i go there.  Good food and service but it is the brown rice,</v>
      </c>
    </row>
    <row r="38" spans="1:4" x14ac:dyDescent="0.4">
      <c r="A38" s="1">
        <v>1</v>
      </c>
      <c r="B38" s="1">
        <v>121</v>
      </c>
      <c r="C38" s="1">
        <v>2.00523220157529E-2</v>
      </c>
      <c r="D38" t="str">
        <f>VLOOKUP(B38,'yelp-cleaned'!$A$2:$B$151,2,FALSE)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39" spans="1:4" x14ac:dyDescent="0.4">
      <c r="A39" s="1">
        <v>1</v>
      </c>
      <c r="B39" s="1">
        <v>57</v>
      </c>
      <c r="C39" s="1">
        <v>1.9906584520055601E-2</v>
      </c>
      <c r="D39" t="str">
        <f>VLOOKUP(B39,'yelp-cleaned'!$A$2:$B$151,2,FALSE)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40" spans="1:4" x14ac:dyDescent="0.4">
      <c r="A40" s="1">
        <v>1</v>
      </c>
      <c r="B40" s="1">
        <v>124</v>
      </c>
      <c r="C40" s="1">
        <v>1.96708243964469E-2</v>
      </c>
      <c r="D40" t="str">
        <f>VLOOKUP(B40,'yelp-cleaned'!$A$2:$B$151,2,FALSE)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1" spans="1:4" x14ac:dyDescent="0.4">
      <c r="A41" s="1">
        <v>1</v>
      </c>
      <c r="B41" s="1">
        <v>99</v>
      </c>
      <c r="C41" s="1">
        <v>1.93270377435854E-2</v>
      </c>
      <c r="D41" t="str">
        <f>VLOOKUP(B41,'yelp-cleaned'!$A$2:$B$151,2,FALSE)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42" spans="1:4" x14ac:dyDescent="0.4">
      <c r="A42" s="1">
        <v>1</v>
      </c>
      <c r="B42" s="1">
        <v>24</v>
      </c>
      <c r="C42" s="1">
        <v>1.8610666597612999E-2</v>
      </c>
      <c r="D42" t="str">
        <f>VLOOKUP(B42,'yelp-cleaned'!$A$2:$B$151,2,FALSE)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43" spans="1:4" x14ac:dyDescent="0.4">
      <c r="A43" s="1">
        <v>1</v>
      </c>
      <c r="B43" s="1">
        <v>132</v>
      </c>
      <c r="C43" s="1">
        <v>1.7396724338130699E-2</v>
      </c>
      <c r="D43" t="str">
        <f>VLOOKUP(B43,'yelp-cleaned'!$A$2:$B$151,2,FALSE)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44" spans="1:4" x14ac:dyDescent="0.4">
      <c r="A44" s="1">
        <v>1</v>
      </c>
      <c r="B44" s="1">
        <v>68</v>
      </c>
      <c r="C44" s="1">
        <v>1.7242493855883299E-2</v>
      </c>
      <c r="D44" t="str">
        <f>VLOOKUP(B44,'yelp-cleaned'!$A$2:$B$151,2,FALSE)</f>
        <v>Fantastic restaurant hidden away in the Sheraton hotel. Highly recommended. The food here is amazing. I wanted to order practically everything on the menu and settled on the braised pork with creamy mascarpone polenta. SO. GOOD.</v>
      </c>
    </row>
    <row r="45" spans="1:4" x14ac:dyDescent="0.4">
      <c r="A45" s="1">
        <v>1</v>
      </c>
      <c r="B45" s="1">
        <v>111</v>
      </c>
      <c r="C45" s="1">
        <v>1.7157823534569801E-2</v>
      </c>
      <c r="D45" t="str">
        <f>VLOOKUP(B45,'yelp-cleaned'!$A$2:$B$151,2,FALSE)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46" spans="1:4" x14ac:dyDescent="0.4">
      <c r="A46" s="1">
        <v>1</v>
      </c>
      <c r="B46" s="1">
        <v>135</v>
      </c>
      <c r="C46" s="1">
        <v>1.6818960665091798E-2</v>
      </c>
      <c r="D46" t="str">
        <f>VLOOKUP(B46,'yelp-cleaned'!$A$2:$B$151,2,FALSE)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47" spans="1:4" x14ac:dyDescent="0.4">
      <c r="A47" s="1">
        <v>1</v>
      </c>
      <c r="B47" s="1">
        <v>71</v>
      </c>
      <c r="C47" s="1">
        <v>1.6554441640510401E-2</v>
      </c>
      <c r="D47" t="str">
        <f>VLOOKUP(B47,'yelp-cleaned'!$A$2:$B$151,2,FALSE)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48" spans="1:4" x14ac:dyDescent="0.4">
      <c r="A48" s="1">
        <v>1</v>
      </c>
      <c r="B48" s="1">
        <v>112</v>
      </c>
      <c r="C48" s="1">
        <v>1.6391900877574701E-2</v>
      </c>
      <c r="D48" t="str">
        <f>VLOOKUP(B48,'yelp-cleaned'!$A$2:$B$151,2,FALSE)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49" spans="1:4" x14ac:dyDescent="0.4">
      <c r="A49" s="1">
        <v>1</v>
      </c>
      <c r="B49" s="1">
        <v>84</v>
      </c>
      <c r="C49" s="1">
        <v>1.6136651948482E-2</v>
      </c>
      <c r="D49" t="str">
        <f>VLOOKUP(B49,'yelp-cleaned'!$A$2:$B$151,2,FALSE)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50" spans="1:4" x14ac:dyDescent="0.4">
      <c r="A50" s="1">
        <v>1</v>
      </c>
      <c r="B50" s="1">
        <v>137</v>
      </c>
      <c r="C50" s="1">
        <v>1.5000870334198099E-2</v>
      </c>
      <c r="D50" t="str">
        <f>VLOOKUP(B50,'yelp-cleaned'!$A$2:$B$151,2,FALSE)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51" spans="1:4" x14ac:dyDescent="0.4">
      <c r="A51" s="1">
        <v>1</v>
      </c>
      <c r="B51" s="1">
        <v>47</v>
      </c>
      <c r="C51" s="1">
        <v>1.42428282177944E-2</v>
      </c>
      <c r="D51" t="str">
        <f>VLOOKUP(B51,'yelp-cleaned'!$A$2:$B$151,2,FALSE)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52" spans="1:4" x14ac:dyDescent="0.4">
      <c r="A52" s="1">
        <v>1</v>
      </c>
      <c r="B52" s="1">
        <v>37</v>
      </c>
      <c r="C52" s="1">
        <v>1.3732793975153699E-2</v>
      </c>
      <c r="D52" t="str">
        <f>VLOOKUP(B52,'yelp-cleaned'!$A$2:$B$151,2,FALSE)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53" spans="1:4" x14ac:dyDescent="0.4">
      <c r="A53" s="1">
        <v>1</v>
      </c>
      <c r="B53" s="1">
        <v>138</v>
      </c>
      <c r="C53" s="1">
        <v>1.3299459139189E-2</v>
      </c>
      <c r="D53" t="str">
        <f>VLOOKUP(B53,'yelp-cleaned'!$A$2:$B$151,2,FALSE)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54" spans="1:4" x14ac:dyDescent="0.4">
      <c r="A54" s="1">
        <v>1</v>
      </c>
      <c r="B54" s="1">
        <v>148</v>
      </c>
      <c r="C54" s="1">
        <v>1.3297213494876999E-2</v>
      </c>
      <c r="D54" t="str">
        <f>VLOOKUP(B54,'yelp-cleaned'!$A$2:$B$151,2,FALSE)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55" spans="1:4" x14ac:dyDescent="0.4">
      <c r="A55" s="1">
        <v>1</v>
      </c>
      <c r="B55" s="1">
        <v>149</v>
      </c>
      <c r="C55" s="1">
        <v>1.27452072422555E-2</v>
      </c>
      <c r="D55" t="str">
        <f>VLOOKUP(B55,'yelp-cleaned'!$A$2:$B$151,2,FALSE)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56" spans="1:4" x14ac:dyDescent="0.4">
      <c r="A56" s="1">
        <v>1</v>
      </c>
      <c r="B56" s="1">
        <v>12</v>
      </c>
      <c r="C56" s="1">
        <v>1.2446371629298099E-2</v>
      </c>
      <c r="D56" t="str">
        <f>VLOOKUP(B56,'yelp-cleaned'!$A$2:$B$151,2,FALSE)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57" spans="1:4" x14ac:dyDescent="0.4">
      <c r="A57" s="1">
        <v>1</v>
      </c>
      <c r="B57" s="1">
        <v>35</v>
      </c>
      <c r="C57" s="1">
        <v>1.1689220218443199E-2</v>
      </c>
      <c r="D57" t="str">
        <f>VLOOKUP(B57,'yelp-cleaned'!$A$2:$B$151,2,FALSE)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58" spans="1:4" x14ac:dyDescent="0.4">
      <c r="A58" s="1">
        <v>1</v>
      </c>
      <c r="B58" s="1">
        <v>145</v>
      </c>
      <c r="C58" s="1">
        <v>1.1576121907295501E-2</v>
      </c>
      <c r="D58" t="str">
        <f>VLOOKUP(B58,'yelp-cleaned'!$A$2:$B$151,2,FALSE)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9" spans="1:4" x14ac:dyDescent="0.4">
      <c r="A59" s="1">
        <v>1</v>
      </c>
      <c r="B59" s="1">
        <v>85</v>
      </c>
      <c r="C59" s="1">
        <v>1.1332782283662799E-2</v>
      </c>
      <c r="D59" t="str">
        <f>VLOOKUP(B59,'yelp-cleaned'!$A$2:$B$151,2,FALSE)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60" spans="1:4" x14ac:dyDescent="0.4">
      <c r="A60" s="1">
        <v>1</v>
      </c>
      <c r="B60" s="1">
        <v>87</v>
      </c>
      <c r="C60" s="1">
        <v>1.1044244140998199E-2</v>
      </c>
      <c r="D60" t="str">
        <f>VLOOKUP(B60,'yelp-cleaned'!$A$2:$B$151,2,FALSE)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61" spans="1:4" x14ac:dyDescent="0.4">
      <c r="A61" s="1">
        <v>1</v>
      </c>
      <c r="B61" s="1">
        <v>96</v>
      </c>
      <c r="C61" s="1">
        <v>9.9423782756980807E-3</v>
      </c>
      <c r="D61" t="str">
        <f>VLOOKUP(B61,'yelp-cleaned'!$A$2:$B$151,2,FALSE)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62" spans="1:4" x14ac:dyDescent="0.4">
      <c r="A62" s="1">
        <v>1</v>
      </c>
      <c r="B62" s="1">
        <v>50</v>
      </c>
      <c r="C62" s="1">
        <v>9.3070787457570098E-3</v>
      </c>
      <c r="D62" t="str">
        <f>VLOOKUP(B62,'yelp-cleaned'!$A$2:$B$151,2,FALSE)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63" spans="1:4" x14ac:dyDescent="0.4">
      <c r="A63" s="1">
        <v>1</v>
      </c>
      <c r="B63" s="1">
        <v>14</v>
      </c>
      <c r="C63" s="1">
        <v>9.2769424589154697E-3</v>
      </c>
      <c r="D63" t="str">
        <f>VLOOKUP(B63,'yelp-cleaned'!$A$2:$B$151,2,FALSE)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64" spans="1:4" x14ac:dyDescent="0.4">
      <c r="A64" s="1">
        <v>1</v>
      </c>
      <c r="B64" s="1">
        <v>79</v>
      </c>
      <c r="C64" s="1">
        <v>8.8423252286876797E-3</v>
      </c>
      <c r="D64" t="str">
        <f>VLOOKUP(B64,'yelp-cleaned'!$A$2:$B$151,2,FALSE)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65" spans="1:4" x14ac:dyDescent="0.4">
      <c r="A65" s="1">
        <v>1</v>
      </c>
      <c r="B65" s="1">
        <v>78</v>
      </c>
      <c r="C65" s="1">
        <v>7.8092513631017402E-3</v>
      </c>
      <c r="D65" t="str">
        <f>VLOOKUP(B65,'yelp-cleaned'!$A$2:$B$151,2,FALSE)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66" spans="1:4" x14ac:dyDescent="0.4">
      <c r="A66" s="1">
        <v>1</v>
      </c>
      <c r="B66" s="1">
        <v>36</v>
      </c>
      <c r="C66" s="1">
        <v>7.6747897366541296E-3</v>
      </c>
      <c r="D66" t="str">
        <f>VLOOKUP(B66,'yelp-cleaned'!$A$2:$B$151,2,FALSE)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67" spans="1:4" x14ac:dyDescent="0.4">
      <c r="A67" s="1">
        <v>1</v>
      </c>
      <c r="B67" s="1">
        <v>27</v>
      </c>
      <c r="C67" s="1">
        <v>6.8425960438961396E-3</v>
      </c>
      <c r="D67" t="str">
        <f>VLOOKUP(B67,'yelp-cleaned'!$A$2:$B$151,2,FALSE)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68" spans="1:4" x14ac:dyDescent="0.4">
      <c r="A68" s="1">
        <v>1</v>
      </c>
      <c r="B68" s="1">
        <v>5</v>
      </c>
      <c r="C68" s="1">
        <v>4.22743348406294E-3</v>
      </c>
      <c r="D68" t="str">
        <f>VLOOKUP(B68,'yelp-cleaned'!$A$2:$B$151,2,FALSE)</f>
        <v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v>
      </c>
    </row>
    <row r="69" spans="1:4" x14ac:dyDescent="0.4">
      <c r="A69" s="1">
        <v>1</v>
      </c>
      <c r="B69" s="1">
        <v>2</v>
      </c>
      <c r="C69" s="1">
        <v>0</v>
      </c>
      <c r="D69" t="str">
        <f>VLOOKUP(B69,'yelp-cleaned'!$A$2:$B$151,2,FALSE)</f>
        <v>I'm a fan of soft serve ice cream and Guptill's Coney Express has delicious ice cream with many flavors.  I've tried Kurver Kreme in Colonie, Tastee Freeze in Delmar and Country Drive Inn in Clifton Park, but I think that this place has the best soft serve ice cream.  The portions are generous and the taste is very rich.  For example, the brownie sundae is decadently delicious but likely too much for one person.  They also have cupcake sundaes which I am looking to try soon!</v>
      </c>
    </row>
    <row r="70" spans="1:4" x14ac:dyDescent="0.4">
      <c r="A70" s="1">
        <v>1</v>
      </c>
      <c r="B70" s="1">
        <v>3</v>
      </c>
      <c r="C70" s="1">
        <v>0</v>
      </c>
      <c r="D70" t="str">
        <f>VLOOKUP(B70,'yelp-cleaned'!$A$2:$B$151,2,FALSE)</f>
        <v>The nurses here were very  attentive and wonderful. I was able to have the same surgical nurse that I had for another procedure a few years ago. The anesthesiologist listened to my concerns and acting skillfully and compassionately. I felt well taken care of there.</v>
      </c>
    </row>
    <row r="71" spans="1:4" x14ac:dyDescent="0.4">
      <c r="A71" s="1">
        <v>1</v>
      </c>
      <c r="B71" s="1">
        <v>6</v>
      </c>
      <c r="C71" s="1">
        <v>0</v>
      </c>
      <c r="D71" t="str">
        <f>VLOOKUP(B71,'yelp-cleaned'!$A$2:$B$151,2,FALSE)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72" spans="1:4" x14ac:dyDescent="0.4">
      <c r="A72" s="1">
        <v>1</v>
      </c>
      <c r="B72" s="1">
        <v>7</v>
      </c>
      <c r="C72" s="1">
        <v>0</v>
      </c>
      <c r="D72" t="str">
        <f>VLOOKUP(B72,'yelp-cleaned'!$A$2:$B$151,2,FALSE)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73" spans="1:4" x14ac:dyDescent="0.4">
      <c r="A73" s="1">
        <v>1</v>
      </c>
      <c r="B73" s="1">
        <v>9</v>
      </c>
      <c r="C73" s="1">
        <v>0</v>
      </c>
      <c r="D73" t="str">
        <f>VLOOKUP(B73,'yelp-cleaned'!$A$2:$B$151,2,FALSE)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74" spans="1:4" x14ac:dyDescent="0.4">
      <c r="A74" s="1">
        <v>1</v>
      </c>
      <c r="B74" s="1">
        <v>10</v>
      </c>
      <c r="C74" s="1">
        <v>0</v>
      </c>
      <c r="D74" t="str">
        <f>VLOOKUP(B74,'yelp-cleaned'!$A$2:$B$151,2,FALSE)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75" spans="1:4" x14ac:dyDescent="0.4">
      <c r="A75" s="1">
        <v>1</v>
      </c>
      <c r="B75" s="1">
        <v>11</v>
      </c>
      <c r="C75" s="1">
        <v>0</v>
      </c>
      <c r="D75" t="str">
        <f>VLOOKUP(B75,'yelp-cleaned'!$A$2:$B$151,2,FALSE)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76" spans="1:4" x14ac:dyDescent="0.4">
      <c r="A76" s="1">
        <v>1</v>
      </c>
      <c r="B76" s="1">
        <v>13</v>
      </c>
      <c r="C76" s="1">
        <v>0</v>
      </c>
      <c r="D76" t="str">
        <f>VLOOKUP(B76,'yelp-cleaned'!$A$2:$B$151,2,FALSE)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77" spans="1:4" x14ac:dyDescent="0.4">
      <c r="A77" s="1">
        <v>1</v>
      </c>
      <c r="B77" s="1">
        <v>15</v>
      </c>
      <c r="C77" s="1">
        <v>0</v>
      </c>
      <c r="D77" t="str">
        <f>VLOOKUP(B77,'yelp-cleaned'!$A$2:$B$151,2,FALSE)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78" spans="1:4" x14ac:dyDescent="0.4">
      <c r="A78" s="1">
        <v>1</v>
      </c>
      <c r="B78" s="1">
        <v>16</v>
      </c>
      <c r="C78" s="1">
        <v>0</v>
      </c>
      <c r="D78" t="str">
        <f>VLOOKUP(B78,'yelp-cleaned'!$A$2:$B$151,2,FALSE)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79" spans="1:4" x14ac:dyDescent="0.4">
      <c r="A79" s="1">
        <v>1</v>
      </c>
      <c r="B79" s="1">
        <v>18</v>
      </c>
      <c r="C79" s="1">
        <v>0</v>
      </c>
      <c r="D79" t="str">
        <f>VLOOKUP(B79,'yelp-cleaned'!$A$2:$B$151,2,FALSE)</f>
        <v xml:space="preserve">We went here a few weeks ago on the premiere weekend of Horrible Bosses.  Loved that movie!   My wife wanted to come to a real movie theater that was more of a classic than one of these </v>
      </c>
    </row>
    <row r="80" spans="1:4" x14ac:dyDescent="0.4">
      <c r="A80" s="1">
        <v>1</v>
      </c>
      <c r="B80" s="1">
        <v>19</v>
      </c>
      <c r="C80" s="1">
        <v>0</v>
      </c>
      <c r="D80" t="str">
        <f>VLOOKUP(B80,'yelp-cleaned'!$A$2:$B$151,2,FALSE)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81" spans="1:4" x14ac:dyDescent="0.4">
      <c r="A81" s="1">
        <v>1</v>
      </c>
      <c r="B81" s="1">
        <v>20</v>
      </c>
      <c r="C81" s="1">
        <v>0</v>
      </c>
      <c r="D81" t="str">
        <f>VLOOKUP(B81,'yelp-cleaned'!$A$2:$B$151,2,FALSE)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82" spans="1:4" x14ac:dyDescent="0.4">
      <c r="A82" s="1">
        <v>1</v>
      </c>
      <c r="B82" s="1">
        <v>21</v>
      </c>
      <c r="C82" s="1">
        <v>0</v>
      </c>
      <c r="D82" t="str">
        <f>VLOOKUP(B82,'yelp-cleaned'!$A$2:$B$151,2,FALSE)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83" spans="1:4" x14ac:dyDescent="0.4">
      <c r="A83" s="1">
        <v>1</v>
      </c>
      <c r="B83" s="1">
        <v>22</v>
      </c>
      <c r="C83" s="1">
        <v>0</v>
      </c>
      <c r="D83" t="str">
        <f>VLOOKUP(B83,'yelp-cleaned'!$A$2:$B$151,2,FALSE)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84" spans="1:4" x14ac:dyDescent="0.4">
      <c r="A84" s="1">
        <v>1</v>
      </c>
      <c r="B84" s="1">
        <v>25</v>
      </c>
      <c r="C84" s="1">
        <v>0</v>
      </c>
      <c r="D84" t="str">
        <f>VLOOKUP(B84,'yelp-cleaned'!$A$2:$B$151,2,FALSE)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85" spans="1:4" x14ac:dyDescent="0.4">
      <c r="A85" s="1">
        <v>1</v>
      </c>
      <c r="B85" s="1">
        <v>26</v>
      </c>
      <c r="C85" s="1">
        <v>0</v>
      </c>
      <c r="D85" t="str">
        <f>VLOOKUP(B85,'yelp-cleaned'!$A$2:$B$151,2,FALSE)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86" spans="1:4" x14ac:dyDescent="0.4">
      <c r="A86" s="1">
        <v>1</v>
      </c>
      <c r="B86" s="1">
        <v>28</v>
      </c>
      <c r="C86" s="1">
        <v>0</v>
      </c>
      <c r="D86" t="str">
        <f>VLOOKUP(B86,'yelp-cleaned'!$A$2:$B$151,2,FALSE)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87" spans="1:4" x14ac:dyDescent="0.4">
      <c r="A87" s="1">
        <v>1</v>
      </c>
      <c r="B87" s="1">
        <v>29</v>
      </c>
      <c r="C87" s="1">
        <v>0</v>
      </c>
      <c r="D87" t="str">
        <f>VLOOKUP(B87,'yelp-cleaned'!$A$2:$B$151,2,FALSE)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88" spans="1:4" x14ac:dyDescent="0.4">
      <c r="A88" s="1">
        <v>1</v>
      </c>
      <c r="B88" s="1">
        <v>30</v>
      </c>
      <c r="C88" s="1">
        <v>0</v>
      </c>
      <c r="D88" t="str">
        <f>VLOOKUP(B88,'yelp-cleaned'!$A$2:$B$151,2,FALSE)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89" spans="1:4" x14ac:dyDescent="0.4">
      <c r="A89" s="1">
        <v>1</v>
      </c>
      <c r="B89" s="1">
        <v>32</v>
      </c>
      <c r="C89" s="1">
        <v>0</v>
      </c>
      <c r="D89" t="str">
        <f>VLOOKUP(B89,'yelp-cleaned'!$A$2:$B$151,2,FALSE)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90" spans="1:4" x14ac:dyDescent="0.4">
      <c r="A90" s="1">
        <v>1</v>
      </c>
      <c r="B90" s="1">
        <v>33</v>
      </c>
      <c r="C90" s="1">
        <v>0</v>
      </c>
      <c r="D90" t="str">
        <f>VLOOKUP(B90,'yelp-cleaned'!$A$2:$B$151,2,FALSE)</f>
        <v>It was one of those few days that I was crazy about having dessert in between meals. So a friend told me about this place and we went together. I ordered creme brulee and enjoyed it. The service was ok and the waiter was so friendly.</v>
      </c>
    </row>
    <row r="91" spans="1:4" x14ac:dyDescent="0.4">
      <c r="A91" s="1">
        <v>1</v>
      </c>
      <c r="B91" s="1">
        <v>34</v>
      </c>
      <c r="C91" s="1">
        <v>0</v>
      </c>
      <c r="D91" t="str">
        <f>VLOOKUP(B91,'yelp-cleaned'!$A$2:$B$151,2,FALSE)</f>
        <v>How much would you pay for a crappy taco? At flying burrito, it's 2$.</v>
      </c>
    </row>
    <row r="92" spans="1:4" x14ac:dyDescent="0.4">
      <c r="A92" s="1">
        <v>1</v>
      </c>
      <c r="B92" s="1">
        <v>38</v>
      </c>
      <c r="C92" s="1">
        <v>0</v>
      </c>
      <c r="D92" t="str">
        <f>VLOOKUP(B92,'yelp-cleaned'!$A$2:$B$151,2,FALSE)</f>
        <v>A fun night out on the town...</v>
      </c>
    </row>
    <row r="93" spans="1:4" x14ac:dyDescent="0.4">
      <c r="A93" s="1">
        <v>1</v>
      </c>
      <c r="B93" s="1">
        <v>39</v>
      </c>
      <c r="C93" s="1">
        <v>0</v>
      </c>
      <c r="D93" t="str">
        <f>VLOOKUP(B93,'yelp-cleaned'!$A$2:$B$151,2,FALSE)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94" spans="1:4" x14ac:dyDescent="0.4">
      <c r="A94" s="1">
        <v>1</v>
      </c>
      <c r="B94" s="1">
        <v>40</v>
      </c>
      <c r="C94" s="1">
        <v>0</v>
      </c>
      <c r="D94" t="str">
        <f>VLOOKUP(B94,'yelp-cleaned'!$A$2:$B$151,2,FALSE)</f>
        <v>One of the only places in the med center that i can my bahn mi fix in the med center.  For 3.50 i recommend the BBQ pork sandwich. The bread has been getting a bit stale when i go.. but nothing that stops me from eating there.</v>
      </c>
    </row>
    <row r="95" spans="1:4" x14ac:dyDescent="0.4">
      <c r="A95" s="1">
        <v>1</v>
      </c>
      <c r="B95" s="1">
        <v>44</v>
      </c>
      <c r="C95" s="1">
        <v>0</v>
      </c>
      <c r="D95" t="str">
        <f>VLOOKUP(B95,'yelp-cleaned'!$A$2:$B$151,2,FALSE)</f>
        <v>After living in the Bay Area and having a fro-yo maniac girlfriend, this place would not survive anywhere else than SLO.  The flavors do not make me wanting more.  However, I would choose this place over Balis.</v>
      </c>
    </row>
    <row r="96" spans="1:4" x14ac:dyDescent="0.4">
      <c r="A96" s="1">
        <v>1</v>
      </c>
      <c r="B96" s="1">
        <v>45</v>
      </c>
      <c r="C96" s="1">
        <v>0</v>
      </c>
      <c r="D96" t="str">
        <f>VLOOKUP(B96,'yelp-cleaned'!$A$2:$B$151,2,FALSE)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97" spans="1:4" x14ac:dyDescent="0.4">
      <c r="A97" s="1">
        <v>1</v>
      </c>
      <c r="B97" s="1">
        <v>48</v>
      </c>
      <c r="C97" s="1">
        <v>0</v>
      </c>
      <c r="D97" t="str">
        <f>VLOOKUP(B97,'yelp-cleaned'!$A$2:$B$151,2,FALSE)</f>
        <v>Rivermill Tots: Tots Cheese Bacon Chives Onions Served with a side of ranch  Can you possibly create a more delicious combination?  I dare you to try.  In the mean time, Rivermill Tots rule.</v>
      </c>
    </row>
    <row r="98" spans="1:4" x14ac:dyDescent="0.4">
      <c r="A98" s="1">
        <v>1</v>
      </c>
      <c r="B98" s="1">
        <v>53</v>
      </c>
      <c r="C98" s="1">
        <v>0</v>
      </c>
      <c r="D98" t="str">
        <f>VLOOKUP(B98,'yelp-cleaned'!$A$2:$B$151,2,FALSE)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99" spans="1:4" x14ac:dyDescent="0.4">
      <c r="A99" s="1">
        <v>1</v>
      </c>
      <c r="B99" s="1">
        <v>56</v>
      </c>
      <c r="C99" s="1">
        <v>0</v>
      </c>
      <c r="D99" t="str">
        <f>VLOOKUP(B99,'yelp-cleaned'!$A$2:$B$151,2,FALSE)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100" spans="1:4" x14ac:dyDescent="0.4">
      <c r="A100" s="1">
        <v>1</v>
      </c>
      <c r="B100" s="1">
        <v>58</v>
      </c>
      <c r="C100" s="1">
        <v>0</v>
      </c>
      <c r="D100" t="str">
        <f>VLOOKUP(B100,'yelp-cleaned'!$A$2:$B$151,2,FALSE)</f>
        <v>Actually for the small sizes this place is expensive and presentation of the dish was not good at all. Quite disappointing. Will not go back</v>
      </c>
    </row>
    <row r="101" spans="1:4" x14ac:dyDescent="0.4">
      <c r="A101" s="1">
        <v>1</v>
      </c>
      <c r="B101" s="1">
        <v>59</v>
      </c>
      <c r="C101" s="1">
        <v>0</v>
      </c>
      <c r="D101" t="str">
        <f>VLOOKUP(B101,'yelp-cleaned'!$A$2:$B$151,2,FALSE)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102" spans="1:4" x14ac:dyDescent="0.4">
      <c r="A102" s="1">
        <v>1</v>
      </c>
      <c r="B102" s="1">
        <v>61</v>
      </c>
      <c r="C102" s="1">
        <v>0</v>
      </c>
      <c r="D102" t="str">
        <f>VLOOKUP(B102,'yelp-cleaned'!$A$2:$B$151,2,FALSE)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103" spans="1:4" x14ac:dyDescent="0.4">
      <c r="A103" s="1">
        <v>1</v>
      </c>
      <c r="B103" s="1">
        <v>63</v>
      </c>
      <c r="C103" s="1">
        <v>0</v>
      </c>
      <c r="D103" t="str">
        <f>VLOOKUP(B103,'yelp-cleaned'!$A$2:$B$151,2,FALSE)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104" spans="1:4" x14ac:dyDescent="0.4">
      <c r="A104" s="1">
        <v>1</v>
      </c>
      <c r="B104" s="1">
        <v>64</v>
      </c>
      <c r="C104" s="1">
        <v>0</v>
      </c>
      <c r="D104" t="str">
        <f>VLOOKUP(B104,'yelp-cleaned'!$A$2:$B$151,2,FALSE)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105" spans="1:4" x14ac:dyDescent="0.4">
      <c r="A105" s="1">
        <v>1</v>
      </c>
      <c r="B105" s="1">
        <v>67</v>
      </c>
      <c r="C105" s="1">
        <v>0</v>
      </c>
      <c r="D105" t="str">
        <f>VLOOKUP(B105,'yelp-cleaned'!$A$2:$B$151,2,FALSE)</f>
        <v>The building is legit for sure, but it's loud and dim on first floor.  The best place to study in Geisel is 7th floor!  However, people sometimes joking around.  I think Biomedical Library is the BEST!</v>
      </c>
    </row>
    <row r="106" spans="1:4" x14ac:dyDescent="0.4">
      <c r="A106" s="1">
        <v>1</v>
      </c>
      <c r="B106" s="1">
        <v>69</v>
      </c>
      <c r="C106" s="1">
        <v>0</v>
      </c>
      <c r="D106" t="str">
        <f>VLOOKUP(B106,'yelp-cleaned'!$A$2:$B$151,2,FALSE)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107" spans="1:4" x14ac:dyDescent="0.4">
      <c r="A107" s="1">
        <v>1</v>
      </c>
      <c r="B107" s="1">
        <v>70</v>
      </c>
      <c r="C107" s="1">
        <v>0</v>
      </c>
      <c r="D107" t="str">
        <f>VLOOKUP(B107,'yelp-cleaned'!$A$2:$B$151,2,FALSE)</f>
        <v xml:space="preserve">I picked up my Gangsta Rap Coloring book a few months ago along with a mini-pin that says </v>
      </c>
    </row>
    <row r="108" spans="1:4" x14ac:dyDescent="0.4">
      <c r="A108" s="1">
        <v>1</v>
      </c>
      <c r="B108" s="1">
        <v>73</v>
      </c>
      <c r="C108" s="1">
        <v>0</v>
      </c>
      <c r="D108" t="str">
        <f>VLOOKUP(B108,'yelp-cleaned'!$A$2:$B$151,2,FALSE)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109" spans="1:4" x14ac:dyDescent="0.4">
      <c r="A109" s="1">
        <v>1</v>
      </c>
      <c r="B109" s="1">
        <v>75</v>
      </c>
      <c r="C109" s="1">
        <v>0</v>
      </c>
      <c r="D109" t="str">
        <f>VLOOKUP(B109,'yelp-cleaned'!$A$2:$B$151,2,FALSE)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110" spans="1:4" x14ac:dyDescent="0.4">
      <c r="A110" s="1">
        <v>1</v>
      </c>
      <c r="B110" s="1">
        <v>76</v>
      </c>
      <c r="C110" s="1">
        <v>0</v>
      </c>
      <c r="D110" t="str">
        <f>VLOOKUP(B110,'yelp-cleaned'!$A$2:$B$151,2,FALSE)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111" spans="1:4" x14ac:dyDescent="0.4">
      <c r="A111" s="1">
        <v>1</v>
      </c>
      <c r="B111" s="1">
        <v>77</v>
      </c>
      <c r="C111" s="1">
        <v>0</v>
      </c>
      <c r="D111" t="str">
        <f>VLOOKUP(B111,'yelp-cleaned'!$A$2:$B$151,2,FALSE)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112" spans="1:4" x14ac:dyDescent="0.4">
      <c r="A112" s="1">
        <v>1</v>
      </c>
      <c r="B112" s="1">
        <v>80</v>
      </c>
      <c r="C112" s="1">
        <v>0</v>
      </c>
      <c r="D112" t="str">
        <f>VLOOKUP(B112,'yelp-cleaned'!$A$2:$B$151,2,FALSE)</f>
        <v>greasy fun, heartburn city, strictly for those under 20 or folks who take prilosec or other antacids on a regular basis</v>
      </c>
    </row>
    <row r="113" spans="1:4" x14ac:dyDescent="0.4">
      <c r="A113" s="1">
        <v>1</v>
      </c>
      <c r="B113" s="1">
        <v>82</v>
      </c>
      <c r="C113" s="1">
        <v>0</v>
      </c>
      <c r="D113" t="str">
        <f>VLOOKUP(B113,'yelp-cleaned'!$A$2:$B$151,2,FALSE)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114" spans="1:4" x14ac:dyDescent="0.4">
      <c r="A114" s="1">
        <v>1</v>
      </c>
      <c r="B114" s="1">
        <v>86</v>
      </c>
      <c r="C114" s="1">
        <v>0</v>
      </c>
      <c r="D114" t="str">
        <f>VLOOKUP(B114,'yelp-cleaned'!$A$2:$B$151,2,FALSE)</f>
        <v>El mejor pollo rostisado en Claremont!!! Muy sabroso y mas con la salsa...</v>
      </c>
    </row>
    <row r="115" spans="1:4" x14ac:dyDescent="0.4">
      <c r="A115" s="1">
        <v>1</v>
      </c>
      <c r="B115" s="1">
        <v>89</v>
      </c>
      <c r="C115" s="1">
        <v>0</v>
      </c>
      <c r="D115" t="str">
        <f>VLOOKUP(B115,'yelp-cleaned'!$A$2:$B$151,2,FALSE)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16" spans="1:4" x14ac:dyDescent="0.4">
      <c r="A116" s="1">
        <v>1</v>
      </c>
      <c r="B116" s="1">
        <v>91</v>
      </c>
      <c r="C116" s="1">
        <v>0</v>
      </c>
      <c r="D116" t="str">
        <f>VLOOKUP(B116,'yelp-cleaned'!$A$2:$B$151,2,FALSE)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17" spans="1:4" x14ac:dyDescent="0.4">
      <c r="A117" s="1">
        <v>1</v>
      </c>
      <c r="B117" s="1">
        <v>92</v>
      </c>
      <c r="C117" s="1">
        <v>0</v>
      </c>
      <c r="D117" t="str">
        <f>VLOOKUP(B117,'yelp-cleaned'!$A$2:$B$151,2,FALSE)</f>
        <v>Gerry rules! Good canolis  I love the pizza it is a different spin on your typical ny pizza.  The freshly made canolis are the highlight for me.  Best spot on 110th in manhattan!</v>
      </c>
    </row>
    <row r="118" spans="1:4" x14ac:dyDescent="0.4">
      <c r="A118" s="1">
        <v>1</v>
      </c>
      <c r="B118" s="1">
        <v>93</v>
      </c>
      <c r="C118" s="1">
        <v>0</v>
      </c>
      <c r="D118" t="str">
        <f>VLOOKUP(B118,'yelp-cleaned'!$A$2:$B$151,2,FALSE)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19" spans="1:4" x14ac:dyDescent="0.4">
      <c r="A119" s="1">
        <v>1</v>
      </c>
      <c r="B119" s="1">
        <v>94</v>
      </c>
      <c r="C119" s="1">
        <v>0</v>
      </c>
      <c r="D119" t="str">
        <f>VLOOKUP(B119,'yelp-cleaned'!$A$2:$B$151,2,FALSE)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20" spans="1:4" x14ac:dyDescent="0.4">
      <c r="A120" s="1">
        <v>1</v>
      </c>
      <c r="B120" s="1">
        <v>95</v>
      </c>
      <c r="C120" s="1">
        <v>0</v>
      </c>
      <c r="D120" t="str">
        <f>VLOOKUP(B120,'yelp-cleaned'!$A$2:$B$151,2,FALSE)</f>
        <v>Haven't been here in a few years, but definitely the best around.</v>
      </c>
    </row>
    <row r="121" spans="1:4" x14ac:dyDescent="0.4">
      <c r="A121" s="1">
        <v>1</v>
      </c>
      <c r="B121" s="1">
        <v>97</v>
      </c>
      <c r="C121" s="1">
        <v>0</v>
      </c>
      <c r="D121" t="str">
        <f>VLOOKUP(B121,'yelp-cleaned'!$A$2:$B$151,2,FALSE)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22" spans="1:4" x14ac:dyDescent="0.4">
      <c r="A122" s="1">
        <v>1</v>
      </c>
      <c r="B122" s="1">
        <v>100</v>
      </c>
      <c r="C122" s="1">
        <v>0</v>
      </c>
      <c r="D122" t="str">
        <f>VLOOKUP(B122,'yelp-cleaned'!$A$2:$B$151,2,FALSE)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23" spans="1:4" x14ac:dyDescent="0.4">
      <c r="A123" s="1">
        <v>1</v>
      </c>
      <c r="B123" s="1">
        <v>101</v>
      </c>
      <c r="C123" s="1">
        <v>0</v>
      </c>
      <c r="D123" t="str">
        <f>VLOOKUP(B123,'yelp-cleaned'!$A$2:$B$151,2,FALSE)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24" spans="1:4" x14ac:dyDescent="0.4">
      <c r="A124" s="1">
        <v>1</v>
      </c>
      <c r="B124" s="1">
        <v>104</v>
      </c>
      <c r="C124" s="1">
        <v>0</v>
      </c>
      <c r="D124" t="str">
        <f>VLOOKUP(B124,'yelp-cleaned'!$A$2:$B$151,2,FALSE)</f>
        <v>Never dissapoints. Delicious Smores and Red Velvet!</v>
      </c>
    </row>
    <row r="125" spans="1:4" x14ac:dyDescent="0.4">
      <c r="A125" s="1">
        <v>1</v>
      </c>
      <c r="B125" s="1">
        <v>106</v>
      </c>
      <c r="C125" s="1">
        <v>0</v>
      </c>
      <c r="D125" t="str">
        <f>VLOOKUP(B125,'yelp-cleaned'!$A$2:$B$151,2,FALSE)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26" spans="1:4" x14ac:dyDescent="0.4">
      <c r="A126" s="1">
        <v>1</v>
      </c>
      <c r="B126" s="1">
        <v>108</v>
      </c>
      <c r="C126" s="1">
        <v>0</v>
      </c>
      <c r="D126" t="str">
        <f>VLOOKUP(B126,'yelp-cleaned'!$A$2:$B$151,2,FALSE)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27" spans="1:4" x14ac:dyDescent="0.4">
      <c r="A127" s="1">
        <v>1</v>
      </c>
      <c r="B127" s="1">
        <v>110</v>
      </c>
      <c r="C127" s="1">
        <v>0</v>
      </c>
      <c r="D127" t="str">
        <f>VLOOKUP(B127,'yelp-cleaned'!$A$2:$B$151,2,FALSE)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28" spans="1:4" x14ac:dyDescent="0.4">
      <c r="A128" s="1">
        <v>1</v>
      </c>
      <c r="B128" s="1">
        <v>113</v>
      </c>
      <c r="C128" s="1">
        <v>0</v>
      </c>
      <c r="D128" t="str">
        <f>VLOOKUP(B128,'yelp-cleaned'!$A$2:$B$151,2,FALSE)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29" spans="1:4" x14ac:dyDescent="0.4">
      <c r="A129" s="1">
        <v>1</v>
      </c>
      <c r="B129" s="1">
        <v>115</v>
      </c>
      <c r="C129" s="1">
        <v>0</v>
      </c>
      <c r="D129" t="str">
        <f>VLOOKUP(B129,'yelp-cleaned'!$A$2:$B$151,2,FALSE)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30" spans="1:4" x14ac:dyDescent="0.4">
      <c r="A130" s="1">
        <v>1</v>
      </c>
      <c r="B130" s="1">
        <v>117</v>
      </c>
      <c r="C130" s="1">
        <v>0</v>
      </c>
      <c r="D130" t="str">
        <f>VLOOKUP(B130,'yelp-cleaned'!$A$2:$B$151,2,FALSE)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31" spans="1:4" x14ac:dyDescent="0.4">
      <c r="A131" s="1">
        <v>1</v>
      </c>
      <c r="B131" s="1">
        <v>119</v>
      </c>
      <c r="C131" s="1">
        <v>0</v>
      </c>
      <c r="D131" t="str">
        <f>VLOOKUP(B131,'yelp-cleaned'!$A$2:$B$151,2,FALSE)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32" spans="1:4" x14ac:dyDescent="0.4">
      <c r="A132" s="1">
        <v>1</v>
      </c>
      <c r="B132" s="1">
        <v>120</v>
      </c>
      <c r="C132" s="1">
        <v>0</v>
      </c>
      <c r="D132" t="str">
        <f>VLOOKUP(B132,'yelp-cleaned'!$A$2:$B$151,2,FALSE)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33" spans="1:4" x14ac:dyDescent="0.4">
      <c r="A133" s="1">
        <v>1</v>
      </c>
      <c r="B133" s="1">
        <v>122</v>
      </c>
      <c r="C133" s="1">
        <v>0</v>
      </c>
      <c r="D133" t="str">
        <f>VLOOKUP(B133,'yelp-cleaned'!$A$2:$B$151,2,FALSE)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34" spans="1:4" x14ac:dyDescent="0.4">
      <c r="A134" s="1">
        <v>1</v>
      </c>
      <c r="B134" s="1">
        <v>123</v>
      </c>
      <c r="C134" s="1">
        <v>0</v>
      </c>
      <c r="D134" t="str">
        <f>VLOOKUP(B134,'yelp-cleaned'!$A$2:$B$151,2,FALSE)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35" spans="1:4" x14ac:dyDescent="0.4">
      <c r="A135" s="1">
        <v>1</v>
      </c>
      <c r="B135" s="1">
        <v>126</v>
      </c>
      <c r="C135" s="1">
        <v>0</v>
      </c>
      <c r="D135" t="str">
        <f>VLOOKUP(B135,'yelp-cleaned'!$A$2:$B$151,2,FALSE)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36" spans="1:4" x14ac:dyDescent="0.4">
      <c r="A136" s="1">
        <v>1</v>
      </c>
      <c r="B136" s="1">
        <v>127</v>
      </c>
      <c r="C136" s="1">
        <v>0</v>
      </c>
      <c r="D136" t="str">
        <f>VLOOKUP(B136,'yelp-cleaned'!$A$2:$B$151,2,FALSE)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37" spans="1:4" x14ac:dyDescent="0.4">
      <c r="A137" s="1">
        <v>1</v>
      </c>
      <c r="B137" s="1">
        <v>129</v>
      </c>
      <c r="C137" s="1">
        <v>0</v>
      </c>
      <c r="D137" t="str">
        <f>VLOOKUP(B137,'yelp-cleaned'!$A$2:$B$151,2,FALSE)</f>
        <v>Suffering the same fate as Magnolia. Bad service. Seems some Austin, Texas locations think they can survive on reputation alone. When it takes over a half hour to get a drink I</v>
      </c>
    </row>
    <row r="138" spans="1:4" x14ac:dyDescent="0.4">
      <c r="A138" s="1">
        <v>1</v>
      </c>
      <c r="B138" s="1">
        <v>130</v>
      </c>
      <c r="C138" s="1">
        <v>0</v>
      </c>
      <c r="D138" t="str">
        <f>VLOOKUP(B138,'yelp-cleaned'!$A$2:$B$151,2,FALSE)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39" spans="1:4" x14ac:dyDescent="0.4">
      <c r="A139" s="1">
        <v>1</v>
      </c>
      <c r="B139" s="1">
        <v>131</v>
      </c>
      <c r="C139" s="1">
        <v>0</v>
      </c>
      <c r="D139" t="str">
        <f>VLOOKUP(B139,'yelp-cleaned'!$A$2:$B$151,2,FALSE)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40" spans="1:4" x14ac:dyDescent="0.4">
      <c r="A140" s="1">
        <v>1</v>
      </c>
      <c r="B140" s="1">
        <v>133</v>
      </c>
      <c r="C140" s="1">
        <v>0</v>
      </c>
      <c r="D140" t="str">
        <f>VLOOKUP(B140,'yelp-cleaned'!$A$2:$B$151,2,FALSE)</f>
        <v>came back. It was basically the same as last time, except my lemonade was more sour and the crust was crunchier. Still no major complaints, though, and I would still recommend this place.</v>
      </c>
    </row>
    <row r="141" spans="1:4" x14ac:dyDescent="0.4">
      <c r="A141" s="1">
        <v>1</v>
      </c>
      <c r="B141" s="1">
        <v>134</v>
      </c>
      <c r="C141" s="1">
        <v>0</v>
      </c>
      <c r="D141" t="str">
        <f>VLOOKUP(B141,'yelp-cleaned'!$A$2:$B$151,2,FALSE)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42" spans="1:4" x14ac:dyDescent="0.4">
      <c r="A142" s="1">
        <v>1</v>
      </c>
      <c r="B142" s="1">
        <v>139</v>
      </c>
      <c r="C142" s="1">
        <v>0</v>
      </c>
      <c r="D142" t="str">
        <f>VLOOKUP(B142,'yelp-cleaned'!$A$2:$B$151,2,FALSE)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43" spans="1:4" x14ac:dyDescent="0.4">
      <c r="A143" s="1">
        <v>1</v>
      </c>
      <c r="B143" s="1">
        <v>140</v>
      </c>
      <c r="C143" s="1">
        <v>0</v>
      </c>
      <c r="D143" t="str">
        <f>VLOOKUP(B143,'yelp-cleaned'!$A$2:$B$151,2,FALSE)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44" spans="1:4" x14ac:dyDescent="0.4">
      <c r="A144" s="1">
        <v>1</v>
      </c>
      <c r="B144" s="1">
        <v>141</v>
      </c>
      <c r="C144" s="1">
        <v>0</v>
      </c>
      <c r="D144" t="str">
        <f>VLOOKUP(B144,'yelp-cleaned'!$A$2:$B$151,2,FALSE)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45" spans="1:4" x14ac:dyDescent="0.4">
      <c r="A145" s="1">
        <v>1</v>
      </c>
      <c r="B145" s="1">
        <v>142</v>
      </c>
      <c r="C145" s="1">
        <v>0</v>
      </c>
      <c r="D145" t="str">
        <f>VLOOKUP(B145,'yelp-cleaned'!$A$2:$B$151,2,FALSE)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46" spans="1:4" x14ac:dyDescent="0.4">
      <c r="A146" s="1">
        <v>1</v>
      </c>
      <c r="B146" s="1">
        <v>143</v>
      </c>
      <c r="C146" s="1">
        <v>0</v>
      </c>
      <c r="D146" t="str">
        <f>VLOOKUP(B146,'yelp-cleaned'!$A$2:$B$151,2,FALSE)</f>
        <v>I have been going here for over 10 years and it never gets old! I love the Falafel sandwich and also order the tabula salad that is tangy and fresh . If you are in the area you owe it to your taste buds to come on in .</v>
      </c>
    </row>
    <row r="147" spans="1:4" x14ac:dyDescent="0.4">
      <c r="A147" s="1">
        <v>1</v>
      </c>
      <c r="B147" s="1">
        <v>146</v>
      </c>
      <c r="C147" s="1">
        <v>0</v>
      </c>
      <c r="D147" t="str">
        <f>VLOOKUP(B147,'yelp-cleaned'!$A$2:$B$151,2,FALSE)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48" spans="1:4" x14ac:dyDescent="0.4">
      <c r="A148" s="1">
        <v>1</v>
      </c>
      <c r="B148" s="1">
        <v>147</v>
      </c>
      <c r="C148" s="1">
        <v>0</v>
      </c>
      <c r="D148" t="str">
        <f>VLOOKUP(B148,'yelp-cleaned'!$A$2:$B$151,2,FALSE)</f>
        <v xml:space="preserve">It is a cookie, people. With ice cream. Git over it.   I can't say these cookies are a </v>
      </c>
    </row>
    <row r="149" spans="1:4" x14ac:dyDescent="0.4">
      <c r="A149" s="1">
        <v>1</v>
      </c>
      <c r="B149" s="1">
        <v>150</v>
      </c>
      <c r="C149" s="1">
        <v>0</v>
      </c>
      <c r="D149" t="str">
        <f>VLOOKUP(B149,'yelp-cleaned'!$A$2:$B$151,2,FALSE)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50" spans="1:4" x14ac:dyDescent="0.4">
      <c r="A150" s="1"/>
      <c r="B150" s="1"/>
      <c r="C150" s="1"/>
    </row>
    <row r="151" spans="1:4" x14ac:dyDescent="0.4">
      <c r="A151" s="1"/>
      <c r="B151" s="1"/>
      <c r="C151" s="1"/>
    </row>
    <row r="152" spans="1:4" x14ac:dyDescent="0.4">
      <c r="A152" s="1"/>
      <c r="B152" s="1"/>
      <c r="C152" s="1"/>
    </row>
    <row r="153" spans="1:4" x14ac:dyDescent="0.4">
      <c r="A153" s="1"/>
      <c r="B153" s="1"/>
      <c r="C153" s="1"/>
    </row>
  </sheetData>
  <sortState xmlns:xlrd2="http://schemas.microsoft.com/office/spreadsheetml/2017/richdata2" ref="A1:D153">
    <sortCondition descending="1" ref="C1:C1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2A058-F071-484D-A2BA-48419A5A5566}">
  <dimension ref="A1:G151"/>
  <sheetViews>
    <sheetView workbookViewId="0">
      <selection activeCell="G2" sqref="G2"/>
    </sheetView>
  </sheetViews>
  <sheetFormatPr defaultRowHeight="14.6" x14ac:dyDescent="0.4"/>
  <cols>
    <col min="4" max="4" width="111.3046875" customWidth="1"/>
  </cols>
  <sheetData>
    <row r="1" spans="1:7" x14ac:dyDescent="0.4">
      <c r="A1" s="3">
        <v>1</v>
      </c>
      <c r="B1" s="3">
        <v>130</v>
      </c>
      <c r="C1" s="3">
        <v>0.403260813315438</v>
      </c>
      <c r="D1" s="4" t="str">
        <f>VLOOKUP(B1,'yelp-cleaned'!$A$2:$B$151,2,FALSE)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c r="E1">
        <f>AVERAGE(C1:C5)</f>
        <v>0.214069334591073</v>
      </c>
      <c r="F1">
        <f>AVERAGE(C1:C149)</f>
        <v>8.1151743092035857E-3</v>
      </c>
      <c r="G1">
        <f>_xlfn.STDEV.P(C:C)</f>
        <v>4.3229598272842049E-2</v>
      </c>
    </row>
    <row r="2" spans="1:7" x14ac:dyDescent="0.4">
      <c r="A2" s="3">
        <v>1</v>
      </c>
      <c r="B2" s="3">
        <v>140</v>
      </c>
      <c r="C2" s="3">
        <v>0.218806982425124</v>
      </c>
      <c r="D2" s="4" t="str">
        <f>VLOOKUP(B2,'yelp-cleaned'!$A$2:$B$151,2,FALSE)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3" spans="1:7" x14ac:dyDescent="0.4">
      <c r="A3" s="3">
        <v>1</v>
      </c>
      <c r="B3" s="3">
        <v>124</v>
      </c>
      <c r="C3" s="3">
        <v>0.17615663578260499</v>
      </c>
      <c r="D3" s="4" t="str">
        <f>VLOOKUP(B3,'yelp-cleaned'!$A$2:$B$151,2,FALSE)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4" spans="1:7" x14ac:dyDescent="0.4">
      <c r="A4" s="3">
        <v>1</v>
      </c>
      <c r="B4" s="3">
        <v>68</v>
      </c>
      <c r="C4" s="3">
        <v>0.13807874085909499</v>
      </c>
      <c r="D4" s="4" t="str">
        <f>VLOOKUP(B4,'yelp-cleaned'!$A$2:$B$151,2,FALSE)</f>
        <v>Fantastic restaurant hidden away in the Sheraton hotel. Highly recommended. The food here is amazing. I wanted to order practically everything on the menu and settled on the braised pork with creamy mascarpone polenta. SO. GOOD.</v>
      </c>
    </row>
    <row r="5" spans="1:7" x14ac:dyDescent="0.4">
      <c r="A5" s="3">
        <v>1</v>
      </c>
      <c r="B5" s="3">
        <v>97</v>
      </c>
      <c r="C5" s="3">
        <v>0.13404350057310299</v>
      </c>
      <c r="D5" s="4" t="str">
        <f>VLOOKUP(B5,'yelp-cleaned'!$A$2:$B$151,2,FALSE)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6" spans="1:7" x14ac:dyDescent="0.4">
      <c r="A6" s="3">
        <v>1</v>
      </c>
      <c r="B6" s="3">
        <v>69</v>
      </c>
      <c r="C6" s="3">
        <v>7.5256761826927407E-2</v>
      </c>
      <c r="D6" s="4" t="str">
        <f>VLOOKUP(B6,'yelp-cleaned'!$A$2:$B$151,2,FALSE)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 spans="1:7" x14ac:dyDescent="0.4">
      <c r="A7" s="3">
        <v>1</v>
      </c>
      <c r="B7" s="3">
        <v>47</v>
      </c>
      <c r="C7" s="3">
        <v>6.3557537289042093E-2</v>
      </c>
      <c r="D7" s="4" t="str">
        <f>VLOOKUP(B7,'yelp-cleaned'!$A$2:$B$151,2,FALSE)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8" spans="1:7" x14ac:dyDescent="0.4">
      <c r="A8" s="1">
        <v>1</v>
      </c>
      <c r="B8" s="1">
        <v>2</v>
      </c>
      <c r="C8" s="1">
        <v>0</v>
      </c>
      <c r="D8" s="5" t="str">
        <f>VLOOKUP(B8,'yelp-cleaned'!$A$2:$B$151,2,FALSE)</f>
        <v>I'm a fan of soft serve ice cream and Guptill's Coney Express has delicious ice cream with many flavors.  I've tried Kurver Kreme in Colonie, Tastee Freeze in Delmar and Country Drive Inn in Clifton Park, but I think that this place has the best soft serve ice cream.  The portions are generous and the taste is very rich.  For example, the brownie sundae is decadently delicious but likely too much for one person.  They also have cupcake sundaes which I am looking to try soon!</v>
      </c>
    </row>
    <row r="9" spans="1:7" x14ac:dyDescent="0.4">
      <c r="A9" s="1">
        <v>1</v>
      </c>
      <c r="B9" s="1">
        <v>3</v>
      </c>
      <c r="C9" s="1">
        <v>0</v>
      </c>
      <c r="D9" s="5" t="str">
        <f>VLOOKUP(B9,'yelp-cleaned'!$A$2:$B$151,2,FALSE)</f>
        <v>The nurses here were very  attentive and wonderful. I was able to have the same surgical nurse that I had for another procedure a few years ago. The anesthesiologist listened to my concerns and acting skillfully and compassionately. I felt well taken care of there.</v>
      </c>
    </row>
    <row r="10" spans="1:7" x14ac:dyDescent="0.4">
      <c r="A10" s="1">
        <v>1</v>
      </c>
      <c r="B10" s="1">
        <v>4</v>
      </c>
      <c r="C10" s="1">
        <v>0</v>
      </c>
      <c r="D10" s="5" t="str">
        <f>VLOOKUP(B10,'yelp-cleaned'!$A$2:$B$151,2,FALSE)</f>
        <v>Pretty great!  Okay, so this place is obviously not Vegan since they have a bunch of cheese and egg offerings, BUT I see that they do offer plenty of vegan alternatives.  I was sort of skeptical being here because the prices were pretty hefty, I felt.  I guess it looked like a fast-food/diner joint, but it charged a little more.   Anyway, their homemade hot sauce is AMAZING.  I got the eggs benedict for dinner and J got an omelet.  Both were really good.  I do love their homefries.. but the next time I come here, I want onion rings or fries.  Those onion rings looked amazing.  Lastly, the food came relatively quickly.  Not a fan of the service.  They tried to seat us at this edge facing the stoves, without asking, so I asked for a booth.  Then at the booth, the server didn't refill waters very well but didn't feel bad emphasizing over and over whether or not we wanted their $5-7 desserts.  Honestly, a slice of pie for $6.50?  Veggie Galaxy, you are t r i p p i n !  But great food! (especially breaky!)</v>
      </c>
    </row>
    <row r="11" spans="1:7" x14ac:dyDescent="0.4">
      <c r="A11" s="1">
        <v>1</v>
      </c>
      <c r="B11" s="1">
        <v>5</v>
      </c>
      <c r="C11" s="1">
        <v>0</v>
      </c>
      <c r="D11" s="5" t="str">
        <f>VLOOKUP(B11,'yelp-cleaned'!$A$2:$B$151,2,FALSE)</f>
        <v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v>
      </c>
    </row>
    <row r="12" spans="1:7" x14ac:dyDescent="0.4">
      <c r="A12" s="1">
        <v>1</v>
      </c>
      <c r="B12" s="1">
        <v>6</v>
      </c>
      <c r="C12" s="1">
        <v>0</v>
      </c>
      <c r="D12" s="5" t="str">
        <f>VLOOKUP(B12,'yelp-cleaned'!$A$2:$B$151,2,FALSE)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13" spans="1:7" x14ac:dyDescent="0.4">
      <c r="A13" s="1">
        <v>1</v>
      </c>
      <c r="B13" s="1">
        <v>7</v>
      </c>
      <c r="C13" s="1">
        <v>0</v>
      </c>
      <c r="D13" s="5" t="str">
        <f>VLOOKUP(B13,'yelp-cleaned'!$A$2:$B$151,2,FALSE)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14" spans="1:7" x14ac:dyDescent="0.4">
      <c r="A14" s="1">
        <v>1</v>
      </c>
      <c r="B14" s="1">
        <v>8</v>
      </c>
      <c r="C14" s="1">
        <v>0</v>
      </c>
      <c r="D14" s="5" t="str">
        <f>VLOOKUP(B14,'yelp-cleaned'!$A$2:$B$151,2,FALSE)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15" spans="1:7" x14ac:dyDescent="0.4">
      <c r="A15" s="1">
        <v>1</v>
      </c>
      <c r="B15" s="1">
        <v>9</v>
      </c>
      <c r="C15" s="1">
        <v>0</v>
      </c>
      <c r="D15" s="5" t="str">
        <f>VLOOKUP(B15,'yelp-cleaned'!$A$2:$B$151,2,FALSE)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16" spans="1:7" x14ac:dyDescent="0.4">
      <c r="A16" s="1">
        <v>1</v>
      </c>
      <c r="B16" s="1">
        <v>10</v>
      </c>
      <c r="C16" s="1">
        <v>0</v>
      </c>
      <c r="D16" s="5" t="str">
        <f>VLOOKUP(B16,'yelp-cleaned'!$A$2:$B$151,2,FALSE)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17" spans="1:4" x14ac:dyDescent="0.4">
      <c r="A17" s="1">
        <v>1</v>
      </c>
      <c r="B17" s="1">
        <v>11</v>
      </c>
      <c r="C17" s="1">
        <v>0</v>
      </c>
      <c r="D17" s="5" t="str">
        <f>VLOOKUP(B17,'yelp-cleaned'!$A$2:$B$151,2,FALSE)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18" spans="1:4" x14ac:dyDescent="0.4">
      <c r="A18" s="1">
        <v>1</v>
      </c>
      <c r="B18" s="1">
        <v>12</v>
      </c>
      <c r="C18" s="1">
        <v>0</v>
      </c>
      <c r="D18" s="5" t="str">
        <f>VLOOKUP(B18,'yelp-cleaned'!$A$2:$B$151,2,FALSE)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19" spans="1:4" x14ac:dyDescent="0.4">
      <c r="A19" s="1">
        <v>1</v>
      </c>
      <c r="B19" s="1">
        <v>13</v>
      </c>
      <c r="C19" s="1">
        <v>0</v>
      </c>
      <c r="D19" s="5" t="str">
        <f>VLOOKUP(B19,'yelp-cleaned'!$A$2:$B$151,2,FALSE)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20" spans="1:4" x14ac:dyDescent="0.4">
      <c r="A20" s="1">
        <v>1</v>
      </c>
      <c r="B20" s="1">
        <v>14</v>
      </c>
      <c r="C20" s="1">
        <v>0</v>
      </c>
      <c r="D20" s="5" t="str">
        <f>VLOOKUP(B20,'yelp-cleaned'!$A$2:$B$151,2,FALSE)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21" spans="1:4" x14ac:dyDescent="0.4">
      <c r="A21" s="1">
        <v>1</v>
      </c>
      <c r="B21" s="1">
        <v>15</v>
      </c>
      <c r="C21" s="1">
        <v>0</v>
      </c>
      <c r="D21" s="5" t="str">
        <f>VLOOKUP(B21,'yelp-cleaned'!$A$2:$B$151,2,FALSE)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22" spans="1:4" x14ac:dyDescent="0.4">
      <c r="A22" s="1">
        <v>1</v>
      </c>
      <c r="B22" s="1">
        <v>16</v>
      </c>
      <c r="C22" s="1">
        <v>0</v>
      </c>
      <c r="D22" s="5" t="str">
        <f>VLOOKUP(B22,'yelp-cleaned'!$A$2:$B$151,2,FALSE)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23" spans="1:4" x14ac:dyDescent="0.4">
      <c r="A23" s="1">
        <v>1</v>
      </c>
      <c r="B23" s="1">
        <v>17</v>
      </c>
      <c r="C23" s="1">
        <v>0</v>
      </c>
      <c r="D23" s="5" t="str">
        <f>VLOOKUP(B23,'yelp-cleaned'!$A$2:$B$151,2,FALSE)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24" spans="1:4" x14ac:dyDescent="0.4">
      <c r="A24" s="1">
        <v>1</v>
      </c>
      <c r="B24" s="1">
        <v>18</v>
      </c>
      <c r="C24" s="1">
        <v>0</v>
      </c>
      <c r="D24" s="5" t="str">
        <f>VLOOKUP(B24,'yelp-cleaned'!$A$2:$B$151,2,FALSE)</f>
        <v xml:space="preserve">We went here a few weeks ago on the premiere weekend of Horrible Bosses.  Loved that movie!   My wife wanted to come to a real movie theater that was more of a classic than one of these </v>
      </c>
    </row>
    <row r="25" spans="1:4" x14ac:dyDescent="0.4">
      <c r="A25" s="1">
        <v>1</v>
      </c>
      <c r="B25" s="1">
        <v>19</v>
      </c>
      <c r="C25" s="1">
        <v>0</v>
      </c>
      <c r="D25" s="5" t="str">
        <f>VLOOKUP(B25,'yelp-cleaned'!$A$2:$B$151,2,FALSE)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26" spans="1:4" x14ac:dyDescent="0.4">
      <c r="A26" s="1">
        <v>1</v>
      </c>
      <c r="B26" s="1">
        <v>20</v>
      </c>
      <c r="C26" s="1">
        <v>0</v>
      </c>
      <c r="D26" s="5" t="str">
        <f>VLOOKUP(B26,'yelp-cleaned'!$A$2:$B$151,2,FALSE)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27" spans="1:4" x14ac:dyDescent="0.4">
      <c r="A27" s="1">
        <v>1</v>
      </c>
      <c r="B27" s="1">
        <v>21</v>
      </c>
      <c r="C27" s="1">
        <v>0</v>
      </c>
      <c r="D27" s="5" t="str">
        <f>VLOOKUP(B27,'yelp-cleaned'!$A$2:$B$151,2,FALSE)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28" spans="1:4" x14ac:dyDescent="0.4">
      <c r="A28" s="1">
        <v>1</v>
      </c>
      <c r="B28" s="1">
        <v>22</v>
      </c>
      <c r="C28" s="1">
        <v>0</v>
      </c>
      <c r="D28" s="5" t="str">
        <f>VLOOKUP(B28,'yelp-cleaned'!$A$2:$B$151,2,FALSE)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29" spans="1:4" x14ac:dyDescent="0.4">
      <c r="A29" s="1">
        <v>1</v>
      </c>
      <c r="B29" s="1">
        <v>23</v>
      </c>
      <c r="C29" s="1">
        <v>0</v>
      </c>
      <c r="D29" s="5" t="str">
        <f>VLOOKUP(B29,'yelp-cleaned'!$A$2:$B$151,2,FALSE)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30" spans="1:4" x14ac:dyDescent="0.4">
      <c r="A30" s="1">
        <v>1</v>
      </c>
      <c r="B30" s="1">
        <v>24</v>
      </c>
      <c r="C30" s="1">
        <v>0</v>
      </c>
      <c r="D30" s="5" t="str">
        <f>VLOOKUP(B30,'yelp-cleaned'!$A$2:$B$151,2,FALSE)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31" spans="1:4" x14ac:dyDescent="0.4">
      <c r="A31" s="1">
        <v>1</v>
      </c>
      <c r="B31" s="1">
        <v>25</v>
      </c>
      <c r="C31" s="1">
        <v>0</v>
      </c>
      <c r="D31" s="5" t="str">
        <f>VLOOKUP(B31,'yelp-cleaned'!$A$2:$B$151,2,FALSE)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32" spans="1:4" x14ac:dyDescent="0.4">
      <c r="A32" s="1">
        <v>1</v>
      </c>
      <c r="B32" s="1">
        <v>26</v>
      </c>
      <c r="C32" s="1">
        <v>0</v>
      </c>
      <c r="D32" s="5" t="str">
        <f>VLOOKUP(B32,'yelp-cleaned'!$A$2:$B$151,2,FALSE)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33" spans="1:4" x14ac:dyDescent="0.4">
      <c r="A33" s="1">
        <v>1</v>
      </c>
      <c r="B33" s="1">
        <v>27</v>
      </c>
      <c r="C33" s="1">
        <v>0</v>
      </c>
      <c r="D33" s="5" t="str">
        <f>VLOOKUP(B33,'yelp-cleaned'!$A$2:$B$151,2,FALSE)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34" spans="1:4" x14ac:dyDescent="0.4">
      <c r="A34" s="1">
        <v>1</v>
      </c>
      <c r="B34" s="1">
        <v>28</v>
      </c>
      <c r="C34" s="1">
        <v>0</v>
      </c>
      <c r="D34" s="5" t="str">
        <f>VLOOKUP(B34,'yelp-cleaned'!$A$2:$B$151,2,FALSE)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35" spans="1:4" x14ac:dyDescent="0.4">
      <c r="A35" s="1">
        <v>1</v>
      </c>
      <c r="B35" s="1">
        <v>29</v>
      </c>
      <c r="C35" s="1">
        <v>0</v>
      </c>
      <c r="D35" s="5" t="str">
        <f>VLOOKUP(B35,'yelp-cleaned'!$A$2:$B$151,2,FALSE)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36" spans="1:4" x14ac:dyDescent="0.4">
      <c r="A36" s="1">
        <v>1</v>
      </c>
      <c r="B36" s="1">
        <v>30</v>
      </c>
      <c r="C36" s="1">
        <v>0</v>
      </c>
      <c r="D36" s="5" t="str">
        <f>VLOOKUP(B36,'yelp-cleaned'!$A$2:$B$151,2,FALSE)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37" spans="1:4" x14ac:dyDescent="0.4">
      <c r="A37" s="1">
        <v>1</v>
      </c>
      <c r="B37" s="1">
        <v>31</v>
      </c>
      <c r="C37" s="1">
        <v>0</v>
      </c>
      <c r="D37" s="5" t="str">
        <f>VLOOKUP(B37,'yelp-cleaned'!$A$2:$B$151,2,FALSE)</f>
        <v>Good knowledgable bike shop. Friendly helpful staff with a great selection of bikes.</v>
      </c>
    </row>
    <row r="38" spans="1:4" x14ac:dyDescent="0.4">
      <c r="A38" s="1">
        <v>1</v>
      </c>
      <c r="B38" s="1">
        <v>32</v>
      </c>
      <c r="C38" s="1">
        <v>0</v>
      </c>
      <c r="D38" s="5" t="str">
        <f>VLOOKUP(B38,'yelp-cleaned'!$A$2:$B$151,2,FALSE)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39" spans="1:4" x14ac:dyDescent="0.4">
      <c r="A39" s="1">
        <v>1</v>
      </c>
      <c r="B39" s="1">
        <v>33</v>
      </c>
      <c r="C39" s="1">
        <v>0</v>
      </c>
      <c r="D39" s="5" t="str">
        <f>VLOOKUP(B39,'yelp-cleaned'!$A$2:$B$151,2,FALSE)</f>
        <v>It was one of those few days that I was crazy about having dessert in between meals. So a friend told me about this place and we went together. I ordered creme brulee and enjoyed it. The service was ok and the waiter was so friendly.</v>
      </c>
    </row>
    <row r="40" spans="1:4" x14ac:dyDescent="0.4">
      <c r="A40" s="1">
        <v>1</v>
      </c>
      <c r="B40" s="1">
        <v>34</v>
      </c>
      <c r="C40" s="1">
        <v>0</v>
      </c>
      <c r="D40" s="5" t="str">
        <f>VLOOKUP(B40,'yelp-cleaned'!$A$2:$B$151,2,FALSE)</f>
        <v>How much would you pay for a crappy taco? At flying burrito, it's 2$.</v>
      </c>
    </row>
    <row r="41" spans="1:4" x14ac:dyDescent="0.4">
      <c r="A41" s="1">
        <v>1</v>
      </c>
      <c r="B41" s="1">
        <v>35</v>
      </c>
      <c r="C41" s="1">
        <v>0</v>
      </c>
      <c r="D41" s="5" t="str">
        <f>VLOOKUP(B41,'yelp-cleaned'!$A$2:$B$151,2,FALSE)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42" spans="1:4" x14ac:dyDescent="0.4">
      <c r="A42" s="1">
        <v>1</v>
      </c>
      <c r="B42" s="1">
        <v>36</v>
      </c>
      <c r="C42" s="1">
        <v>0</v>
      </c>
      <c r="D42" s="5" t="str">
        <f>VLOOKUP(B42,'yelp-cleaned'!$A$2:$B$151,2,FALSE)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43" spans="1:4" x14ac:dyDescent="0.4">
      <c r="A43" s="1">
        <v>1</v>
      </c>
      <c r="B43" s="1">
        <v>37</v>
      </c>
      <c r="C43" s="1">
        <v>0</v>
      </c>
      <c r="D43" s="5" t="str">
        <f>VLOOKUP(B43,'yelp-cleaned'!$A$2:$B$151,2,FALSE)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44" spans="1:4" x14ac:dyDescent="0.4">
      <c r="A44" s="1">
        <v>1</v>
      </c>
      <c r="B44" s="1">
        <v>38</v>
      </c>
      <c r="C44" s="1">
        <v>0</v>
      </c>
      <c r="D44" s="5" t="str">
        <f>VLOOKUP(B44,'yelp-cleaned'!$A$2:$B$151,2,FALSE)</f>
        <v>A fun night out on the town...</v>
      </c>
    </row>
    <row r="45" spans="1:4" x14ac:dyDescent="0.4">
      <c r="A45" s="1">
        <v>1</v>
      </c>
      <c r="B45" s="1">
        <v>39</v>
      </c>
      <c r="C45" s="1">
        <v>0</v>
      </c>
      <c r="D45" s="5" t="str">
        <f>VLOOKUP(B45,'yelp-cleaned'!$A$2:$B$151,2,FALSE)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46" spans="1:4" x14ac:dyDescent="0.4">
      <c r="A46" s="1">
        <v>1</v>
      </c>
      <c r="B46" s="1">
        <v>40</v>
      </c>
      <c r="C46" s="1">
        <v>0</v>
      </c>
      <c r="D46" s="5" t="str">
        <f>VLOOKUP(B46,'yelp-cleaned'!$A$2:$B$151,2,FALSE)</f>
        <v>One of the only places in the med center that i can my bahn mi fix in the med center.  For 3.50 i recommend the BBQ pork sandwich. The bread has been getting a bit stale when i go.. but nothing that stops me from eating there.</v>
      </c>
    </row>
    <row r="47" spans="1:4" x14ac:dyDescent="0.4">
      <c r="A47" s="1">
        <v>1</v>
      </c>
      <c r="B47" s="1">
        <v>41</v>
      </c>
      <c r="C47" s="1">
        <v>0</v>
      </c>
      <c r="D47" s="5" t="str">
        <f>VLOOKUP(B47,'yelp-cleaned'!$A$2:$B$151,2,FALSE)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48" spans="1:4" x14ac:dyDescent="0.4">
      <c r="A48" s="1">
        <v>1</v>
      </c>
      <c r="B48" s="1">
        <v>42</v>
      </c>
      <c r="C48" s="1">
        <v>0</v>
      </c>
      <c r="D48" s="5" t="str">
        <f>VLOOKUP(B48,'yelp-cleaned'!$A$2:$B$151,2,FALSE)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9" spans="1:4" x14ac:dyDescent="0.4">
      <c r="A49" s="1">
        <v>1</v>
      </c>
      <c r="B49" s="1">
        <v>43</v>
      </c>
      <c r="C49" s="1">
        <v>0</v>
      </c>
      <c r="D49" s="5" t="str">
        <f>VLOOKUP(B49,'yelp-cleaned'!$A$2:$B$151,2,FALSE)</f>
        <v>Fav coffee shop in Cambridge.  Great decor, drink, and people.  You can't lose here ...</v>
      </c>
    </row>
    <row r="50" spans="1:4" x14ac:dyDescent="0.4">
      <c r="A50" s="1">
        <v>1</v>
      </c>
      <c r="B50" s="1">
        <v>44</v>
      </c>
      <c r="C50" s="1">
        <v>0</v>
      </c>
      <c r="D50" s="5" t="str">
        <f>VLOOKUP(B50,'yelp-cleaned'!$A$2:$B$151,2,FALSE)</f>
        <v>After living in the Bay Area and having a fro-yo maniac girlfriend, this place would not survive anywhere else than SLO.  The flavors do not make me wanting more.  However, I would choose this place over Balis.</v>
      </c>
    </row>
    <row r="51" spans="1:4" x14ac:dyDescent="0.4">
      <c r="A51" s="1">
        <v>1</v>
      </c>
      <c r="B51" s="1">
        <v>45</v>
      </c>
      <c r="C51" s="1">
        <v>0</v>
      </c>
      <c r="D51" s="5" t="str">
        <f>VLOOKUP(B51,'yelp-cleaned'!$A$2:$B$151,2,FALSE)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52" spans="1:4" x14ac:dyDescent="0.4">
      <c r="A52" s="1">
        <v>1</v>
      </c>
      <c r="B52" s="1">
        <v>46</v>
      </c>
      <c r="C52" s="1">
        <v>0</v>
      </c>
      <c r="D52" s="5" t="str">
        <f>VLOOKUP(B52,'yelp-cleaned'!$A$2:$B$151,2,FALSE)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53" spans="1:4" x14ac:dyDescent="0.4">
      <c r="A53" s="1">
        <v>1</v>
      </c>
      <c r="B53" s="1">
        <v>48</v>
      </c>
      <c r="C53" s="1">
        <v>0</v>
      </c>
      <c r="D53" s="5" t="str">
        <f>VLOOKUP(B53,'yelp-cleaned'!$A$2:$B$151,2,FALSE)</f>
        <v>Rivermill Tots: Tots Cheese Bacon Chives Onions Served with a side of ranch  Can you possibly create a more delicious combination?  I dare you to try.  In the mean time, Rivermill Tots rule.</v>
      </c>
    </row>
    <row r="54" spans="1:4" x14ac:dyDescent="0.4">
      <c r="A54" s="1">
        <v>1</v>
      </c>
      <c r="B54" s="1">
        <v>49</v>
      </c>
      <c r="C54" s="1">
        <v>0</v>
      </c>
      <c r="D54" s="5" t="str">
        <f>VLOOKUP(B54,'yelp-cleaned'!$A$2:$B$151,2,FALSE)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55" spans="1:4" x14ac:dyDescent="0.4">
      <c r="A55" s="1">
        <v>1</v>
      </c>
      <c r="B55" s="1">
        <v>50</v>
      </c>
      <c r="C55" s="1">
        <v>0</v>
      </c>
      <c r="D55" s="5" t="str">
        <f>VLOOKUP(B55,'yelp-cleaned'!$A$2:$B$151,2,FALSE)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56" spans="1:4" x14ac:dyDescent="0.4">
      <c r="A56" s="1">
        <v>1</v>
      </c>
      <c r="B56" s="1">
        <v>51</v>
      </c>
      <c r="C56" s="1">
        <v>0</v>
      </c>
      <c r="D56" s="5" t="str">
        <f>VLOOKUP(B56,'yelp-cleaned'!$A$2:$B$151,2,FALSE)</f>
        <v>Bel Frites is great for a late night snack after the bars close. The venue is small but the fries are good. Just recently they started to sell burgers which I have not tried.  I would suggest the Thai Tiger seasoning with Mango Chutney sauce.</v>
      </c>
    </row>
    <row r="57" spans="1:4" x14ac:dyDescent="0.4">
      <c r="A57" s="1">
        <v>1</v>
      </c>
      <c r="B57" s="1">
        <v>52</v>
      </c>
      <c r="C57" s="1">
        <v>0</v>
      </c>
      <c r="D57" s="5" t="str">
        <f>VLOOKUP(B57,'yelp-cleaned'!$A$2:$B$151,2,FALSE)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58" spans="1:4" x14ac:dyDescent="0.4">
      <c r="A58" s="1">
        <v>1</v>
      </c>
      <c r="B58" s="1">
        <v>53</v>
      </c>
      <c r="C58" s="1">
        <v>0</v>
      </c>
      <c r="D58" s="5" t="str">
        <f>VLOOKUP(B58,'yelp-cleaned'!$A$2:$B$151,2,FALSE)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59" spans="1:4" x14ac:dyDescent="0.4">
      <c r="A59" s="1">
        <v>1</v>
      </c>
      <c r="B59" s="1">
        <v>54</v>
      </c>
      <c r="C59" s="1">
        <v>0</v>
      </c>
      <c r="D59" s="5" t="str">
        <f>VLOOKUP(B59,'yelp-cleaned'!$A$2:$B$151,2,FALSE)</f>
        <v>chef i had didnt speak english.. and just cooked for us and left us there!!  other places chef will talk and play a joke with you  and the tricks and show wasnt all that great</v>
      </c>
    </row>
    <row r="60" spans="1:4" x14ac:dyDescent="0.4">
      <c r="A60" s="1">
        <v>1</v>
      </c>
      <c r="B60" s="1">
        <v>55</v>
      </c>
      <c r="C60" s="1">
        <v>0</v>
      </c>
      <c r="D60" s="5" t="str">
        <f>VLOOKUP(B60,'yelp-cleaned'!$A$2:$B$151,2,FALSE)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61" spans="1:4" x14ac:dyDescent="0.4">
      <c r="A61" s="1">
        <v>1</v>
      </c>
      <c r="B61" s="1">
        <v>56</v>
      </c>
      <c r="C61" s="1">
        <v>0</v>
      </c>
      <c r="D61" s="5" t="str">
        <f>VLOOKUP(B61,'yelp-cleaned'!$A$2:$B$151,2,FALSE)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2" spans="1:4" x14ac:dyDescent="0.4">
      <c r="A62" s="1">
        <v>1</v>
      </c>
      <c r="B62" s="1">
        <v>57</v>
      </c>
      <c r="C62" s="1">
        <v>0</v>
      </c>
      <c r="D62" s="5" t="str">
        <f>VLOOKUP(B62,'yelp-cleaned'!$A$2:$B$151,2,FALSE)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3" spans="1:4" x14ac:dyDescent="0.4">
      <c r="A63" s="1">
        <v>1</v>
      </c>
      <c r="B63" s="1">
        <v>58</v>
      </c>
      <c r="C63" s="1">
        <v>0</v>
      </c>
      <c r="D63" s="5" t="str">
        <f>VLOOKUP(B63,'yelp-cleaned'!$A$2:$B$151,2,FALSE)</f>
        <v>Actually for the small sizes this place is expensive and presentation of the dish was not good at all. Quite disappointing. Will not go back</v>
      </c>
    </row>
    <row r="64" spans="1:4" x14ac:dyDescent="0.4">
      <c r="A64" s="1">
        <v>1</v>
      </c>
      <c r="B64" s="1">
        <v>59</v>
      </c>
      <c r="C64" s="1">
        <v>0</v>
      </c>
      <c r="D64" s="5" t="str">
        <f>VLOOKUP(B64,'yelp-cleaned'!$A$2:$B$151,2,FALSE)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5" spans="1:4" x14ac:dyDescent="0.4">
      <c r="A65" s="1">
        <v>1</v>
      </c>
      <c r="B65" s="1">
        <v>60</v>
      </c>
      <c r="C65" s="1">
        <v>0</v>
      </c>
      <c r="D65" s="5" t="str">
        <f>VLOOKUP(B65,'yelp-cleaned'!$A$2:$B$151,2,FALSE)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66" spans="1:4" x14ac:dyDescent="0.4">
      <c r="A66" s="1">
        <v>1</v>
      </c>
      <c r="B66" s="1">
        <v>61</v>
      </c>
      <c r="C66" s="1">
        <v>0</v>
      </c>
      <c r="D66" s="5" t="str">
        <f>VLOOKUP(B66,'yelp-cleaned'!$A$2:$B$151,2,FALSE)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67" spans="1:4" x14ac:dyDescent="0.4">
      <c r="A67" s="1">
        <v>1</v>
      </c>
      <c r="B67" s="1">
        <v>62</v>
      </c>
      <c r="C67" s="1">
        <v>0</v>
      </c>
      <c r="D67" s="5" t="str">
        <f>VLOOKUP(B67,'yelp-cleaned'!$A$2:$B$151,2,FALSE)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68" spans="1:4" x14ac:dyDescent="0.4">
      <c r="A68" s="1">
        <v>1</v>
      </c>
      <c r="B68" s="1">
        <v>63</v>
      </c>
      <c r="C68" s="1">
        <v>0</v>
      </c>
      <c r="D68" s="5" t="str">
        <f>VLOOKUP(B68,'yelp-cleaned'!$A$2:$B$151,2,FALSE)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69" spans="1:4" x14ac:dyDescent="0.4">
      <c r="A69" s="1">
        <v>1</v>
      </c>
      <c r="B69" s="1">
        <v>64</v>
      </c>
      <c r="C69" s="1">
        <v>0</v>
      </c>
      <c r="D69" s="5" t="str">
        <f>VLOOKUP(B69,'yelp-cleaned'!$A$2:$B$151,2,FALSE)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70" spans="1:4" x14ac:dyDescent="0.4">
      <c r="A70" s="1">
        <v>1</v>
      </c>
      <c r="B70" s="1">
        <v>65</v>
      </c>
      <c r="C70" s="1">
        <v>0</v>
      </c>
      <c r="D70" s="5" t="str">
        <f>VLOOKUP(B70,'yelp-cleaned'!$A$2:$B$151,2,FALSE)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71" spans="1:4" x14ac:dyDescent="0.4">
      <c r="A71" s="1">
        <v>1</v>
      </c>
      <c r="B71" s="1">
        <v>66</v>
      </c>
      <c r="C71" s="1">
        <v>0</v>
      </c>
      <c r="D71" s="5" t="str">
        <f>VLOOKUP(B71,'yelp-cleaned'!$A$2:$B$151,2,FALSE)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2" spans="1:4" x14ac:dyDescent="0.4">
      <c r="A72" s="1">
        <v>1</v>
      </c>
      <c r="B72" s="1">
        <v>67</v>
      </c>
      <c r="C72" s="1">
        <v>0</v>
      </c>
      <c r="D72" s="5" t="str">
        <f>VLOOKUP(B72,'yelp-cleaned'!$A$2:$B$151,2,FALSE)</f>
        <v>The building is legit for sure, but it's loud and dim on first floor.  The best place to study in Geisel is 7th floor!  However, people sometimes joking around.  I think Biomedical Library is the BEST!</v>
      </c>
    </row>
    <row r="73" spans="1:4" x14ac:dyDescent="0.4">
      <c r="A73" s="1">
        <v>1</v>
      </c>
      <c r="B73" s="1">
        <v>70</v>
      </c>
      <c r="C73" s="1">
        <v>0</v>
      </c>
      <c r="D73" s="5" t="str">
        <f>VLOOKUP(B73,'yelp-cleaned'!$A$2:$B$151,2,FALSE)</f>
        <v xml:space="preserve">I picked up my Gangsta Rap Coloring book a few months ago along with a mini-pin that says </v>
      </c>
    </row>
    <row r="74" spans="1:4" x14ac:dyDescent="0.4">
      <c r="A74" s="1">
        <v>1</v>
      </c>
      <c r="B74" s="1">
        <v>71</v>
      </c>
      <c r="C74" s="1">
        <v>0</v>
      </c>
      <c r="D74" s="5" t="str">
        <f>VLOOKUP(B74,'yelp-cleaned'!$A$2:$B$151,2,FALSE)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5" spans="1:4" x14ac:dyDescent="0.4">
      <c r="A75" s="1">
        <v>1</v>
      </c>
      <c r="B75" s="1">
        <v>72</v>
      </c>
      <c r="C75" s="1">
        <v>0</v>
      </c>
      <c r="D75" s="5" t="str">
        <f>VLOOKUP(B75,'yelp-cleaned'!$A$2:$B$151,2,FALSE)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76" spans="1:4" x14ac:dyDescent="0.4">
      <c r="A76" s="1">
        <v>1</v>
      </c>
      <c r="B76" s="1">
        <v>73</v>
      </c>
      <c r="C76" s="1">
        <v>0</v>
      </c>
      <c r="D76" s="5" t="str">
        <f>VLOOKUP(B76,'yelp-cleaned'!$A$2:$B$151,2,FALSE)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77" spans="1:4" x14ac:dyDescent="0.4">
      <c r="A77" s="1">
        <v>1</v>
      </c>
      <c r="B77" s="1">
        <v>74</v>
      </c>
      <c r="C77" s="1">
        <v>0</v>
      </c>
      <c r="D77" s="5" t="str">
        <f>VLOOKUP(B77,'yelp-cleaned'!$A$2:$B$151,2,FALSE)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78" spans="1:4" x14ac:dyDescent="0.4">
      <c r="A78" s="1">
        <v>1</v>
      </c>
      <c r="B78" s="1">
        <v>75</v>
      </c>
      <c r="C78" s="1">
        <v>0</v>
      </c>
      <c r="D78" s="5" t="str">
        <f>VLOOKUP(B78,'yelp-cleaned'!$A$2:$B$151,2,FALSE)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79" spans="1:4" x14ac:dyDescent="0.4">
      <c r="A79" s="1">
        <v>1</v>
      </c>
      <c r="B79" s="1">
        <v>76</v>
      </c>
      <c r="C79" s="1">
        <v>0</v>
      </c>
      <c r="D79" s="5" t="str">
        <f>VLOOKUP(B79,'yelp-cleaned'!$A$2:$B$151,2,FALSE)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80" spans="1:4" x14ac:dyDescent="0.4">
      <c r="A80" s="1">
        <v>1</v>
      </c>
      <c r="B80" s="1">
        <v>77</v>
      </c>
      <c r="C80" s="1">
        <v>0</v>
      </c>
      <c r="D80" s="5" t="str">
        <f>VLOOKUP(B80,'yelp-cleaned'!$A$2:$B$151,2,FALSE)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1" spans="1:4" x14ac:dyDescent="0.4">
      <c r="A81" s="1">
        <v>1</v>
      </c>
      <c r="B81" s="1">
        <v>78</v>
      </c>
      <c r="C81" s="1">
        <v>0</v>
      </c>
      <c r="D81" s="5" t="str">
        <f>VLOOKUP(B81,'yelp-cleaned'!$A$2:$B$151,2,FALSE)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2" spans="1:4" x14ac:dyDescent="0.4">
      <c r="A82" s="1">
        <v>1</v>
      </c>
      <c r="B82" s="1">
        <v>79</v>
      </c>
      <c r="C82" s="1">
        <v>0</v>
      </c>
      <c r="D82" s="5" t="str">
        <f>VLOOKUP(B82,'yelp-cleaned'!$A$2:$B$151,2,FALSE)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3" spans="1:4" x14ac:dyDescent="0.4">
      <c r="A83" s="1">
        <v>1</v>
      </c>
      <c r="B83" s="1">
        <v>80</v>
      </c>
      <c r="C83" s="1">
        <v>0</v>
      </c>
      <c r="D83" s="5" t="str">
        <f>VLOOKUP(B83,'yelp-cleaned'!$A$2:$B$151,2,FALSE)</f>
        <v>greasy fun, heartburn city, strictly for those under 20 or folks who take prilosec or other antacids on a regular basis</v>
      </c>
    </row>
    <row r="84" spans="1:4" x14ac:dyDescent="0.4">
      <c r="A84" s="1">
        <v>1</v>
      </c>
      <c r="B84" s="1">
        <v>81</v>
      </c>
      <c r="C84" s="1">
        <v>0</v>
      </c>
      <c r="D84" s="5" t="str">
        <f>VLOOKUP(B84,'yelp-cleaned'!$A$2:$B$151,2,FALSE)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5" spans="1:4" x14ac:dyDescent="0.4">
      <c r="A85" s="1">
        <v>1</v>
      </c>
      <c r="B85" s="1">
        <v>82</v>
      </c>
      <c r="C85" s="1">
        <v>0</v>
      </c>
      <c r="D85" s="5" t="str">
        <f>VLOOKUP(B85,'yelp-cleaned'!$A$2:$B$151,2,FALSE)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86" spans="1:4" x14ac:dyDescent="0.4">
      <c r="A86" s="1">
        <v>1</v>
      </c>
      <c r="B86" s="1">
        <v>83</v>
      </c>
      <c r="C86" s="1">
        <v>0</v>
      </c>
      <c r="D86" s="5" t="str">
        <f>VLOOKUP(B86,'yelp-cleaned'!$A$2:$B$151,2,FALSE)</f>
        <v>Beautiful glass jewelry. Great website too!</v>
      </c>
    </row>
    <row r="87" spans="1:4" x14ac:dyDescent="0.4">
      <c r="A87" s="1">
        <v>1</v>
      </c>
      <c r="B87" s="1">
        <v>84</v>
      </c>
      <c r="C87" s="1">
        <v>0</v>
      </c>
      <c r="D87" s="5" t="str">
        <f>VLOOKUP(B87,'yelp-cleaned'!$A$2:$B$151,2,FALSE)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88" spans="1:4" x14ac:dyDescent="0.4">
      <c r="A88" s="1">
        <v>1</v>
      </c>
      <c r="B88" s="1">
        <v>85</v>
      </c>
      <c r="C88" s="1">
        <v>0</v>
      </c>
      <c r="D88" s="5" t="str">
        <f>VLOOKUP(B88,'yelp-cleaned'!$A$2:$B$151,2,FALSE)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89" spans="1:4" x14ac:dyDescent="0.4">
      <c r="A89" s="1">
        <v>1</v>
      </c>
      <c r="B89" s="1">
        <v>86</v>
      </c>
      <c r="C89" s="1">
        <v>0</v>
      </c>
      <c r="D89" s="5" t="str">
        <f>VLOOKUP(B89,'yelp-cleaned'!$A$2:$B$151,2,FALSE)</f>
        <v>El mejor pollo rostisado en Claremont!!! Muy sabroso y mas con la salsa...</v>
      </c>
    </row>
    <row r="90" spans="1:4" x14ac:dyDescent="0.4">
      <c r="A90" s="1">
        <v>1</v>
      </c>
      <c r="B90" s="1">
        <v>87</v>
      </c>
      <c r="C90" s="1">
        <v>0</v>
      </c>
      <c r="D90" s="5" t="str">
        <f>VLOOKUP(B90,'yelp-cleaned'!$A$2:$B$151,2,FALSE)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91" spans="1:4" x14ac:dyDescent="0.4">
      <c r="A91" s="1">
        <v>1</v>
      </c>
      <c r="B91" s="1">
        <v>88</v>
      </c>
      <c r="C91" s="1">
        <v>0</v>
      </c>
      <c r="D91" s="5" t="str">
        <f>VLOOKUP(B91,'yelp-cleaned'!$A$2:$B$151,2,FALSE)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92" spans="1:4" x14ac:dyDescent="0.4">
      <c r="A92" s="1">
        <v>1</v>
      </c>
      <c r="B92" s="1">
        <v>89</v>
      </c>
      <c r="C92" s="1">
        <v>0</v>
      </c>
      <c r="D92" s="5" t="str">
        <f>VLOOKUP(B92,'yelp-cleaned'!$A$2:$B$151,2,FALSE)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93" spans="1:4" x14ac:dyDescent="0.4">
      <c r="A93" s="1">
        <v>1</v>
      </c>
      <c r="B93" s="1">
        <v>90</v>
      </c>
      <c r="C93" s="1">
        <v>0</v>
      </c>
      <c r="D93" s="5" t="str">
        <f>VLOOKUP(B93,'yelp-cleaned'!$A$2:$B$151,2,FALSE)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94" spans="1:4" x14ac:dyDescent="0.4">
      <c r="A94" s="1">
        <v>1</v>
      </c>
      <c r="B94" s="1">
        <v>91</v>
      </c>
      <c r="C94" s="1">
        <v>0</v>
      </c>
      <c r="D94" s="5" t="str">
        <f>VLOOKUP(B94,'yelp-cleaned'!$A$2:$B$151,2,FALSE)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5" spans="1:4" x14ac:dyDescent="0.4">
      <c r="A95" s="1">
        <v>1</v>
      </c>
      <c r="B95" s="1">
        <v>92</v>
      </c>
      <c r="C95" s="1">
        <v>0</v>
      </c>
      <c r="D95" s="5" t="str">
        <f>VLOOKUP(B95,'yelp-cleaned'!$A$2:$B$151,2,FALSE)</f>
        <v>Gerry rules! Good canolis  I love the pizza it is a different spin on your typical ny pizza.  The freshly made canolis are the highlight for me.  Best spot on 110th in manhattan!</v>
      </c>
    </row>
    <row r="96" spans="1:4" x14ac:dyDescent="0.4">
      <c r="A96" s="1">
        <v>1</v>
      </c>
      <c r="B96" s="1">
        <v>93</v>
      </c>
      <c r="C96" s="1">
        <v>0</v>
      </c>
      <c r="D96" s="5" t="str">
        <f>VLOOKUP(B96,'yelp-cleaned'!$A$2:$B$151,2,FALSE)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97" spans="1:4" x14ac:dyDescent="0.4">
      <c r="A97" s="1">
        <v>1</v>
      </c>
      <c r="B97" s="1">
        <v>94</v>
      </c>
      <c r="C97" s="1">
        <v>0</v>
      </c>
      <c r="D97" s="5" t="str">
        <f>VLOOKUP(B97,'yelp-cleaned'!$A$2:$B$151,2,FALSE)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98" spans="1:4" x14ac:dyDescent="0.4">
      <c r="A98" s="1">
        <v>1</v>
      </c>
      <c r="B98" s="1">
        <v>95</v>
      </c>
      <c r="C98" s="1">
        <v>0</v>
      </c>
      <c r="D98" s="5" t="str">
        <f>VLOOKUP(B98,'yelp-cleaned'!$A$2:$B$151,2,FALSE)</f>
        <v>Haven't been here in a few years, but definitely the best around.</v>
      </c>
    </row>
    <row r="99" spans="1:4" x14ac:dyDescent="0.4">
      <c r="A99" s="1">
        <v>1</v>
      </c>
      <c r="B99" s="1">
        <v>96</v>
      </c>
      <c r="C99" s="1">
        <v>0</v>
      </c>
      <c r="D99" s="5" t="str">
        <f>VLOOKUP(B99,'yelp-cleaned'!$A$2:$B$151,2,FALSE)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00" spans="1:4" x14ac:dyDescent="0.4">
      <c r="A100" s="1">
        <v>1</v>
      </c>
      <c r="B100" s="1">
        <v>98</v>
      </c>
      <c r="C100" s="1">
        <v>0</v>
      </c>
      <c r="D100" s="5" t="str">
        <f>VLOOKUP(B100,'yelp-cleaned'!$A$2:$B$151,2,FALSE)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01" spans="1:4" x14ac:dyDescent="0.4">
      <c r="A101" s="1">
        <v>1</v>
      </c>
      <c r="B101" s="1">
        <v>99</v>
      </c>
      <c r="C101" s="1">
        <v>0</v>
      </c>
      <c r="D101" s="5" t="str">
        <f>VLOOKUP(B101,'yelp-cleaned'!$A$2:$B$151,2,FALSE)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02" spans="1:4" x14ac:dyDescent="0.4">
      <c r="A102" s="1">
        <v>1</v>
      </c>
      <c r="B102" s="1">
        <v>100</v>
      </c>
      <c r="C102" s="1">
        <v>0</v>
      </c>
      <c r="D102" s="5" t="str">
        <f>VLOOKUP(B102,'yelp-cleaned'!$A$2:$B$151,2,FALSE)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03" spans="1:4" x14ac:dyDescent="0.4">
      <c r="A103" s="1">
        <v>1</v>
      </c>
      <c r="B103" s="1">
        <v>101</v>
      </c>
      <c r="C103" s="1">
        <v>0</v>
      </c>
      <c r="D103" s="5" t="str">
        <f>VLOOKUP(B103,'yelp-cleaned'!$A$2:$B$151,2,FALSE)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04" spans="1:4" x14ac:dyDescent="0.4">
      <c r="A104" s="1">
        <v>1</v>
      </c>
      <c r="B104" s="1">
        <v>102</v>
      </c>
      <c r="C104" s="1">
        <v>0</v>
      </c>
      <c r="D104" s="5" t="str">
        <f>VLOOKUP(B104,'yelp-cleaned'!$A$2:$B$151,2,FALSE)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05" spans="1:4" x14ac:dyDescent="0.4">
      <c r="A105" s="1">
        <v>1</v>
      </c>
      <c r="B105" s="1">
        <v>103</v>
      </c>
      <c r="C105" s="1">
        <v>0</v>
      </c>
      <c r="D105" s="5" t="str">
        <f>VLOOKUP(B105,'yelp-cleaned'!$A$2:$B$151,2,FALSE)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06" spans="1:4" x14ac:dyDescent="0.4">
      <c r="A106" s="1">
        <v>1</v>
      </c>
      <c r="B106" s="1">
        <v>104</v>
      </c>
      <c r="C106" s="1">
        <v>0</v>
      </c>
      <c r="D106" s="5" t="str">
        <f>VLOOKUP(B106,'yelp-cleaned'!$A$2:$B$151,2,FALSE)</f>
        <v>Never dissapoints. Delicious Smores and Red Velvet!</v>
      </c>
    </row>
    <row r="107" spans="1:4" x14ac:dyDescent="0.4">
      <c r="A107" s="1">
        <v>1</v>
      </c>
      <c r="B107" s="1">
        <v>105</v>
      </c>
      <c r="C107" s="1">
        <v>0</v>
      </c>
      <c r="D107" s="5" t="str">
        <f>VLOOKUP(B107,'yelp-cleaned'!$A$2:$B$151,2,FALSE)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108" spans="1:4" x14ac:dyDescent="0.4">
      <c r="A108" s="1">
        <v>1</v>
      </c>
      <c r="B108" s="1">
        <v>106</v>
      </c>
      <c r="C108" s="1">
        <v>0</v>
      </c>
      <c r="D108" s="5" t="str">
        <f>VLOOKUP(B108,'yelp-cleaned'!$A$2:$B$151,2,FALSE)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09" spans="1:4" x14ac:dyDescent="0.4">
      <c r="A109" s="1">
        <v>1</v>
      </c>
      <c r="B109" s="1">
        <v>107</v>
      </c>
      <c r="C109" s="1">
        <v>0</v>
      </c>
      <c r="D109" s="5" t="str">
        <f>VLOOKUP(B109,'yelp-cleaned'!$A$2:$B$151,2,FALSE)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10" spans="1:4" x14ac:dyDescent="0.4">
      <c r="A110" s="1">
        <v>1</v>
      </c>
      <c r="B110" s="1">
        <v>108</v>
      </c>
      <c r="C110" s="1">
        <v>0</v>
      </c>
      <c r="D110" s="5" t="str">
        <f>VLOOKUP(B110,'yelp-cleaned'!$A$2:$B$151,2,FALSE)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11" spans="1:4" x14ac:dyDescent="0.4">
      <c r="A111" s="1">
        <v>1</v>
      </c>
      <c r="B111" s="1">
        <v>109</v>
      </c>
      <c r="C111" s="1">
        <v>0</v>
      </c>
      <c r="D111" s="5" t="str">
        <f>VLOOKUP(B111,'yelp-cleaned'!$A$2:$B$151,2,FALSE)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12" spans="1:4" x14ac:dyDescent="0.4">
      <c r="A112" s="1">
        <v>1</v>
      </c>
      <c r="B112" s="1">
        <v>110</v>
      </c>
      <c r="C112" s="1">
        <v>0</v>
      </c>
      <c r="D112" s="5" t="str">
        <f>VLOOKUP(B112,'yelp-cleaned'!$A$2:$B$151,2,FALSE)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13" spans="1:4" x14ac:dyDescent="0.4">
      <c r="A113" s="1">
        <v>1</v>
      </c>
      <c r="B113" s="1">
        <v>111</v>
      </c>
      <c r="C113" s="1">
        <v>0</v>
      </c>
      <c r="D113" s="5" t="str">
        <f>VLOOKUP(B113,'yelp-cleaned'!$A$2:$B$151,2,FALSE)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14" spans="1:4" x14ac:dyDescent="0.4">
      <c r="A114" s="1">
        <v>1</v>
      </c>
      <c r="B114" s="1">
        <v>112</v>
      </c>
      <c r="C114" s="1">
        <v>0</v>
      </c>
      <c r="D114" s="5" t="str">
        <f>VLOOKUP(B114,'yelp-cleaned'!$A$2:$B$151,2,FALSE)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15" spans="1:4" x14ac:dyDescent="0.4">
      <c r="A115" s="1">
        <v>1</v>
      </c>
      <c r="B115" s="1">
        <v>113</v>
      </c>
      <c r="C115" s="1">
        <v>0</v>
      </c>
      <c r="D115" s="5" t="str">
        <f>VLOOKUP(B115,'yelp-cleaned'!$A$2:$B$151,2,FALSE)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16" spans="1:4" x14ac:dyDescent="0.4">
      <c r="A116" s="1">
        <v>1</v>
      </c>
      <c r="B116" s="1">
        <v>114</v>
      </c>
      <c r="C116" s="1">
        <v>0</v>
      </c>
      <c r="D116" s="5" t="str">
        <f>VLOOKUP(B116,'yelp-cleaned'!$A$2:$B$151,2,FALSE)</f>
        <v>Great lunch options.  Great rooftop feel to this place.  Window seating allows you to overlook JFK street.  Food is edible to great depending on the dish.</v>
      </c>
    </row>
    <row r="117" spans="1:4" x14ac:dyDescent="0.4">
      <c r="A117" s="1">
        <v>1</v>
      </c>
      <c r="B117" s="1">
        <v>115</v>
      </c>
      <c r="C117" s="1">
        <v>0</v>
      </c>
      <c r="D117" s="5" t="str">
        <f>VLOOKUP(B117,'yelp-cleaned'!$A$2:$B$151,2,FALSE)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18" spans="1:4" x14ac:dyDescent="0.4">
      <c r="A118" s="1">
        <v>1</v>
      </c>
      <c r="B118" s="1">
        <v>116</v>
      </c>
      <c r="C118" s="1">
        <v>0</v>
      </c>
      <c r="D118" s="5" t="str">
        <f>VLOOKUP(B118,'yelp-cleaned'!$A$2:$B$151,2,FALSE)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19" spans="1:4" x14ac:dyDescent="0.4">
      <c r="A119" s="1">
        <v>1</v>
      </c>
      <c r="B119" s="1">
        <v>117</v>
      </c>
      <c r="C119" s="1">
        <v>0</v>
      </c>
      <c r="D119" s="5" t="str">
        <f>VLOOKUP(B119,'yelp-cleaned'!$A$2:$B$151,2,FALSE)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20" spans="1:4" x14ac:dyDescent="0.4">
      <c r="A120" s="1">
        <v>1</v>
      </c>
      <c r="B120" s="1">
        <v>118</v>
      </c>
      <c r="C120" s="1">
        <v>0</v>
      </c>
      <c r="D120" s="5" t="str">
        <f>VLOOKUP(B120,'yelp-cleaned'!$A$2:$B$151,2,FALSE)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21" spans="1:4" x14ac:dyDescent="0.4">
      <c r="A121" s="1">
        <v>1</v>
      </c>
      <c r="B121" s="1">
        <v>119</v>
      </c>
      <c r="C121" s="1">
        <v>0</v>
      </c>
      <c r="D121" s="5" t="str">
        <f>VLOOKUP(B121,'yelp-cleaned'!$A$2:$B$151,2,FALSE)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22" spans="1:4" x14ac:dyDescent="0.4">
      <c r="A122" s="1">
        <v>1</v>
      </c>
      <c r="B122" s="1">
        <v>120</v>
      </c>
      <c r="C122" s="1">
        <v>0</v>
      </c>
      <c r="D122" s="5" t="str">
        <f>VLOOKUP(B122,'yelp-cleaned'!$A$2:$B$151,2,FALSE)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23" spans="1:4" x14ac:dyDescent="0.4">
      <c r="A123" s="1">
        <v>1</v>
      </c>
      <c r="B123" s="1">
        <v>121</v>
      </c>
      <c r="C123" s="1">
        <v>0</v>
      </c>
      <c r="D123" s="5" t="str">
        <f>VLOOKUP(B123,'yelp-cleaned'!$A$2:$B$151,2,FALSE)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24" spans="1:4" x14ac:dyDescent="0.4">
      <c r="A124" s="1">
        <v>1</v>
      </c>
      <c r="B124" s="1">
        <v>122</v>
      </c>
      <c r="C124" s="1">
        <v>0</v>
      </c>
      <c r="D124" s="5" t="str">
        <f>VLOOKUP(B124,'yelp-cleaned'!$A$2:$B$151,2,FALSE)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25" spans="1:4" x14ac:dyDescent="0.4">
      <c r="A125" s="1">
        <v>1</v>
      </c>
      <c r="B125" s="1">
        <v>123</v>
      </c>
      <c r="C125" s="1">
        <v>0</v>
      </c>
      <c r="D125" s="5" t="str">
        <f>VLOOKUP(B125,'yelp-cleaned'!$A$2:$B$151,2,FALSE)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26" spans="1:4" x14ac:dyDescent="0.4">
      <c r="A126" s="1">
        <v>1</v>
      </c>
      <c r="B126" s="1">
        <v>125</v>
      </c>
      <c r="C126" s="1">
        <v>0</v>
      </c>
      <c r="D126" s="5" t="str">
        <f>VLOOKUP(B126,'yelp-cleaned'!$A$2:$B$151,2,FALSE)</f>
        <v>I love this place during summers, when the students clear out of the neighborhood and everything feels nice and chill, and there's always room to sit.  There's a great tap selection here, and nightly drink specials.</v>
      </c>
    </row>
    <row r="127" spans="1:4" x14ac:dyDescent="0.4">
      <c r="A127" s="1">
        <v>1</v>
      </c>
      <c r="B127" s="1">
        <v>126</v>
      </c>
      <c r="C127" s="1">
        <v>0</v>
      </c>
      <c r="D127" s="5" t="str">
        <f>VLOOKUP(B127,'yelp-cleaned'!$A$2:$B$151,2,FALSE)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28" spans="1:4" x14ac:dyDescent="0.4">
      <c r="A128" s="1">
        <v>1</v>
      </c>
      <c r="B128" s="1">
        <v>127</v>
      </c>
      <c r="C128" s="1">
        <v>0</v>
      </c>
      <c r="D128" s="5" t="str">
        <f>VLOOKUP(B128,'yelp-cleaned'!$A$2:$B$151,2,FALSE)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29" spans="1:4" x14ac:dyDescent="0.4">
      <c r="A129" s="1">
        <v>1</v>
      </c>
      <c r="B129" s="1">
        <v>128</v>
      </c>
      <c r="C129" s="1">
        <v>0</v>
      </c>
      <c r="D129" s="5" t="str">
        <f>VLOOKUP(B129,'yelp-cleaned'!$A$2:$B$151,2,FALSE)</f>
        <v>The best teas around! Seriously, they have an amazing collection, great prices, sweet staff, and cozy atmosphere.</v>
      </c>
    </row>
    <row r="130" spans="1:4" x14ac:dyDescent="0.4">
      <c r="A130" s="1">
        <v>1</v>
      </c>
      <c r="B130" s="1">
        <v>129</v>
      </c>
      <c r="C130" s="1">
        <v>0</v>
      </c>
      <c r="D130" s="5" t="str">
        <f>VLOOKUP(B130,'yelp-cleaned'!$A$2:$B$151,2,FALSE)</f>
        <v>Suffering the same fate as Magnolia. Bad service. Seems some Austin, Texas locations think they can survive on reputation alone. When it takes over a half hour to get a drink I</v>
      </c>
    </row>
    <row r="131" spans="1:4" x14ac:dyDescent="0.4">
      <c r="A131" s="1">
        <v>1</v>
      </c>
      <c r="B131" s="1">
        <v>131</v>
      </c>
      <c r="C131" s="1">
        <v>0</v>
      </c>
      <c r="D131" s="5" t="str">
        <f>VLOOKUP(B131,'yelp-cleaned'!$A$2:$B$151,2,FALSE)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32" spans="1:4" x14ac:dyDescent="0.4">
      <c r="A132" s="1">
        <v>1</v>
      </c>
      <c r="B132" s="1">
        <v>132</v>
      </c>
      <c r="C132" s="1">
        <v>0</v>
      </c>
      <c r="D132" s="5" t="str">
        <f>VLOOKUP(B132,'yelp-cleaned'!$A$2:$B$151,2,FALSE)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33" spans="1:4" x14ac:dyDescent="0.4">
      <c r="A133" s="1">
        <v>1</v>
      </c>
      <c r="B133" s="1">
        <v>133</v>
      </c>
      <c r="C133" s="1">
        <v>0</v>
      </c>
      <c r="D133" s="5" t="str">
        <f>VLOOKUP(B133,'yelp-cleaned'!$A$2:$B$151,2,FALSE)</f>
        <v>came back. It was basically the same as last time, except my lemonade was more sour and the crust was crunchier. Still no major complaints, though, and I would still recommend this place.</v>
      </c>
    </row>
    <row r="134" spans="1:4" x14ac:dyDescent="0.4">
      <c r="A134" s="1">
        <v>1</v>
      </c>
      <c r="B134" s="1">
        <v>134</v>
      </c>
      <c r="C134" s="1">
        <v>0</v>
      </c>
      <c r="D134" s="5" t="str">
        <f>VLOOKUP(B134,'yelp-cleaned'!$A$2:$B$151,2,FALSE)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35" spans="1:4" x14ac:dyDescent="0.4">
      <c r="A135" s="1">
        <v>1</v>
      </c>
      <c r="B135" s="1">
        <v>135</v>
      </c>
      <c r="C135" s="1">
        <v>0</v>
      </c>
      <c r="D135" s="5" t="str">
        <f>VLOOKUP(B135,'yelp-cleaned'!$A$2:$B$151,2,FALSE)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36" spans="1:4" x14ac:dyDescent="0.4">
      <c r="A136" s="1">
        <v>1</v>
      </c>
      <c r="B136" s="1">
        <v>136</v>
      </c>
      <c r="C136" s="1">
        <v>0</v>
      </c>
      <c r="D136" s="5" t="str">
        <f>VLOOKUP(B136,'yelp-cleaned'!$A$2:$B$151,2,FALSE)</f>
        <v>BROWN RICE.  That is why i go there.  Good food and service but it is the brown rice,</v>
      </c>
    </row>
    <row r="137" spans="1:4" x14ac:dyDescent="0.4">
      <c r="A137" s="1">
        <v>1</v>
      </c>
      <c r="B137" s="1">
        <v>137</v>
      </c>
      <c r="C137" s="1">
        <v>0</v>
      </c>
      <c r="D137" s="5" t="str">
        <f>VLOOKUP(B137,'yelp-cleaned'!$A$2:$B$151,2,FALSE)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38" spans="1:4" x14ac:dyDescent="0.4">
      <c r="A138" s="1">
        <v>1</v>
      </c>
      <c r="B138" s="1">
        <v>138</v>
      </c>
      <c r="C138" s="1">
        <v>0</v>
      </c>
      <c r="D138" s="5" t="str">
        <f>VLOOKUP(B138,'yelp-cleaned'!$A$2:$B$151,2,FALSE)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39" spans="1:4" x14ac:dyDescent="0.4">
      <c r="A139" s="1">
        <v>1</v>
      </c>
      <c r="B139" s="1">
        <v>139</v>
      </c>
      <c r="C139" s="1">
        <v>0</v>
      </c>
      <c r="D139" s="5" t="str">
        <f>VLOOKUP(B139,'yelp-cleaned'!$A$2:$B$151,2,FALSE)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40" spans="1:4" x14ac:dyDescent="0.4">
      <c r="A140" s="1">
        <v>1</v>
      </c>
      <c r="B140" s="1">
        <v>141</v>
      </c>
      <c r="C140" s="1">
        <v>0</v>
      </c>
      <c r="D140" s="5" t="str">
        <f>VLOOKUP(B140,'yelp-cleaned'!$A$2:$B$151,2,FALSE)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41" spans="1:4" x14ac:dyDescent="0.4">
      <c r="A141" s="1">
        <v>1</v>
      </c>
      <c r="B141" s="1">
        <v>142</v>
      </c>
      <c r="C141" s="1">
        <v>0</v>
      </c>
      <c r="D141" s="5" t="str">
        <f>VLOOKUP(B141,'yelp-cleaned'!$A$2:$B$151,2,FALSE)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42" spans="1:4" x14ac:dyDescent="0.4">
      <c r="A142" s="1">
        <v>1</v>
      </c>
      <c r="B142" s="1">
        <v>143</v>
      </c>
      <c r="C142" s="1">
        <v>0</v>
      </c>
      <c r="D142" s="5" t="str">
        <f>VLOOKUP(B142,'yelp-cleaned'!$A$2:$B$151,2,FALSE)</f>
        <v>I have been going here for over 10 years and it never gets old! I love the Falafel sandwich and also order the tabula salad that is tangy and fresh . If you are in the area you owe it to your taste buds to come on in .</v>
      </c>
    </row>
    <row r="143" spans="1:4" x14ac:dyDescent="0.4">
      <c r="A143" s="1">
        <v>1</v>
      </c>
      <c r="B143" s="1">
        <v>144</v>
      </c>
      <c r="C143" s="1">
        <v>0</v>
      </c>
      <c r="D143" s="5" t="str">
        <f>VLOOKUP(B143,'yelp-cleaned'!$A$2:$B$151,2,FALSE)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44" spans="1:4" x14ac:dyDescent="0.4">
      <c r="A144" s="1">
        <v>1</v>
      </c>
      <c r="B144" s="1">
        <v>145</v>
      </c>
      <c r="C144" s="1">
        <v>0</v>
      </c>
      <c r="D144" s="5" t="str">
        <f>VLOOKUP(B144,'yelp-cleaned'!$A$2:$B$151,2,FALSE)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45" spans="1:4" x14ac:dyDescent="0.4">
      <c r="A145" s="1">
        <v>1</v>
      </c>
      <c r="B145" s="1">
        <v>146</v>
      </c>
      <c r="C145" s="1">
        <v>0</v>
      </c>
      <c r="D145" s="5" t="str">
        <f>VLOOKUP(B145,'yelp-cleaned'!$A$2:$B$151,2,FALSE)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46" spans="1:4" x14ac:dyDescent="0.4">
      <c r="A146" s="1">
        <v>1</v>
      </c>
      <c r="B146" s="1">
        <v>147</v>
      </c>
      <c r="C146" s="1">
        <v>0</v>
      </c>
      <c r="D146" s="5" t="str">
        <f>VLOOKUP(B146,'yelp-cleaned'!$A$2:$B$151,2,FALSE)</f>
        <v xml:space="preserve">It is a cookie, people. With ice cream. Git over it.   I can't say these cookies are a </v>
      </c>
    </row>
    <row r="147" spans="1:4" x14ac:dyDescent="0.4">
      <c r="A147" s="1">
        <v>1</v>
      </c>
      <c r="B147" s="1">
        <v>148</v>
      </c>
      <c r="C147" s="1">
        <v>0</v>
      </c>
      <c r="D147" s="5" t="str">
        <f>VLOOKUP(B147,'yelp-cleaned'!$A$2:$B$151,2,FALSE)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48" spans="1:4" x14ac:dyDescent="0.4">
      <c r="A148" s="1">
        <v>1</v>
      </c>
      <c r="B148" s="1">
        <v>149</v>
      </c>
      <c r="C148" s="1">
        <v>0</v>
      </c>
      <c r="D148" s="5" t="str">
        <f>VLOOKUP(B148,'yelp-cleaned'!$A$2:$B$151,2,FALSE)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49" spans="1:4" x14ac:dyDescent="0.4">
      <c r="A149" s="1">
        <v>1</v>
      </c>
      <c r="B149" s="1">
        <v>150</v>
      </c>
      <c r="C149" s="1">
        <v>0</v>
      </c>
      <c r="D149" s="5" t="str">
        <f>VLOOKUP(B149,'yelp-cleaned'!$A$2:$B$151,2,FALSE)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50" spans="1:4" x14ac:dyDescent="0.4">
      <c r="A150" s="1"/>
      <c r="B150" s="1"/>
      <c r="C150" s="1"/>
    </row>
    <row r="151" spans="1:4" x14ac:dyDescent="0.4">
      <c r="A151" s="1"/>
      <c r="B151" s="1"/>
      <c r="C151" s="1"/>
    </row>
  </sheetData>
  <sortState xmlns:xlrd2="http://schemas.microsoft.com/office/spreadsheetml/2017/richdata2" ref="A1:D151">
    <sortCondition descending="1" ref="C1:C15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8ED5-C373-4E5C-8B6A-BCFAE4D3F3DB}">
  <dimension ref="A1:G158"/>
  <sheetViews>
    <sheetView topLeftCell="C1" workbookViewId="0">
      <selection activeCell="G2" sqref="G2"/>
    </sheetView>
  </sheetViews>
  <sheetFormatPr defaultRowHeight="14.6" x14ac:dyDescent="0.4"/>
  <cols>
    <col min="4" max="4" width="140.23046875" customWidth="1"/>
  </cols>
  <sheetData>
    <row r="1" spans="1:7" x14ac:dyDescent="0.4">
      <c r="A1" s="3">
        <v>1</v>
      </c>
      <c r="B1" s="3">
        <v>8</v>
      </c>
      <c r="C1" s="3">
        <v>0.15823960037714799</v>
      </c>
      <c r="D1" s="4" t="str">
        <f>VLOOKUP(B1,'yelp-cleaned'!$A$2:$B$151,2,FALSE)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c r="E1">
        <f>AVERAGE(C1:C5)</f>
        <v>0.13087599610717771</v>
      </c>
      <c r="F1">
        <f>AVERAGE(C1:C149)</f>
        <v>1.9767026994400874E-2</v>
      </c>
      <c r="G1">
        <f>_xlfn.STDEV.P(C:C)</f>
        <v>3.2089062906607235E-2</v>
      </c>
    </row>
    <row r="2" spans="1:7" x14ac:dyDescent="0.4">
      <c r="A2" s="3">
        <v>1</v>
      </c>
      <c r="B2" s="3">
        <v>73</v>
      </c>
      <c r="C2" s="3">
        <v>0.15341472624000499</v>
      </c>
      <c r="D2" s="4" t="str">
        <f>VLOOKUP(B2,'yelp-cleaned'!$A$2:$B$151,2,FALSE)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3" spans="1:7" x14ac:dyDescent="0.4">
      <c r="A3" s="3">
        <v>1</v>
      </c>
      <c r="B3" s="3">
        <v>114</v>
      </c>
      <c r="C3" s="3">
        <v>0.14370709747202601</v>
      </c>
      <c r="D3" s="4" t="str">
        <f>VLOOKUP(B3,'yelp-cleaned'!$A$2:$B$151,2,FALSE)</f>
        <v>Great lunch options.  Great rooftop feel to this place.  Window seating allows you to overlook JFK street.  Food is edible to great depending on the dish.</v>
      </c>
    </row>
    <row r="4" spans="1:7" x14ac:dyDescent="0.4">
      <c r="A4" s="3">
        <v>1</v>
      </c>
      <c r="B4" s="3">
        <v>65</v>
      </c>
      <c r="C4" s="3">
        <v>0.108054679741467</v>
      </c>
      <c r="D4" s="4" t="str">
        <f>VLOOKUP(B4,'yelp-cleaned'!$A$2:$B$151,2,FALSE)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5" spans="1:7" x14ac:dyDescent="0.4">
      <c r="A5" s="3">
        <v>1</v>
      </c>
      <c r="B5" s="3">
        <v>71</v>
      </c>
      <c r="C5" s="3">
        <v>9.0963876705242502E-2</v>
      </c>
      <c r="D5" s="4" t="str">
        <f>VLOOKUP(B5,'yelp-cleaned'!$A$2:$B$151,2,FALSE)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6" spans="1:7" x14ac:dyDescent="0.4">
      <c r="A6" s="1">
        <v>1</v>
      </c>
      <c r="B6" s="1">
        <v>29</v>
      </c>
      <c r="C6" s="1">
        <v>8.6899705448344702E-2</v>
      </c>
      <c r="D6" s="5" t="str">
        <f>VLOOKUP(B6,'yelp-cleaned'!$A$2:$B$151,2,FALSE)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7" spans="1:7" x14ac:dyDescent="0.4">
      <c r="A7" s="1">
        <v>1</v>
      </c>
      <c r="B7" s="1">
        <v>83</v>
      </c>
      <c r="C7" s="1">
        <v>8.1451302682275198E-2</v>
      </c>
      <c r="D7" s="5" t="str">
        <f>VLOOKUP(B7,'yelp-cleaned'!$A$2:$B$151,2,FALSE)</f>
        <v>Beautiful glass jewelry. Great website too!</v>
      </c>
    </row>
    <row r="8" spans="1:7" x14ac:dyDescent="0.4">
      <c r="A8" s="1">
        <v>1</v>
      </c>
      <c r="B8" s="1">
        <v>46</v>
      </c>
      <c r="C8" s="1">
        <v>8.0603549945165096E-2</v>
      </c>
      <c r="D8" s="5" t="str">
        <f>VLOOKUP(B8,'yelp-cleaned'!$A$2:$B$151,2,FALSE)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9" spans="1:7" x14ac:dyDescent="0.4">
      <c r="A9" s="1">
        <v>1</v>
      </c>
      <c r="B9" s="1">
        <v>32</v>
      </c>
      <c r="C9" s="1">
        <v>7.7645194779892804E-2</v>
      </c>
      <c r="D9" s="5" t="str">
        <f>VLOOKUP(B9,'yelp-cleaned'!$A$2:$B$151,2,FALSE)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10" spans="1:7" x14ac:dyDescent="0.4">
      <c r="A10" s="1">
        <v>1</v>
      </c>
      <c r="B10" s="1">
        <v>109</v>
      </c>
      <c r="C10" s="1">
        <v>7.6483996591717604E-2</v>
      </c>
      <c r="D10" s="5" t="str">
        <f>VLOOKUP(B10,'yelp-cleaned'!$A$2:$B$151,2,FALSE)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1" spans="1:7" x14ac:dyDescent="0.4">
      <c r="A11" s="1">
        <v>1</v>
      </c>
      <c r="B11" s="1">
        <v>75</v>
      </c>
      <c r="C11" s="1">
        <v>7.44529855413813E-2</v>
      </c>
      <c r="D11" s="5" t="str">
        <f>VLOOKUP(B11,'yelp-cleaned'!$A$2:$B$151,2,FALSE)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12" spans="1:7" x14ac:dyDescent="0.4">
      <c r="A12" s="1">
        <v>1</v>
      </c>
      <c r="B12" s="1">
        <v>113</v>
      </c>
      <c r="C12" s="1">
        <v>7.2315000921690797E-2</v>
      </c>
      <c r="D12" s="5" t="str">
        <f>VLOOKUP(B12,'yelp-cleaned'!$A$2:$B$151,2,FALSE)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3" spans="1:7" x14ac:dyDescent="0.4">
      <c r="A13" s="1">
        <v>1</v>
      </c>
      <c r="B13" s="1">
        <v>43</v>
      </c>
      <c r="C13" s="1">
        <v>7.0895059120592394E-2</v>
      </c>
      <c r="D13" s="5" t="str">
        <f>VLOOKUP(B13,'yelp-cleaned'!$A$2:$B$151,2,FALSE)</f>
        <v>Fav coffee shop in Cambridge.  Great decor, drink, and people.  You can't lose here ...</v>
      </c>
    </row>
    <row r="14" spans="1:7" x14ac:dyDescent="0.4">
      <c r="A14" s="1">
        <v>1</v>
      </c>
      <c r="B14" s="1">
        <v>128</v>
      </c>
      <c r="C14" s="1">
        <v>6.9462200967733798E-2</v>
      </c>
      <c r="D14" s="5" t="str">
        <f>VLOOKUP(B14,'yelp-cleaned'!$A$2:$B$151,2,FALSE)</f>
        <v>The best teas around! Seriously, they have an amazing collection, great prices, sweet staff, and cozy atmosphere.</v>
      </c>
    </row>
    <row r="15" spans="1:7" x14ac:dyDescent="0.4">
      <c r="A15" s="1">
        <v>1</v>
      </c>
      <c r="B15" s="1">
        <v>4</v>
      </c>
      <c r="C15" s="1">
        <v>6.7288711457612102E-2</v>
      </c>
      <c r="D15" s="5" t="str">
        <f>VLOOKUP(B15,'yelp-cleaned'!$A$2:$B$151,2,FALSE)</f>
        <v>Pretty great!  Okay, so this place is obviously not Vegan since they have a bunch of cheese and egg offerings, BUT I see that they do offer plenty of vegan alternatives.  I was sort of skeptical being here because the prices were pretty hefty, I felt.  I guess it looked like a fast-food/diner joint, but it charged a little more.   Anyway, their homemade hot sauce is AMAZING.  I got the eggs benedict for dinner and J got an omelet.  Both were really good.  I do love their homefries.. but the next time I come here, I want onion rings or fries.  Those onion rings looked amazing.  Lastly, the food came relatively quickly.  Not a fan of the service.  They tried to seat us at this edge facing the stoves, without asking, so I asked for a booth.  Then at the booth, the server didn't refill waters very well but didn't feel bad emphasizing over and over whether or not we wanted their $5-7 desserts.  Honestly, a slice of pie for $6.50?  Veggie Galaxy, you are t r i p p i n !  But great food! (especially breaky!)</v>
      </c>
    </row>
    <row r="16" spans="1:7" x14ac:dyDescent="0.4">
      <c r="A16" s="1">
        <v>1</v>
      </c>
      <c r="B16" s="1">
        <v>72</v>
      </c>
      <c r="C16" s="1">
        <v>6.4443431886256203E-2</v>
      </c>
      <c r="D16" s="5" t="str">
        <f>VLOOKUP(B16,'yelp-cleaned'!$A$2:$B$151,2,FALSE)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17" spans="1:4" x14ac:dyDescent="0.4">
      <c r="A17" s="1">
        <v>1</v>
      </c>
      <c r="B17" s="1">
        <v>33</v>
      </c>
      <c r="C17" s="1">
        <v>6.3958751905069999E-2</v>
      </c>
      <c r="D17" s="5" t="str">
        <f>VLOOKUP(B17,'yelp-cleaned'!$A$2:$B$151,2,FALSE)</f>
        <v>It was one of those few days that I was crazy about having dessert in between meals. So a friend told me about this place and we went together. I ordered creme brulee and enjoyed it. The service was ok and the waiter was so friendly.</v>
      </c>
    </row>
    <row r="18" spans="1:4" x14ac:dyDescent="0.4">
      <c r="A18" s="1">
        <v>1</v>
      </c>
      <c r="B18" s="1">
        <v>31</v>
      </c>
      <c r="C18" s="1">
        <v>6.3454376497026302E-2</v>
      </c>
      <c r="D18" s="5" t="str">
        <f>VLOOKUP(B18,'yelp-cleaned'!$A$2:$B$151,2,FALSE)</f>
        <v>Good knowledgable bike shop. Friendly helpful staff with a great selection of bikes.</v>
      </c>
    </row>
    <row r="19" spans="1:4" x14ac:dyDescent="0.4">
      <c r="A19" s="1">
        <v>1</v>
      </c>
      <c r="B19" s="1">
        <v>17</v>
      </c>
      <c r="C19" s="1">
        <v>6.2223546865688199E-2</v>
      </c>
      <c r="D19" s="5" t="str">
        <f>VLOOKUP(B19,'yelp-cleaned'!$A$2:$B$151,2,FALSE)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20" spans="1:4" x14ac:dyDescent="0.4">
      <c r="A20" s="1">
        <v>1</v>
      </c>
      <c r="B20" s="1">
        <v>102</v>
      </c>
      <c r="C20" s="1">
        <v>6.1697127467496497E-2</v>
      </c>
      <c r="D20" s="5" t="str">
        <f>VLOOKUP(B20,'yelp-cleaned'!$A$2:$B$151,2,FALSE)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21" spans="1:4" x14ac:dyDescent="0.4">
      <c r="A21" s="1">
        <v>1</v>
      </c>
      <c r="B21" s="1">
        <v>136</v>
      </c>
      <c r="C21" s="1">
        <v>5.7949566217182599E-2</v>
      </c>
      <c r="D21" s="5" t="str">
        <f>VLOOKUP(B21,'yelp-cleaned'!$A$2:$B$151,2,FALSE)</f>
        <v>BROWN RICE.  That is why i go there.  Good food and service but it is the brown rice,</v>
      </c>
    </row>
    <row r="22" spans="1:4" x14ac:dyDescent="0.4">
      <c r="A22" s="1">
        <v>1</v>
      </c>
      <c r="B22" s="1">
        <v>125</v>
      </c>
      <c r="C22" s="1">
        <v>5.2676426383405098E-2</v>
      </c>
      <c r="D22" s="5" t="str">
        <f>VLOOKUP(B22,'yelp-cleaned'!$A$2:$B$151,2,FALSE)</f>
        <v>I love this place during summers, when the students clear out of the neighborhood and everything feels nice and chill, and there's always room to sit.  There's a great tap selection here, and nightly drink specials.</v>
      </c>
    </row>
    <row r="23" spans="1:4" x14ac:dyDescent="0.4">
      <c r="A23" s="1">
        <v>1</v>
      </c>
      <c r="B23" s="1">
        <v>57</v>
      </c>
      <c r="C23" s="1">
        <v>4.9928177813788298E-2</v>
      </c>
      <c r="D23" s="5" t="str">
        <f>VLOOKUP(B23,'yelp-cleaned'!$A$2:$B$151,2,FALSE)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24" spans="1:4" x14ac:dyDescent="0.4">
      <c r="A24" s="1">
        <v>1</v>
      </c>
      <c r="B24" s="1">
        <v>110</v>
      </c>
      <c r="C24" s="1">
        <v>4.9713022971508203E-2</v>
      </c>
      <c r="D24" s="5" t="str">
        <f>VLOOKUP(B24,'yelp-cleaned'!$A$2:$B$151,2,FALSE)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25" spans="1:4" x14ac:dyDescent="0.4">
      <c r="A25" s="1">
        <v>1</v>
      </c>
      <c r="B25" s="1">
        <v>129</v>
      </c>
      <c r="C25" s="1">
        <v>4.8392036277427199E-2</v>
      </c>
      <c r="D25" s="5" t="str">
        <f>VLOOKUP(B25,'yelp-cleaned'!$A$2:$B$151,2,FALSE)</f>
        <v>Suffering the same fate as Magnolia. Bad service. Seems some Austin, Texas locations think they can survive on reputation alone. When it takes over a half hour to get a drink I</v>
      </c>
    </row>
    <row r="26" spans="1:4" x14ac:dyDescent="0.4">
      <c r="A26" s="1">
        <v>1</v>
      </c>
      <c r="B26" s="1">
        <v>63</v>
      </c>
      <c r="C26" s="1">
        <v>4.7898550400740397E-2</v>
      </c>
      <c r="D26" s="5" t="str">
        <f>VLOOKUP(B26,'yelp-cleaned'!$A$2:$B$151,2,FALSE)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27" spans="1:4" x14ac:dyDescent="0.4">
      <c r="A27" s="1">
        <v>1</v>
      </c>
      <c r="B27" s="1">
        <v>74</v>
      </c>
      <c r="C27" s="1">
        <v>4.4115691122700001E-2</v>
      </c>
      <c r="D27" s="5" t="str">
        <f>VLOOKUP(B27,'yelp-cleaned'!$A$2:$B$151,2,FALSE)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28" spans="1:4" x14ac:dyDescent="0.4">
      <c r="A28" s="1">
        <v>1</v>
      </c>
      <c r="B28" s="1">
        <v>51</v>
      </c>
      <c r="C28" s="1">
        <v>4.3542234860767401E-2</v>
      </c>
      <c r="D28" s="5" t="str">
        <f>VLOOKUP(B28,'yelp-cleaned'!$A$2:$B$151,2,FALSE)</f>
        <v>Bel Frites is great for a late night snack after the bars close. The venue is small but the fries are good. Just recently they started to sell burgers which I have not tried.  I would suggest the Thai Tiger seasoning with Mango Chutney sauce.</v>
      </c>
    </row>
    <row r="29" spans="1:4" x14ac:dyDescent="0.4">
      <c r="A29" s="1">
        <v>1</v>
      </c>
      <c r="B29" s="1">
        <v>122</v>
      </c>
      <c r="C29" s="1">
        <v>4.2668923998510598E-2</v>
      </c>
      <c r="D29" s="5" t="str">
        <f>VLOOKUP(B29,'yelp-cleaned'!$A$2:$B$151,2,FALSE)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30" spans="1:4" x14ac:dyDescent="0.4">
      <c r="A30" s="1">
        <v>1</v>
      </c>
      <c r="B30" s="1">
        <v>54</v>
      </c>
      <c r="C30" s="1">
        <v>4.2621530852256798E-2</v>
      </c>
      <c r="D30" s="5" t="str">
        <f>VLOOKUP(B30,'yelp-cleaned'!$A$2:$B$151,2,FALSE)</f>
        <v>chef i had didnt speak english.. and just cooked for us and left us there!!  other places chef will talk and play a joke with you  and the tricks and show wasnt all that great</v>
      </c>
    </row>
    <row r="31" spans="1:4" x14ac:dyDescent="0.4">
      <c r="A31" s="1">
        <v>1</v>
      </c>
      <c r="B31" s="1">
        <v>9</v>
      </c>
      <c r="C31" s="1">
        <v>3.9300346962707101E-2</v>
      </c>
      <c r="D31" s="5" t="str">
        <f>VLOOKUP(B31,'yelp-cleaned'!$A$2:$B$151,2,FALSE)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32" spans="1:4" x14ac:dyDescent="0.4">
      <c r="A32" s="1">
        <v>1</v>
      </c>
      <c r="B32" s="1">
        <v>105</v>
      </c>
      <c r="C32" s="1">
        <v>3.8840331121284898E-2</v>
      </c>
      <c r="D32" s="5" t="str">
        <f>VLOOKUP(B32,'yelp-cleaned'!$A$2:$B$151,2,FALSE)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33" spans="1:4" x14ac:dyDescent="0.4">
      <c r="A33" s="1">
        <v>1</v>
      </c>
      <c r="B33" s="1">
        <v>144</v>
      </c>
      <c r="C33" s="1">
        <v>3.71009825593148E-2</v>
      </c>
      <c r="D33" s="5" t="str">
        <f>VLOOKUP(B33,'yelp-cleaned'!$A$2:$B$151,2,FALSE)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34" spans="1:4" x14ac:dyDescent="0.4">
      <c r="A34" s="1">
        <v>1</v>
      </c>
      <c r="B34" s="1">
        <v>37</v>
      </c>
      <c r="C34" s="1">
        <v>3.6083144599518703E-2</v>
      </c>
      <c r="D34" s="5" t="str">
        <f>VLOOKUP(B34,'yelp-cleaned'!$A$2:$B$151,2,FALSE)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35" spans="1:4" x14ac:dyDescent="0.4">
      <c r="A35" s="1">
        <v>1</v>
      </c>
      <c r="B35" s="1">
        <v>107</v>
      </c>
      <c r="C35" s="1">
        <v>3.5594562730701801E-2</v>
      </c>
      <c r="D35" s="5" t="str">
        <f>VLOOKUP(B35,'yelp-cleaned'!$A$2:$B$151,2,FALSE)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36" spans="1:4" x14ac:dyDescent="0.4">
      <c r="A36" s="1">
        <v>1</v>
      </c>
      <c r="B36" s="1">
        <v>138</v>
      </c>
      <c r="C36" s="1">
        <v>3.4944358527853797E-2</v>
      </c>
      <c r="D36" s="5" t="str">
        <f>VLOOKUP(B36,'yelp-cleaned'!$A$2:$B$151,2,FALSE)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37" spans="1:4" x14ac:dyDescent="0.4">
      <c r="A37" s="1">
        <v>1</v>
      </c>
      <c r="B37" s="1">
        <v>81</v>
      </c>
      <c r="C37" s="1">
        <v>3.3519212660087103E-2</v>
      </c>
      <c r="D37" s="5" t="str">
        <f>VLOOKUP(B37,'yelp-cleaned'!$A$2:$B$151,2,FALSE)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38" spans="1:4" x14ac:dyDescent="0.4">
      <c r="A38" s="1">
        <v>1</v>
      </c>
      <c r="B38" s="1">
        <v>106</v>
      </c>
      <c r="C38" s="1">
        <v>3.3047080793643199E-2</v>
      </c>
      <c r="D38" s="5" t="str">
        <f>VLOOKUP(B38,'yelp-cleaned'!$A$2:$B$151,2,FALSE)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39" spans="1:4" x14ac:dyDescent="0.4">
      <c r="A39" s="1">
        <v>1</v>
      </c>
      <c r="B39" s="1">
        <v>42</v>
      </c>
      <c r="C39" s="1">
        <v>3.2156494456646603E-2</v>
      </c>
      <c r="D39" s="5" t="str">
        <f>VLOOKUP(B39,'yelp-cleaned'!$A$2:$B$151,2,FALSE)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0" spans="1:4" x14ac:dyDescent="0.4">
      <c r="A40" s="1">
        <v>1</v>
      </c>
      <c r="B40" s="1">
        <v>90</v>
      </c>
      <c r="C40" s="1">
        <v>3.1752688154656102E-2</v>
      </c>
      <c r="D40" s="5" t="str">
        <f>VLOOKUP(B40,'yelp-cleaned'!$A$2:$B$151,2,FALSE)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41" spans="1:4" x14ac:dyDescent="0.4">
      <c r="A41" s="1">
        <v>1</v>
      </c>
      <c r="B41" s="1">
        <v>126</v>
      </c>
      <c r="C41" s="1">
        <v>3.1565020929809499E-2</v>
      </c>
      <c r="D41" s="5" t="str">
        <f>VLOOKUP(B41,'yelp-cleaned'!$A$2:$B$151,2,FALSE)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42" spans="1:4" x14ac:dyDescent="0.4">
      <c r="A42" s="1">
        <v>1</v>
      </c>
      <c r="B42" s="1">
        <v>7</v>
      </c>
      <c r="C42" s="1">
        <v>3.0131377737167502E-2</v>
      </c>
      <c r="D42" s="5" t="str">
        <f>VLOOKUP(B42,'yelp-cleaned'!$A$2:$B$151,2,FALSE)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43" spans="1:4" x14ac:dyDescent="0.4">
      <c r="A43" s="1">
        <v>1</v>
      </c>
      <c r="B43" s="1">
        <v>103</v>
      </c>
      <c r="C43" s="1">
        <v>2.8241225660379399E-2</v>
      </c>
      <c r="D43" s="5" t="str">
        <f>VLOOKUP(B43,'yelp-cleaned'!$A$2:$B$151,2,FALSE)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44" spans="1:4" x14ac:dyDescent="0.4">
      <c r="A44" s="1">
        <v>1</v>
      </c>
      <c r="B44" s="1">
        <v>66</v>
      </c>
      <c r="C44" s="1">
        <v>2.5836590407360201E-2</v>
      </c>
      <c r="D44" s="5" t="str">
        <f>VLOOKUP(B44,'yelp-cleaned'!$A$2:$B$151,2,FALSE)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45" spans="1:4" x14ac:dyDescent="0.4">
      <c r="A45" s="1">
        <v>1</v>
      </c>
      <c r="B45" s="1">
        <v>24</v>
      </c>
      <c r="C45" s="1">
        <v>2.4446895835951402E-2</v>
      </c>
      <c r="D45" s="5" t="str">
        <f>VLOOKUP(B45,'yelp-cleaned'!$A$2:$B$151,2,FALSE)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46" spans="1:4" x14ac:dyDescent="0.4">
      <c r="A46" s="1">
        <v>1</v>
      </c>
      <c r="B46" s="1">
        <v>88</v>
      </c>
      <c r="C46" s="1">
        <v>2.4100770490396401E-2</v>
      </c>
      <c r="D46" s="5" t="str">
        <f>VLOOKUP(B46,'yelp-cleaned'!$A$2:$B$151,2,FALSE)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47" spans="1:4" x14ac:dyDescent="0.4">
      <c r="A47" s="1">
        <v>1</v>
      </c>
      <c r="B47" s="1">
        <v>121</v>
      </c>
      <c r="C47" s="1">
        <v>2.3545404186569901E-2</v>
      </c>
      <c r="D47" s="5" t="str">
        <f>VLOOKUP(B47,'yelp-cleaned'!$A$2:$B$151,2,FALSE)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48" spans="1:4" x14ac:dyDescent="0.4">
      <c r="A48" s="1">
        <v>1</v>
      </c>
      <c r="B48" s="1">
        <v>79</v>
      </c>
      <c r="C48" s="1">
        <v>2.3232156203784101E-2</v>
      </c>
      <c r="D48" s="5" t="str">
        <f>VLOOKUP(B48,'yelp-cleaned'!$A$2:$B$151,2,FALSE)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49" spans="1:4" x14ac:dyDescent="0.4">
      <c r="A49" s="1">
        <v>1</v>
      </c>
      <c r="B49" s="1">
        <v>16</v>
      </c>
      <c r="C49" s="1">
        <v>2.2834480467015601E-2</v>
      </c>
      <c r="D49" s="5" t="str">
        <f>VLOOKUP(B49,'yelp-cleaned'!$A$2:$B$151,2,FALSE)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50" spans="1:4" x14ac:dyDescent="0.4">
      <c r="A50" s="1">
        <v>1</v>
      </c>
      <c r="B50" s="1">
        <v>99</v>
      </c>
      <c r="C50" s="1">
        <v>2.2693776563348401E-2</v>
      </c>
      <c r="D50" s="5" t="str">
        <f>VLOOKUP(B50,'yelp-cleaned'!$A$2:$B$151,2,FALSE)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51" spans="1:4" x14ac:dyDescent="0.4">
      <c r="A51" s="1">
        <v>1</v>
      </c>
      <c r="B51" s="1">
        <v>15</v>
      </c>
      <c r="C51" s="1">
        <v>2.2617431068759599E-2</v>
      </c>
      <c r="D51" s="5" t="str">
        <f>VLOOKUP(B51,'yelp-cleaned'!$A$2:$B$151,2,FALSE)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52" spans="1:4" x14ac:dyDescent="0.4">
      <c r="A52" s="1">
        <v>1</v>
      </c>
      <c r="B52" s="1">
        <v>132</v>
      </c>
      <c r="C52" s="1">
        <v>2.0427205674327199E-2</v>
      </c>
      <c r="D52" s="5" t="str">
        <f>VLOOKUP(B52,'yelp-cleaned'!$A$2:$B$151,2,FALSE)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53" spans="1:4" x14ac:dyDescent="0.4">
      <c r="A53" s="1">
        <v>1</v>
      </c>
      <c r="B53" s="1">
        <v>111</v>
      </c>
      <c r="C53" s="1">
        <v>2.0146688735893901E-2</v>
      </c>
      <c r="D53" s="5" t="str">
        <f>VLOOKUP(B53,'yelp-cleaned'!$A$2:$B$151,2,FALSE)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54" spans="1:4" x14ac:dyDescent="0.4">
      <c r="A54" s="1">
        <v>1</v>
      </c>
      <c r="B54" s="1">
        <v>98</v>
      </c>
      <c r="C54" s="1">
        <v>1.85963018132685E-2</v>
      </c>
      <c r="D54" s="5" t="str">
        <f>VLOOKUP(B54,'yelp-cleaned'!$A$2:$B$151,2,FALSE)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55" spans="1:4" x14ac:dyDescent="0.4">
      <c r="A55" s="1">
        <v>1</v>
      </c>
      <c r="B55" s="1">
        <v>62</v>
      </c>
      <c r="C55" s="1">
        <v>1.8008055678917299E-2</v>
      </c>
      <c r="D55" s="5" t="str">
        <f>VLOOKUP(B55,'yelp-cleaned'!$A$2:$B$151,2,FALSE)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row>
    <row r="56" spans="1:4" x14ac:dyDescent="0.4">
      <c r="A56" s="1">
        <v>1</v>
      </c>
      <c r="B56" s="1">
        <v>123</v>
      </c>
      <c r="C56" s="1">
        <v>1.5770690951401399E-2</v>
      </c>
      <c r="D56" s="5" t="str">
        <f>VLOOKUP(B56,'yelp-cleaned'!$A$2:$B$151,2,FALSE)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57" spans="1:4" x14ac:dyDescent="0.4">
      <c r="A57" s="1">
        <v>1</v>
      </c>
      <c r="B57" s="1">
        <v>145</v>
      </c>
      <c r="C57" s="1">
        <v>1.35926636828471E-2</v>
      </c>
      <c r="D57" s="5" t="str">
        <f>VLOOKUP(B57,'yelp-cleaned'!$A$2:$B$151,2,FALSE)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58" spans="1:4" x14ac:dyDescent="0.4">
      <c r="A58" s="1">
        <v>1</v>
      </c>
      <c r="B58" s="1">
        <v>2</v>
      </c>
      <c r="C58" s="1">
        <v>0</v>
      </c>
      <c r="D58" s="5" t="str">
        <f>VLOOKUP(B58,'yelp-cleaned'!$A$2:$B$151,2,FALSE)</f>
        <v>I'm a fan of soft serve ice cream and Guptill's Coney Express has delicious ice cream with many flavors.  I've tried Kurver Kreme in Colonie, Tastee Freeze in Delmar and Country Drive Inn in Clifton Park, but I think that this place has the best soft serve ice cream.  The portions are generous and the taste is very rich.  For example, the brownie sundae is decadently delicious but likely too much for one person.  They also have cupcake sundaes which I am looking to try soon!</v>
      </c>
    </row>
    <row r="59" spans="1:4" x14ac:dyDescent="0.4">
      <c r="A59" s="1">
        <v>1</v>
      </c>
      <c r="B59" s="1">
        <v>3</v>
      </c>
      <c r="C59" s="1">
        <v>0</v>
      </c>
      <c r="D59" s="5" t="str">
        <f>VLOOKUP(B59,'yelp-cleaned'!$A$2:$B$151,2,FALSE)</f>
        <v>The nurses here were very  attentive and wonderful. I was able to have the same surgical nurse that I had for another procedure a few years ago. The anesthesiologist listened to my concerns and acting skillfully and compassionately. I felt well taken care of there.</v>
      </c>
    </row>
    <row r="60" spans="1:4" x14ac:dyDescent="0.4">
      <c r="A60" s="1">
        <v>1</v>
      </c>
      <c r="B60" s="1">
        <v>5</v>
      </c>
      <c r="C60" s="1">
        <v>0</v>
      </c>
      <c r="D60" s="5" t="str">
        <f>VLOOKUP(B60,'yelp-cleaned'!$A$2:$B$151,2,FALSE)</f>
        <v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v>
      </c>
    </row>
    <row r="61" spans="1:4" x14ac:dyDescent="0.4">
      <c r="A61" s="1">
        <v>1</v>
      </c>
      <c r="B61" s="1">
        <v>6</v>
      </c>
      <c r="C61" s="1">
        <v>0</v>
      </c>
      <c r="D61" s="5" t="str">
        <f>VLOOKUP(B61,'yelp-cleaned'!$A$2:$B$151,2,FALSE)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62" spans="1:4" x14ac:dyDescent="0.4">
      <c r="A62" s="1">
        <v>1</v>
      </c>
      <c r="B62" s="1">
        <v>10</v>
      </c>
      <c r="C62" s="1">
        <v>0</v>
      </c>
      <c r="D62" s="5" t="str">
        <f>VLOOKUP(B62,'yelp-cleaned'!$A$2:$B$151,2,FALSE)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63" spans="1:4" x14ac:dyDescent="0.4">
      <c r="A63" s="1">
        <v>1</v>
      </c>
      <c r="B63" s="1">
        <v>11</v>
      </c>
      <c r="C63" s="1">
        <v>0</v>
      </c>
      <c r="D63" s="5" t="str">
        <f>VLOOKUP(B63,'yelp-cleaned'!$A$2:$B$151,2,FALSE)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64" spans="1:4" x14ac:dyDescent="0.4">
      <c r="A64" s="1">
        <v>1</v>
      </c>
      <c r="B64" s="1">
        <v>12</v>
      </c>
      <c r="C64" s="1">
        <v>0</v>
      </c>
      <c r="D64" s="5" t="str">
        <f>VLOOKUP(B64,'yelp-cleaned'!$A$2:$B$151,2,FALSE)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65" spans="1:4" x14ac:dyDescent="0.4">
      <c r="A65" s="1">
        <v>1</v>
      </c>
      <c r="B65" s="1">
        <v>13</v>
      </c>
      <c r="C65" s="1">
        <v>0</v>
      </c>
      <c r="D65" s="5" t="str">
        <f>VLOOKUP(B65,'yelp-cleaned'!$A$2:$B$151,2,FALSE)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66" spans="1:4" x14ac:dyDescent="0.4">
      <c r="A66" s="1">
        <v>1</v>
      </c>
      <c r="B66" s="1">
        <v>14</v>
      </c>
      <c r="C66" s="1">
        <v>0</v>
      </c>
      <c r="D66" s="5" t="str">
        <f>VLOOKUP(B66,'yelp-cleaned'!$A$2:$B$151,2,FALSE)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67" spans="1:4" x14ac:dyDescent="0.4">
      <c r="A67" s="1">
        <v>1</v>
      </c>
      <c r="B67" s="1">
        <v>18</v>
      </c>
      <c r="C67" s="1">
        <v>0</v>
      </c>
      <c r="D67" s="5" t="str">
        <f>VLOOKUP(B67,'yelp-cleaned'!$A$2:$B$151,2,FALSE)</f>
        <v xml:space="preserve">We went here a few weeks ago on the premiere weekend of Horrible Bosses.  Loved that movie!   My wife wanted to come to a real movie theater that was more of a classic than one of these </v>
      </c>
    </row>
    <row r="68" spans="1:4" x14ac:dyDescent="0.4">
      <c r="A68" s="1">
        <v>1</v>
      </c>
      <c r="B68" s="1">
        <v>19</v>
      </c>
      <c r="C68" s="1">
        <v>0</v>
      </c>
      <c r="D68" s="5" t="str">
        <f>VLOOKUP(B68,'yelp-cleaned'!$A$2:$B$151,2,FALSE)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69" spans="1:4" x14ac:dyDescent="0.4">
      <c r="A69" s="1">
        <v>1</v>
      </c>
      <c r="B69" s="1">
        <v>20</v>
      </c>
      <c r="C69" s="1">
        <v>0</v>
      </c>
      <c r="D69" s="5" t="str">
        <f>VLOOKUP(B69,'yelp-cleaned'!$A$2:$B$151,2,FALSE)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70" spans="1:4" x14ac:dyDescent="0.4">
      <c r="A70" s="1">
        <v>1</v>
      </c>
      <c r="B70" s="1">
        <v>21</v>
      </c>
      <c r="C70" s="1">
        <v>0</v>
      </c>
      <c r="D70" s="5" t="str">
        <f>VLOOKUP(B70,'yelp-cleaned'!$A$2:$B$151,2,FALSE)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71" spans="1:4" x14ac:dyDescent="0.4">
      <c r="A71" s="1">
        <v>1</v>
      </c>
      <c r="B71" s="1">
        <v>22</v>
      </c>
      <c r="C71" s="1">
        <v>0</v>
      </c>
      <c r="D71" s="5" t="str">
        <f>VLOOKUP(B71,'yelp-cleaned'!$A$2:$B$151,2,FALSE)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72" spans="1:4" x14ac:dyDescent="0.4">
      <c r="A72" s="1">
        <v>1</v>
      </c>
      <c r="B72" s="1">
        <v>23</v>
      </c>
      <c r="C72" s="1">
        <v>0</v>
      </c>
      <c r="D72" s="5" t="str">
        <f>VLOOKUP(B72,'yelp-cleaned'!$A$2:$B$151,2,FALSE)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73" spans="1:4" x14ac:dyDescent="0.4">
      <c r="A73" s="1">
        <v>1</v>
      </c>
      <c r="B73" s="1">
        <v>25</v>
      </c>
      <c r="C73" s="1">
        <v>0</v>
      </c>
      <c r="D73" s="5" t="str">
        <f>VLOOKUP(B73,'yelp-cleaned'!$A$2:$B$151,2,FALSE)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74" spans="1:4" x14ac:dyDescent="0.4">
      <c r="A74" s="1">
        <v>1</v>
      </c>
      <c r="B74" s="1">
        <v>26</v>
      </c>
      <c r="C74" s="1">
        <v>0</v>
      </c>
      <c r="D74" s="5" t="str">
        <f>VLOOKUP(B74,'yelp-cleaned'!$A$2:$B$151,2,FALSE)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75" spans="1:4" x14ac:dyDescent="0.4">
      <c r="A75" s="1">
        <v>1</v>
      </c>
      <c r="B75" s="1">
        <v>27</v>
      </c>
      <c r="C75" s="1">
        <v>0</v>
      </c>
      <c r="D75" s="5" t="str">
        <f>VLOOKUP(B75,'yelp-cleaned'!$A$2:$B$151,2,FALSE)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76" spans="1:4" x14ac:dyDescent="0.4">
      <c r="A76" s="1">
        <v>1</v>
      </c>
      <c r="B76" s="1">
        <v>28</v>
      </c>
      <c r="C76" s="1">
        <v>0</v>
      </c>
      <c r="D76" s="5" t="str">
        <f>VLOOKUP(B76,'yelp-cleaned'!$A$2:$B$151,2,FALSE)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77" spans="1:4" x14ac:dyDescent="0.4">
      <c r="A77" s="1">
        <v>1</v>
      </c>
      <c r="B77" s="1">
        <v>30</v>
      </c>
      <c r="C77" s="1">
        <v>0</v>
      </c>
      <c r="D77" s="5" t="str">
        <f>VLOOKUP(B77,'yelp-cleaned'!$A$2:$B$151,2,FALSE)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78" spans="1:4" x14ac:dyDescent="0.4">
      <c r="A78" s="1">
        <v>1</v>
      </c>
      <c r="B78" s="1">
        <v>34</v>
      </c>
      <c r="C78" s="1">
        <v>0</v>
      </c>
      <c r="D78" s="5" t="str">
        <f>VLOOKUP(B78,'yelp-cleaned'!$A$2:$B$151,2,FALSE)</f>
        <v>How much would you pay for a crappy taco? At flying burrito, it's 2$.</v>
      </c>
    </row>
    <row r="79" spans="1:4" x14ac:dyDescent="0.4">
      <c r="A79" s="1">
        <v>1</v>
      </c>
      <c r="B79" s="1">
        <v>35</v>
      </c>
      <c r="C79" s="1">
        <v>0</v>
      </c>
      <c r="D79" s="5" t="str">
        <f>VLOOKUP(B79,'yelp-cleaned'!$A$2:$B$151,2,FALSE)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80" spans="1:4" x14ac:dyDescent="0.4">
      <c r="A80" s="1">
        <v>1</v>
      </c>
      <c r="B80" s="1">
        <v>36</v>
      </c>
      <c r="C80" s="1">
        <v>0</v>
      </c>
      <c r="D80" s="5" t="str">
        <f>VLOOKUP(B80,'yelp-cleaned'!$A$2:$B$151,2,FALSE)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81" spans="1:4" x14ac:dyDescent="0.4">
      <c r="A81" s="1">
        <v>1</v>
      </c>
      <c r="B81" s="1">
        <v>38</v>
      </c>
      <c r="C81" s="1">
        <v>0</v>
      </c>
      <c r="D81" s="5" t="str">
        <f>VLOOKUP(B81,'yelp-cleaned'!$A$2:$B$151,2,FALSE)</f>
        <v>A fun night out on the town...</v>
      </c>
    </row>
    <row r="82" spans="1:4" x14ac:dyDescent="0.4">
      <c r="A82" s="1">
        <v>1</v>
      </c>
      <c r="B82" s="1">
        <v>39</v>
      </c>
      <c r="C82" s="1">
        <v>0</v>
      </c>
      <c r="D82" s="5" t="str">
        <f>VLOOKUP(B82,'yelp-cleaned'!$A$2:$B$151,2,FALSE)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83" spans="1:4" x14ac:dyDescent="0.4">
      <c r="A83" s="1">
        <v>1</v>
      </c>
      <c r="B83" s="1">
        <v>40</v>
      </c>
      <c r="C83" s="1">
        <v>0</v>
      </c>
      <c r="D83" s="5" t="str">
        <f>VLOOKUP(B83,'yelp-cleaned'!$A$2:$B$151,2,FALSE)</f>
        <v>One of the only places in the med center that i can my bahn mi fix in the med center.  For 3.50 i recommend the BBQ pork sandwich. The bread has been getting a bit stale when i go.. but nothing that stops me from eating there.</v>
      </c>
    </row>
    <row r="84" spans="1:4" x14ac:dyDescent="0.4">
      <c r="A84" s="1">
        <v>1</v>
      </c>
      <c r="B84" s="1">
        <v>41</v>
      </c>
      <c r="C84" s="1">
        <v>0</v>
      </c>
      <c r="D84" s="5" t="str">
        <f>VLOOKUP(B84,'yelp-cleaned'!$A$2:$B$151,2,FALSE)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85" spans="1:4" x14ac:dyDescent="0.4">
      <c r="A85" s="1">
        <v>1</v>
      </c>
      <c r="B85" s="1">
        <v>44</v>
      </c>
      <c r="C85" s="1">
        <v>0</v>
      </c>
      <c r="D85" s="5" t="str">
        <f>VLOOKUP(B85,'yelp-cleaned'!$A$2:$B$151,2,FALSE)</f>
        <v>After living in the Bay Area and having a fro-yo maniac girlfriend, this place would not survive anywhere else than SLO.  The flavors do not make me wanting more.  However, I would choose this place over Balis.</v>
      </c>
    </row>
    <row r="86" spans="1:4" x14ac:dyDescent="0.4">
      <c r="A86" s="1">
        <v>1</v>
      </c>
      <c r="B86" s="1">
        <v>45</v>
      </c>
      <c r="C86" s="1">
        <v>0</v>
      </c>
      <c r="D86" s="5" t="str">
        <f>VLOOKUP(B86,'yelp-cleaned'!$A$2:$B$151,2,FALSE)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87" spans="1:4" x14ac:dyDescent="0.4">
      <c r="A87" s="1">
        <v>1</v>
      </c>
      <c r="B87" s="1">
        <v>47</v>
      </c>
      <c r="C87" s="1">
        <v>0</v>
      </c>
      <c r="D87" s="5" t="str">
        <f>VLOOKUP(B87,'yelp-cleaned'!$A$2:$B$151,2,FALSE)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88" spans="1:4" x14ac:dyDescent="0.4">
      <c r="A88" s="1">
        <v>1</v>
      </c>
      <c r="B88" s="1">
        <v>48</v>
      </c>
      <c r="C88" s="1">
        <v>0</v>
      </c>
      <c r="D88" s="5" t="str">
        <f>VLOOKUP(B88,'yelp-cleaned'!$A$2:$B$151,2,FALSE)</f>
        <v>Rivermill Tots: Tots Cheese Bacon Chives Onions Served with a side of ranch  Can you possibly create a more delicious combination?  I dare you to try.  In the mean time, Rivermill Tots rule.</v>
      </c>
    </row>
    <row r="89" spans="1:4" x14ac:dyDescent="0.4">
      <c r="A89" s="1">
        <v>1</v>
      </c>
      <c r="B89" s="1">
        <v>49</v>
      </c>
      <c r="C89" s="1">
        <v>0</v>
      </c>
      <c r="D89" s="5" t="str">
        <f>VLOOKUP(B89,'yelp-cleaned'!$A$2:$B$151,2,FALSE)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90" spans="1:4" x14ac:dyDescent="0.4">
      <c r="A90" s="1">
        <v>1</v>
      </c>
      <c r="B90" s="1">
        <v>50</v>
      </c>
      <c r="C90" s="1">
        <v>0</v>
      </c>
      <c r="D90" s="5" t="str">
        <f>VLOOKUP(B90,'yelp-cleaned'!$A$2:$B$151,2,FALSE)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91" spans="1:4" x14ac:dyDescent="0.4">
      <c r="A91" s="1">
        <v>1</v>
      </c>
      <c r="B91" s="1">
        <v>52</v>
      </c>
      <c r="C91" s="1">
        <v>0</v>
      </c>
      <c r="D91" s="5" t="str">
        <f>VLOOKUP(B91,'yelp-cleaned'!$A$2:$B$151,2,FALSE)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92" spans="1:4" x14ac:dyDescent="0.4">
      <c r="A92" s="1">
        <v>1</v>
      </c>
      <c r="B92" s="1">
        <v>53</v>
      </c>
      <c r="C92" s="1">
        <v>0</v>
      </c>
      <c r="D92" s="5" t="str">
        <f>VLOOKUP(B92,'yelp-cleaned'!$A$2:$B$151,2,FALSE)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93" spans="1:4" x14ac:dyDescent="0.4">
      <c r="A93" s="1">
        <v>1</v>
      </c>
      <c r="B93" s="1">
        <v>55</v>
      </c>
      <c r="C93" s="1">
        <v>0</v>
      </c>
      <c r="D93" s="5" t="str">
        <f>VLOOKUP(B93,'yelp-cleaned'!$A$2:$B$151,2,FALSE)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94" spans="1:4" x14ac:dyDescent="0.4">
      <c r="A94" s="1">
        <v>1</v>
      </c>
      <c r="B94" s="1">
        <v>56</v>
      </c>
      <c r="C94" s="1">
        <v>0</v>
      </c>
      <c r="D94" s="5" t="str">
        <f>VLOOKUP(B94,'yelp-cleaned'!$A$2:$B$151,2,FALSE)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95" spans="1:4" x14ac:dyDescent="0.4">
      <c r="A95" s="1">
        <v>1</v>
      </c>
      <c r="B95" s="1">
        <v>58</v>
      </c>
      <c r="C95" s="1">
        <v>0</v>
      </c>
      <c r="D95" s="5" t="str">
        <f>VLOOKUP(B95,'yelp-cleaned'!$A$2:$B$151,2,FALSE)</f>
        <v>Actually for the small sizes this place is expensive and presentation of the dish was not good at all. Quite disappointing. Will not go back</v>
      </c>
    </row>
    <row r="96" spans="1:4" x14ac:dyDescent="0.4">
      <c r="A96" s="1">
        <v>1</v>
      </c>
      <c r="B96" s="1">
        <v>59</v>
      </c>
      <c r="C96" s="1">
        <v>0</v>
      </c>
      <c r="D96" s="5" t="str">
        <f>VLOOKUP(B96,'yelp-cleaned'!$A$2:$B$151,2,FALSE)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97" spans="1:4" x14ac:dyDescent="0.4">
      <c r="A97" s="1">
        <v>1</v>
      </c>
      <c r="B97" s="1">
        <v>60</v>
      </c>
      <c r="C97" s="1">
        <v>0</v>
      </c>
      <c r="D97" s="5" t="str">
        <f>VLOOKUP(B97,'yelp-cleaned'!$A$2:$B$151,2,FALSE)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98" spans="1:4" x14ac:dyDescent="0.4">
      <c r="A98" s="1">
        <v>1</v>
      </c>
      <c r="B98" s="1">
        <v>61</v>
      </c>
      <c r="C98" s="1">
        <v>0</v>
      </c>
      <c r="D98" s="5" t="str">
        <f>VLOOKUP(B98,'yelp-cleaned'!$A$2:$B$151,2,FALSE)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99" spans="1:4" x14ac:dyDescent="0.4">
      <c r="A99" s="1">
        <v>1</v>
      </c>
      <c r="B99" s="1">
        <v>64</v>
      </c>
      <c r="C99" s="1">
        <v>0</v>
      </c>
      <c r="D99" s="5" t="str">
        <f>VLOOKUP(B99,'yelp-cleaned'!$A$2:$B$151,2,FALSE)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100" spans="1:4" x14ac:dyDescent="0.4">
      <c r="A100" s="1">
        <v>1</v>
      </c>
      <c r="B100" s="1">
        <v>67</v>
      </c>
      <c r="C100" s="1">
        <v>0</v>
      </c>
      <c r="D100" s="5" t="str">
        <f>VLOOKUP(B100,'yelp-cleaned'!$A$2:$B$151,2,FALSE)</f>
        <v>The building is legit for sure, but it's loud and dim on first floor.  The best place to study in Geisel is 7th floor!  However, people sometimes joking around.  I think Biomedical Library is the BEST!</v>
      </c>
    </row>
    <row r="101" spans="1:4" x14ac:dyDescent="0.4">
      <c r="A101" s="1">
        <v>1</v>
      </c>
      <c r="B101" s="1">
        <v>68</v>
      </c>
      <c r="C101" s="1">
        <v>0</v>
      </c>
      <c r="D101" s="5" t="str">
        <f>VLOOKUP(B101,'yelp-cleaned'!$A$2:$B$151,2,FALSE)</f>
        <v>Fantastic restaurant hidden away in the Sheraton hotel. Highly recommended. The food here is amazing. I wanted to order practically everything on the menu and settled on the braised pork with creamy mascarpone polenta. SO. GOOD.</v>
      </c>
    </row>
    <row r="102" spans="1:4" x14ac:dyDescent="0.4">
      <c r="A102" s="1">
        <v>1</v>
      </c>
      <c r="B102" s="1">
        <v>69</v>
      </c>
      <c r="C102" s="1">
        <v>0</v>
      </c>
      <c r="D102" s="5" t="str">
        <f>VLOOKUP(B102,'yelp-cleaned'!$A$2:$B$151,2,FALSE)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103" spans="1:4" x14ac:dyDescent="0.4">
      <c r="A103" s="1">
        <v>1</v>
      </c>
      <c r="B103" s="1">
        <v>70</v>
      </c>
      <c r="C103" s="1">
        <v>0</v>
      </c>
      <c r="D103" s="5" t="str">
        <f>VLOOKUP(B103,'yelp-cleaned'!$A$2:$B$151,2,FALSE)</f>
        <v xml:space="preserve">I picked up my Gangsta Rap Coloring book a few months ago along with a mini-pin that says </v>
      </c>
    </row>
    <row r="104" spans="1:4" x14ac:dyDescent="0.4">
      <c r="A104" s="1">
        <v>1</v>
      </c>
      <c r="B104" s="1">
        <v>76</v>
      </c>
      <c r="C104" s="1">
        <v>0</v>
      </c>
      <c r="D104" s="5" t="str">
        <f>VLOOKUP(B104,'yelp-cleaned'!$A$2:$B$151,2,FALSE)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105" spans="1:4" x14ac:dyDescent="0.4">
      <c r="A105" s="1">
        <v>1</v>
      </c>
      <c r="B105" s="1">
        <v>77</v>
      </c>
      <c r="C105" s="1">
        <v>0</v>
      </c>
      <c r="D105" s="5" t="str">
        <f>VLOOKUP(B105,'yelp-cleaned'!$A$2:$B$151,2,FALSE)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106" spans="1:4" x14ac:dyDescent="0.4">
      <c r="A106" s="1">
        <v>1</v>
      </c>
      <c r="B106" s="1">
        <v>78</v>
      </c>
      <c r="C106" s="1">
        <v>0</v>
      </c>
      <c r="D106" s="5" t="str">
        <f>VLOOKUP(B106,'yelp-cleaned'!$A$2:$B$151,2,FALSE)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107" spans="1:4" x14ac:dyDescent="0.4">
      <c r="A107" s="1">
        <v>1</v>
      </c>
      <c r="B107" s="1">
        <v>80</v>
      </c>
      <c r="C107" s="1">
        <v>0</v>
      </c>
      <c r="D107" s="5" t="str">
        <f>VLOOKUP(B107,'yelp-cleaned'!$A$2:$B$151,2,FALSE)</f>
        <v>greasy fun, heartburn city, strictly for those under 20 or folks who take prilosec or other antacids on a regular basis</v>
      </c>
    </row>
    <row r="108" spans="1:4" x14ac:dyDescent="0.4">
      <c r="A108" s="1">
        <v>1</v>
      </c>
      <c r="B108" s="1">
        <v>82</v>
      </c>
      <c r="C108" s="1">
        <v>0</v>
      </c>
      <c r="D108" s="5" t="str">
        <f>VLOOKUP(B108,'yelp-cleaned'!$A$2:$B$151,2,FALSE)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109" spans="1:4" x14ac:dyDescent="0.4">
      <c r="A109" s="1">
        <v>1</v>
      </c>
      <c r="B109" s="1">
        <v>84</v>
      </c>
      <c r="C109" s="1">
        <v>0</v>
      </c>
      <c r="D109" s="5" t="str">
        <f>VLOOKUP(B109,'yelp-cleaned'!$A$2:$B$151,2,FALSE)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110" spans="1:4" x14ac:dyDescent="0.4">
      <c r="A110" s="1">
        <v>1</v>
      </c>
      <c r="B110" s="1">
        <v>85</v>
      </c>
      <c r="C110" s="1">
        <v>0</v>
      </c>
      <c r="D110" s="5" t="str">
        <f>VLOOKUP(B110,'yelp-cleaned'!$A$2:$B$151,2,FALSE)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111" spans="1:4" x14ac:dyDescent="0.4">
      <c r="A111" s="1">
        <v>1</v>
      </c>
      <c r="B111" s="1">
        <v>86</v>
      </c>
      <c r="C111" s="1">
        <v>0</v>
      </c>
      <c r="D111" s="5" t="str">
        <f>VLOOKUP(B111,'yelp-cleaned'!$A$2:$B$151,2,FALSE)</f>
        <v>El mejor pollo rostisado en Claremont!!! Muy sabroso y mas con la salsa...</v>
      </c>
    </row>
    <row r="112" spans="1:4" x14ac:dyDescent="0.4">
      <c r="A112" s="1">
        <v>1</v>
      </c>
      <c r="B112" s="1">
        <v>87</v>
      </c>
      <c r="C112" s="1">
        <v>0</v>
      </c>
      <c r="D112" s="5" t="str">
        <f>VLOOKUP(B112,'yelp-cleaned'!$A$2:$B$151,2,FALSE)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113" spans="1:4" x14ac:dyDescent="0.4">
      <c r="A113" s="1">
        <v>1</v>
      </c>
      <c r="B113" s="1">
        <v>89</v>
      </c>
      <c r="C113" s="1">
        <v>0</v>
      </c>
      <c r="D113" s="5" t="str">
        <f>VLOOKUP(B113,'yelp-cleaned'!$A$2:$B$151,2,FALSE)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114" spans="1:4" x14ac:dyDescent="0.4">
      <c r="A114" s="1">
        <v>1</v>
      </c>
      <c r="B114" s="1">
        <v>91</v>
      </c>
      <c r="C114" s="1">
        <v>0</v>
      </c>
      <c r="D114" s="5" t="str">
        <f>VLOOKUP(B114,'yelp-cleaned'!$A$2:$B$151,2,FALSE)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115" spans="1:4" x14ac:dyDescent="0.4">
      <c r="A115" s="1">
        <v>1</v>
      </c>
      <c r="B115" s="1">
        <v>92</v>
      </c>
      <c r="C115" s="1">
        <v>0</v>
      </c>
      <c r="D115" s="5" t="str">
        <f>VLOOKUP(B115,'yelp-cleaned'!$A$2:$B$151,2,FALSE)</f>
        <v>Gerry rules! Good canolis  I love the pizza it is a different spin on your typical ny pizza.  The freshly made canolis are the highlight for me.  Best spot on 110th in manhattan!</v>
      </c>
    </row>
    <row r="116" spans="1:4" x14ac:dyDescent="0.4">
      <c r="A116" s="1">
        <v>1</v>
      </c>
      <c r="B116" s="1">
        <v>93</v>
      </c>
      <c r="C116" s="1">
        <v>0</v>
      </c>
      <c r="D116" s="5" t="str">
        <f>VLOOKUP(B116,'yelp-cleaned'!$A$2:$B$151,2,FALSE)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17" spans="1:4" x14ac:dyDescent="0.4">
      <c r="A117" s="1">
        <v>1</v>
      </c>
      <c r="B117" s="1">
        <v>94</v>
      </c>
      <c r="C117" s="1">
        <v>0</v>
      </c>
      <c r="D117" s="5" t="str">
        <f>VLOOKUP(B117,'yelp-cleaned'!$A$2:$B$151,2,FALSE)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18" spans="1:4" x14ac:dyDescent="0.4">
      <c r="A118" s="1">
        <v>1</v>
      </c>
      <c r="B118" s="1">
        <v>95</v>
      </c>
      <c r="C118" s="1">
        <v>0</v>
      </c>
      <c r="D118" s="5" t="str">
        <f>VLOOKUP(B118,'yelp-cleaned'!$A$2:$B$151,2,FALSE)</f>
        <v>Haven't been here in a few years, but definitely the best around.</v>
      </c>
    </row>
    <row r="119" spans="1:4" x14ac:dyDescent="0.4">
      <c r="A119" s="1">
        <v>1</v>
      </c>
      <c r="B119" s="1">
        <v>96</v>
      </c>
      <c r="C119" s="1">
        <v>0</v>
      </c>
      <c r="D119" s="5" t="str">
        <f>VLOOKUP(B119,'yelp-cleaned'!$A$2:$B$151,2,FALSE)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20" spans="1:4" x14ac:dyDescent="0.4">
      <c r="A120" s="1">
        <v>1</v>
      </c>
      <c r="B120" s="1">
        <v>97</v>
      </c>
      <c r="C120" s="1">
        <v>0</v>
      </c>
      <c r="D120" s="5" t="str">
        <f>VLOOKUP(B120,'yelp-cleaned'!$A$2:$B$151,2,FALSE)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121" spans="1:4" x14ac:dyDescent="0.4">
      <c r="A121" s="1">
        <v>1</v>
      </c>
      <c r="B121" s="1">
        <v>100</v>
      </c>
      <c r="C121" s="1">
        <v>0</v>
      </c>
      <c r="D121" s="5" t="str">
        <f>VLOOKUP(B121,'yelp-cleaned'!$A$2:$B$151,2,FALSE)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22" spans="1:4" x14ac:dyDescent="0.4">
      <c r="A122" s="1">
        <v>1</v>
      </c>
      <c r="B122" s="1">
        <v>101</v>
      </c>
      <c r="C122" s="1">
        <v>0</v>
      </c>
      <c r="D122" s="5" t="str">
        <f>VLOOKUP(B122,'yelp-cleaned'!$A$2:$B$151,2,FALSE)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23" spans="1:4" x14ac:dyDescent="0.4">
      <c r="A123" s="1">
        <v>1</v>
      </c>
      <c r="B123" s="1">
        <v>104</v>
      </c>
      <c r="C123" s="1">
        <v>0</v>
      </c>
      <c r="D123" s="5" t="str">
        <f>VLOOKUP(B123,'yelp-cleaned'!$A$2:$B$151,2,FALSE)</f>
        <v>Never dissapoints. Delicious Smores and Red Velvet!</v>
      </c>
    </row>
    <row r="124" spans="1:4" x14ac:dyDescent="0.4">
      <c r="A124" s="1">
        <v>1</v>
      </c>
      <c r="B124" s="1">
        <v>108</v>
      </c>
      <c r="C124" s="1">
        <v>0</v>
      </c>
      <c r="D124" s="5" t="str">
        <f>VLOOKUP(B124,'yelp-cleaned'!$A$2:$B$151,2,FALSE)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25" spans="1:4" x14ac:dyDescent="0.4">
      <c r="A125" s="1">
        <v>1</v>
      </c>
      <c r="B125" s="1">
        <v>112</v>
      </c>
      <c r="C125" s="1">
        <v>0</v>
      </c>
      <c r="D125" s="5" t="str">
        <f>VLOOKUP(B125,'yelp-cleaned'!$A$2:$B$151,2,FALSE)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26" spans="1:4" x14ac:dyDescent="0.4">
      <c r="A126" s="1">
        <v>1</v>
      </c>
      <c r="B126" s="1">
        <v>115</v>
      </c>
      <c r="C126" s="1">
        <v>0</v>
      </c>
      <c r="D126" s="5" t="str">
        <f>VLOOKUP(B126,'yelp-cleaned'!$A$2:$B$151,2,FALSE)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127" spans="1:4" x14ac:dyDescent="0.4">
      <c r="A127" s="1">
        <v>1</v>
      </c>
      <c r="B127" s="1">
        <v>116</v>
      </c>
      <c r="C127" s="1">
        <v>0</v>
      </c>
      <c r="D127" s="5" t="str">
        <f>VLOOKUP(B127,'yelp-cleaned'!$A$2:$B$151,2,FALSE)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28" spans="1:4" x14ac:dyDescent="0.4">
      <c r="A128" s="1">
        <v>1</v>
      </c>
      <c r="B128" s="1">
        <v>117</v>
      </c>
      <c r="C128" s="1">
        <v>0</v>
      </c>
      <c r="D128" s="5" t="str">
        <f>VLOOKUP(B128,'yelp-cleaned'!$A$2:$B$151,2,FALSE)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129" spans="1:4" x14ac:dyDescent="0.4">
      <c r="A129" s="1">
        <v>1</v>
      </c>
      <c r="B129" s="1">
        <v>118</v>
      </c>
      <c r="C129" s="1">
        <v>0</v>
      </c>
      <c r="D129" s="5" t="str">
        <f>VLOOKUP(B129,'yelp-cleaned'!$A$2:$B$151,2,FALSE)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30" spans="1:4" x14ac:dyDescent="0.4">
      <c r="A130" s="1">
        <v>1</v>
      </c>
      <c r="B130" s="1">
        <v>119</v>
      </c>
      <c r="C130" s="1">
        <v>0</v>
      </c>
      <c r="D130" s="5" t="str">
        <f>VLOOKUP(B130,'yelp-cleaned'!$A$2:$B$151,2,FALSE)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31" spans="1:4" x14ac:dyDescent="0.4">
      <c r="A131" s="1">
        <v>1</v>
      </c>
      <c r="B131" s="1">
        <v>120</v>
      </c>
      <c r="C131" s="1">
        <v>0</v>
      </c>
      <c r="D131" s="5" t="str">
        <f>VLOOKUP(B131,'yelp-cleaned'!$A$2:$B$151,2,FALSE)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32" spans="1:4" x14ac:dyDescent="0.4">
      <c r="A132" s="1">
        <v>1</v>
      </c>
      <c r="B132" s="1">
        <v>124</v>
      </c>
      <c r="C132" s="1">
        <v>0</v>
      </c>
      <c r="D132" s="5" t="str">
        <f>VLOOKUP(B132,'yelp-cleaned'!$A$2:$B$151,2,FALSE)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133" spans="1:4" x14ac:dyDescent="0.4">
      <c r="A133" s="1">
        <v>1</v>
      </c>
      <c r="B133" s="1">
        <v>127</v>
      </c>
      <c r="C133" s="1">
        <v>0</v>
      </c>
      <c r="D133" s="5" t="str">
        <f>VLOOKUP(B133,'yelp-cleaned'!$A$2:$B$151,2,FALSE)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34" spans="1:4" x14ac:dyDescent="0.4">
      <c r="A134" s="1">
        <v>1</v>
      </c>
      <c r="B134" s="1">
        <v>130</v>
      </c>
      <c r="C134" s="1">
        <v>0</v>
      </c>
      <c r="D134" s="5" t="str">
        <f>VLOOKUP(B134,'yelp-cleaned'!$A$2:$B$151,2,FALSE)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35" spans="1:4" x14ac:dyDescent="0.4">
      <c r="A135" s="1">
        <v>1</v>
      </c>
      <c r="B135" s="1">
        <v>131</v>
      </c>
      <c r="C135" s="1">
        <v>0</v>
      </c>
      <c r="D135" s="5" t="str">
        <f>VLOOKUP(B135,'yelp-cleaned'!$A$2:$B$151,2,FALSE)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36" spans="1:4" x14ac:dyDescent="0.4">
      <c r="A136" s="1">
        <v>1</v>
      </c>
      <c r="B136" s="1">
        <v>133</v>
      </c>
      <c r="C136" s="1">
        <v>0</v>
      </c>
      <c r="D136" s="5" t="str">
        <f>VLOOKUP(B136,'yelp-cleaned'!$A$2:$B$151,2,FALSE)</f>
        <v>came back. It was basically the same as last time, except my lemonade was more sour and the crust was crunchier. Still no major complaints, though, and I would still recommend this place.</v>
      </c>
    </row>
    <row r="137" spans="1:4" x14ac:dyDescent="0.4">
      <c r="A137" s="1">
        <v>1</v>
      </c>
      <c r="B137" s="1">
        <v>134</v>
      </c>
      <c r="C137" s="1">
        <v>0</v>
      </c>
      <c r="D137" s="5" t="str">
        <f>VLOOKUP(B137,'yelp-cleaned'!$A$2:$B$151,2,FALSE)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38" spans="1:4" x14ac:dyDescent="0.4">
      <c r="A138" s="1">
        <v>1</v>
      </c>
      <c r="B138" s="1">
        <v>135</v>
      </c>
      <c r="C138" s="1">
        <v>0</v>
      </c>
      <c r="D138" s="5" t="str">
        <f>VLOOKUP(B138,'yelp-cleaned'!$A$2:$B$151,2,FALSE)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39" spans="1:4" x14ac:dyDescent="0.4">
      <c r="A139" s="1">
        <v>1</v>
      </c>
      <c r="B139" s="1">
        <v>137</v>
      </c>
      <c r="C139" s="1">
        <v>0</v>
      </c>
      <c r="D139" s="5" t="str">
        <f>VLOOKUP(B139,'yelp-cleaned'!$A$2:$B$151,2,FALSE)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40" spans="1:4" x14ac:dyDescent="0.4">
      <c r="A140" s="1">
        <v>1</v>
      </c>
      <c r="B140" s="1">
        <v>139</v>
      </c>
      <c r="C140" s="1">
        <v>0</v>
      </c>
      <c r="D140" s="5" t="str">
        <f>VLOOKUP(B140,'yelp-cleaned'!$A$2:$B$151,2,FALSE)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41" spans="1:4" x14ac:dyDescent="0.4">
      <c r="A141" s="1">
        <v>1</v>
      </c>
      <c r="B141" s="1">
        <v>140</v>
      </c>
      <c r="C141" s="1">
        <v>0</v>
      </c>
      <c r="D141" s="5" t="str">
        <f>VLOOKUP(B141,'yelp-cleaned'!$A$2:$B$151,2,FALSE)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42" spans="1:4" x14ac:dyDescent="0.4">
      <c r="A142" s="1">
        <v>1</v>
      </c>
      <c r="B142" s="1">
        <v>141</v>
      </c>
      <c r="C142" s="1">
        <v>0</v>
      </c>
      <c r="D142" s="5" t="str">
        <f>VLOOKUP(B142,'yelp-cleaned'!$A$2:$B$151,2,FALSE)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43" spans="1:4" x14ac:dyDescent="0.4">
      <c r="A143" s="1">
        <v>1</v>
      </c>
      <c r="B143" s="1">
        <v>142</v>
      </c>
      <c r="C143" s="1">
        <v>0</v>
      </c>
      <c r="D143" s="5" t="str">
        <f>VLOOKUP(B143,'yelp-cleaned'!$A$2:$B$151,2,FALSE)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44" spans="1:4" x14ac:dyDescent="0.4">
      <c r="A144" s="1">
        <v>1</v>
      </c>
      <c r="B144" s="1">
        <v>143</v>
      </c>
      <c r="C144" s="1">
        <v>0</v>
      </c>
      <c r="D144" s="5" t="str">
        <f>VLOOKUP(B144,'yelp-cleaned'!$A$2:$B$151,2,FALSE)</f>
        <v>I have been going here for over 10 years and it never gets old! I love the Falafel sandwich and also order the tabula salad that is tangy and fresh . If you are in the area you owe it to your taste buds to come on in .</v>
      </c>
    </row>
    <row r="145" spans="1:4" x14ac:dyDescent="0.4">
      <c r="A145" s="1">
        <v>1</v>
      </c>
      <c r="B145" s="1">
        <v>146</v>
      </c>
      <c r="C145" s="1">
        <v>0</v>
      </c>
      <c r="D145" s="5" t="str">
        <f>VLOOKUP(B145,'yelp-cleaned'!$A$2:$B$151,2,FALSE)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46" spans="1:4" x14ac:dyDescent="0.4">
      <c r="A146" s="1">
        <v>1</v>
      </c>
      <c r="B146" s="1">
        <v>147</v>
      </c>
      <c r="C146" s="1">
        <v>0</v>
      </c>
      <c r="D146" s="5" t="str">
        <f>VLOOKUP(B146,'yelp-cleaned'!$A$2:$B$151,2,FALSE)</f>
        <v xml:space="preserve">It is a cookie, people. With ice cream. Git over it.   I can't say these cookies are a </v>
      </c>
    </row>
    <row r="147" spans="1:4" x14ac:dyDescent="0.4">
      <c r="A147" s="1">
        <v>1</v>
      </c>
      <c r="B147" s="1">
        <v>148</v>
      </c>
      <c r="C147" s="1">
        <v>0</v>
      </c>
      <c r="D147" s="5" t="str">
        <f>VLOOKUP(B147,'yelp-cleaned'!$A$2:$B$151,2,FALSE)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48" spans="1:4" x14ac:dyDescent="0.4">
      <c r="A148" s="1">
        <v>1</v>
      </c>
      <c r="B148" s="1">
        <v>149</v>
      </c>
      <c r="C148" s="1">
        <v>0</v>
      </c>
      <c r="D148" s="5" t="str">
        <f>VLOOKUP(B148,'yelp-cleaned'!$A$2:$B$151,2,FALSE)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49" spans="1:4" x14ac:dyDescent="0.4">
      <c r="A149" s="1">
        <v>1</v>
      </c>
      <c r="B149" s="1">
        <v>150</v>
      </c>
      <c r="C149" s="1">
        <v>0</v>
      </c>
      <c r="D149" s="5" t="str">
        <f>VLOOKUP(B149,'yelp-cleaned'!$A$2:$B$151,2,FALSE)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50" spans="1:4" x14ac:dyDescent="0.4">
      <c r="A150" s="1"/>
      <c r="B150" s="1"/>
      <c r="C150" s="1"/>
      <c r="D150" s="5"/>
    </row>
    <row r="151" spans="1:4" x14ac:dyDescent="0.4">
      <c r="D151" s="5"/>
    </row>
    <row r="152" spans="1:4" x14ac:dyDescent="0.4">
      <c r="D152" s="5"/>
    </row>
    <row r="153" spans="1:4" x14ac:dyDescent="0.4">
      <c r="D153" s="5"/>
    </row>
    <row r="154" spans="1:4" x14ac:dyDescent="0.4">
      <c r="D154" s="5"/>
    </row>
    <row r="155" spans="1:4" x14ac:dyDescent="0.4">
      <c r="D155" s="5"/>
    </row>
    <row r="156" spans="1:4" x14ac:dyDescent="0.4">
      <c r="D156" s="5"/>
    </row>
    <row r="157" spans="1:4" x14ac:dyDescent="0.4">
      <c r="D157" s="5"/>
    </row>
    <row r="158" spans="1:4" x14ac:dyDescent="0.4">
      <c r="D158" s="5"/>
    </row>
  </sheetData>
  <sortState xmlns:xlrd2="http://schemas.microsoft.com/office/spreadsheetml/2017/richdata2" ref="A1:D150">
    <sortCondition descending="1" ref="C1:C15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ABFB-76DB-4AF0-8BFF-5C8D3F4DFC77}">
  <dimension ref="A1:G150"/>
  <sheetViews>
    <sheetView workbookViewId="0">
      <selection activeCell="G2" sqref="G2"/>
    </sheetView>
  </sheetViews>
  <sheetFormatPr defaultRowHeight="14.6" x14ac:dyDescent="0.4"/>
  <cols>
    <col min="4" max="4" width="73.921875" style="5" customWidth="1"/>
  </cols>
  <sheetData>
    <row r="1" spans="1:7" x14ac:dyDescent="0.4">
      <c r="A1" s="3">
        <v>1</v>
      </c>
      <c r="B1" s="3">
        <v>62</v>
      </c>
      <c r="C1" s="3">
        <v>0.54340965647064099</v>
      </c>
      <c r="D1" s="4" t="str">
        <f>VLOOKUP(B1,'yelp-cleaned'!$A$2:$B$151,2,FALSE)</f>
        <v>To get there I just have to roll down the hill in a blink of eye but I do not go there anymore and here's why:  2 Stars for parking lot - very limited (carpool if you can) 1 Star for street parking 1 Star for overall appearance 2 Stars for the very limited buffet selection 1 Star for failing to keep the buffet filled with food 4 Stars for the taste of the food being fairly authentic 3 Stars for the service  2 Stars for the cleanliness especially the restrooms 2 Stars for value given the limited food selection &amp; availability  They just cannot seem to keep an ample amount of food for me to get in and out with having to waste time waiting.  I seem to spend more time waiting than eating.  This could be on purpose so you do not go up too many times for the food.  If the kitchen could get their act together and keep the food in the buffet filled it could go to 3 stars.  The food trays are also tiny and  it only takes 3 or 4 people to empty it out.  It didn't take long for my work group to stop eating at SSR.</v>
      </c>
      <c r="E1">
        <f>AVERAGE(C1:C5)</f>
        <v>0.26106586782680158</v>
      </c>
      <c r="F1">
        <f>AVERAGE(C1:C149)</f>
        <v>1.5054406883127159E-2</v>
      </c>
      <c r="G1">
        <f>_xlfn.STDEV.P(C:C)</f>
        <v>5.8288923427419967E-2</v>
      </c>
    </row>
    <row r="2" spans="1:7" x14ac:dyDescent="0.4">
      <c r="A2" s="3">
        <v>1</v>
      </c>
      <c r="B2" s="3">
        <v>117</v>
      </c>
      <c r="C2" s="3">
        <v>0.25675814157146498</v>
      </c>
      <c r="D2" s="4" t="str">
        <f>VLOOKUP(B2,'yelp-cleaned'!$A$2:$B$151,2,FALSE)</f>
        <v>If you are going to KAMS, you should know what you are going to be getting into. Like everyone else said, wasted freshmen, disgusting bathrooms, bad smells. Recently voted as the best place in Champaign-Urbana to have a one night stand. So, if you know what are getting into, and want a night of debauchery, it gets five stars. If not, one star.</v>
      </c>
    </row>
    <row r="3" spans="1:7" x14ac:dyDescent="0.4">
      <c r="A3" s="3">
        <v>1</v>
      </c>
      <c r="B3" s="3">
        <v>42</v>
      </c>
      <c r="C3" s="3">
        <v>0.209340657790102</v>
      </c>
      <c r="D3" s="4" t="str">
        <f>VLOOKUP(B3,'yelp-cleaned'!$A$2:$B$151,2,FALSE)</f>
        <v>I've only had the curries (red and yellow) and I've only gotten food to go.   Both curries were on the runny and flavorless side. I guess if I wanted soup I'd order soup.  Ingredients are pretty sparse, especially the vegetables, which doesn't make much sense to me. And both times I've ordered it 5 star spicy and I get it marked with 3 stars.   It's not expensive, but it's not that great.</v>
      </c>
    </row>
    <row r="4" spans="1:7" x14ac:dyDescent="0.4">
      <c r="A4" s="3">
        <v>1</v>
      </c>
      <c r="B4" s="3">
        <v>124</v>
      </c>
      <c r="C4" s="3">
        <v>0.15476031525741199</v>
      </c>
      <c r="D4" s="4" t="str">
        <f>VLOOKUP(B4,'yelp-cleaned'!$A$2:$B$151,2,FALSE)</f>
        <v>The four stars are more for the atmosphere than the food.  People rave about the fish tacos.  Stay away from them.  They're heavily breaded, the sauce is french dressing (I think, in any case it's something not good) and they're served with fries.  The burgers are fantastic.  I haven't tried the fancier items.</v>
      </c>
    </row>
    <row r="5" spans="1:7" x14ac:dyDescent="0.4">
      <c r="A5" s="3">
        <v>1</v>
      </c>
      <c r="B5" s="3">
        <v>115</v>
      </c>
      <c r="C5" s="3">
        <v>0.14106056804438799</v>
      </c>
      <c r="D5" s="4" t="str">
        <f>VLOOKUP(B5,'yelp-cleaned'!$A$2:$B$151,2,FALSE)</f>
        <v>Awesome. I really enjoyed the meal. There was absolutely nothing wrong with anything, and the wait staff was perfect. I rarely give 5-stars and this place could easily deserve it, but nothing blew me away enough to warrant that. I saw MacGruber after dinner.  It was pretty funny.</v>
      </c>
    </row>
    <row r="6" spans="1:7" x14ac:dyDescent="0.4">
      <c r="A6" s="1">
        <v>1</v>
      </c>
      <c r="B6" s="1">
        <v>105</v>
      </c>
      <c r="C6" s="1">
        <v>0.12632018244406901</v>
      </c>
      <c r="D6" s="5" t="str">
        <f>VLOOKUP(B6,'yelp-cleaned'!$A$2:$B$151,2,FALSE)</f>
        <v>This is my favorite place to go for running gear.  They have a great selection of shoes, clothes and accessories, and the staff is really helpful.  One star off because, since they carry so many different types of workout apparel, they don't have as wide a selection of running gear as they could, but that's just my personal bias.</v>
      </c>
    </row>
    <row r="7" spans="1:7" x14ac:dyDescent="0.4">
      <c r="A7" s="1">
        <v>1</v>
      </c>
      <c r="B7" s="1">
        <v>97</v>
      </c>
      <c r="C7" s="1">
        <v>0.124566988782515</v>
      </c>
      <c r="D7" s="5" t="str">
        <f>VLOOKUP(B7,'yelp-cleaned'!$A$2:$B$151,2,FALSE)</f>
        <v>I was required to give a star before posting......but this place is not even worth 1 star.  Absolutely the worst experience ever!    Upon arrival no one at Valet.   No visible signage- as where to check in.  Had to ask a bunch of teenagers laying all over the floor and couches where the front desk was.  No one available to help with luggage!   Room was suppose to be king with sofa bed..............no sofa bed(two love seats) no available roll always.......no extra pillows or linens.....no other rooms available.....no where for my teenage daughter to sleep other than in a king bed with us.    Rose at front desk not helpful at all!  Everyone else in Management off until Monday....no help to me, I was leaving on Sunday.  If it hadn't of been 11:45 at night I would have went and found a different hotel.  Run, run far away!  Find somewhere else to stay......this place is not worthy of the Hilton name!</v>
      </c>
    </row>
    <row r="8" spans="1:7" x14ac:dyDescent="0.4">
      <c r="A8" s="1">
        <v>1</v>
      </c>
      <c r="B8" s="1">
        <v>55</v>
      </c>
      <c r="C8" s="1">
        <v>0.123973497119186</v>
      </c>
      <c r="D8" s="5" t="str">
        <f>VLOOKUP(B8,'yelp-cleaned'!$A$2:$B$151,2,FALSE)</f>
        <v>3.5 stars. Halal meat is served here. Owners are known Muslims. Had food catered from here at a CAL Alumni event. The food was good but not spectacular. The CTM and other chicken dish was pretty watery. Not enough cream in the sauces. Later on at night I went with some friends to get some chai (tea). The tea was good, although not free. Seating inside with some seating available outside as well.</v>
      </c>
    </row>
    <row r="9" spans="1:7" x14ac:dyDescent="0.4">
      <c r="A9" s="1">
        <v>1</v>
      </c>
      <c r="B9" s="1">
        <v>27</v>
      </c>
      <c r="C9" s="1">
        <v>0.10764147739742801</v>
      </c>
      <c r="D9" s="5" t="str">
        <f>VLOOKUP(B9,'yelp-cleaned'!$A$2:$B$151,2,FALSE)</f>
        <v>It's tough to rate a place in the UCSD Price Center, simply for the fact that if you're eating here, it's probably because you did not have better options available, either due to time, transportation, etc.  But, keeping that in mind, let's look at Santorini.  First off, the lamb is quite good, and they give you a lot.  I got a plate, and I was very pleased with the amount of meat I got.  However, what's the deal with only one pita?  I ran out of pita before I was halfway done with the lamb.  For something that costs so much less than the meat, why not toss another pita on there?  Pita was fine, very average.  For sides, I got the fries and the green beans (which come in a tomato sauce).  The green beans were too salty, and the fries not enough.  Fries were nice and crispy, but almost no flavor.  Beans were so-so, tasted like they were probably canned, but not bad.  This place is a good value, so definitely wins points there - plate was just over $7 with tax, and a good amount of food, plus a beverage.  I'm sure this is mostly because it is one of the newest places in PC, but the line was significantly longer/slower than the other places, which makes it tough on your lunch break, so keep in mind if time is an issue.  Overall, two thumbs up on the meat (+2 stars), and a good value (+1 star), which makes it above average for PC offerings, but that standard is already low, unfortunately.</v>
      </c>
    </row>
    <row r="10" spans="1:7" x14ac:dyDescent="0.4">
      <c r="A10" s="1">
        <v>1</v>
      </c>
      <c r="B10" s="1">
        <v>23</v>
      </c>
      <c r="C10" s="1">
        <v>9.6854583721440096E-2</v>
      </c>
      <c r="D10" s="5" t="str">
        <f>VLOOKUP(B10,'yelp-cleaned'!$A$2:$B$151,2,FALSE)</f>
        <v>This is really a 2.5 star review.   I ordered the pancakes with sausage and homefries ( the dish usually comes with eggs but they substituted the homefries free of charge). The food was decent, but nothing to write home about. The pancakes are pretty small and they definitely skimped on the homefries. I will say the kitchen did look dirty, which is ALWAYS a red flag.   Although the food is very, very cheap I wouldn't really recommend this place. However, if you want to get breakfast and rent or buy a hookah at the same time, this is your best bet.</v>
      </c>
    </row>
    <row r="11" spans="1:7" x14ac:dyDescent="0.4">
      <c r="A11" s="1">
        <v>1</v>
      </c>
      <c r="B11" s="1">
        <v>85</v>
      </c>
      <c r="C11" s="1">
        <v>8.91272088317005E-2</v>
      </c>
      <c r="D11" s="5" t="str">
        <f>VLOOKUP(B11,'yelp-cleaned'!$A$2:$B$151,2,FALSE)</f>
        <v>I would give Esselon 10 stars if I could. I'm officially obsessed. Its one of the biggest things I miss about living in western MA. No matter how long I'm home for, I always take time for a visit.   I love the cozy feel and decor, especially the awesome cieling. But the food and coffee is seriously incredible. I love the speciality pancakes--they're always so mouth-watering and delicious. I usually end up getting the breakfast burrito though. Its been amazing every single time I've gotten it. And i have to get a cookie to go. It keeps the Esselon yummy-ness alive even when I'm back in the city.</v>
      </c>
    </row>
    <row r="12" spans="1:7" x14ac:dyDescent="0.4">
      <c r="A12" s="1">
        <v>1</v>
      </c>
      <c r="B12" s="1">
        <v>113</v>
      </c>
      <c r="C12" s="1">
        <v>6.8009021000827397E-2</v>
      </c>
      <c r="D12" s="5" t="str">
        <f>VLOOKUP(B12,'yelp-cleaned'!$A$2:$B$151,2,FALSE)</f>
        <v xml:space="preserve">I LOVE Crabtree &amp; Evelyn's products, so three stars there, but I had a really bad experience with this store...  I went in during the holidays to pick up gifts, and grabbed a fair amount of stuff for me &amp; my mum as well without much help from the staff (At one point the lady who was obviously the store manager came out and she helped me - but no one else!). I got up to the counter and I don't know if the girl who was helping me was new or what, but she rang my whole transaction without putting it under my preferred customer number, and she had to return everything and re-ring it. Ok whatever, its holiday season...  When I got around to opening a tube of Hand Recovery a few months later, I found out there was a USED TESTER in it! I paid $20 for a used tester! When I went back to the store the girl there said she couldn't do anything without a receipt, even though the tube was clearly labeled </v>
      </c>
    </row>
    <row r="13" spans="1:7" x14ac:dyDescent="0.4">
      <c r="A13" s="1">
        <v>1</v>
      </c>
      <c r="B13" s="1">
        <v>15</v>
      </c>
      <c r="C13" s="1">
        <v>6.7695613964955006E-2</v>
      </c>
      <c r="D13" s="5" t="str">
        <f>VLOOKUP(B13,'yelp-cleaned'!$A$2:$B$151,2,FALSE)</f>
        <v>For the grand finale of my LA trip, we head over to Firestone Grill immediately after Splash Cafe.  I like this place for many reasons.  Obviously the tri-tip sandwich was just off da hook delicious even after clam chowder &amp; calamari literally 5 mins ago.  I also think this is one of the largest, most laid back sports bar/grills I've been to.  The ladies at the register and the bartenders were very friendly in answering my questions.  There is a large dining area inside and the humongous patio outside, but I don't doubt that people may end up spilling onto the sidewalk during game days as it was already quite packed for a Sunday evening.  Despite the noise factor, I felt there was good energy from everyone and I was pretty comfortable.  They have plenty of wide screen LCD TVs hung along the walls for your viewing pleasure (and the picture is clear :P).  I don't think they have servers so you have to walk up to the counter or bar for service.  Not a big deal to me IMO.    Some might say that it was premature to give this a 5 star rating, but I have faith that the next time I visit (and I will go back), I will not be disappointed.</v>
      </c>
    </row>
    <row r="14" spans="1:7" x14ac:dyDescent="0.4">
      <c r="A14" s="1">
        <v>1</v>
      </c>
      <c r="B14" s="1">
        <v>60</v>
      </c>
      <c r="C14" s="1">
        <v>5.3146150636475598E-2</v>
      </c>
      <c r="D14" s="5" t="str">
        <f>VLOOKUP(B14,'yelp-cleaned'!$A$2:$B$151,2,FALSE)</f>
        <v>I hear this is one of the places everyone near USC goes....it is the place that you don't go to drunk late at night but you go for good, mexican food in a relaxed easy environment (the drunk option is actually across the street!! ha ha)  The decor is okay, BUT there is no alcohol here! I blame the USC kids around there, since I went to Berkeley and work at UCLA I can do that, for ruining what would have been a pretty good experience by not letting me have a beer or margarita with my food!  My dad and I both got combo plates, and they come with plenty of food!!! Everything is made pretty fresh, and there is a decent salsa bar that you can pile on top of your food once it comes. BUT the tacos tend to fall apart.....They pack them with so much stuff that the tortillas can't hold it all together! So then you end up with a tostada kind of thing, and if you aren't the tostada type or not in the tostada mood then this could sort of make you work a little hard to fill your belly, having to constantly fork up pieces that fall out of your poor, poor breaking and ripping taco shell.  The enchiladas were much better though with that red sauce that made the dish, but their tamale could have been a little more flavorful....mexican food should always be flavorful in my opinion, so come on la taquiza!! everyone that works there is so nice and friendly! just put a little more spice in your tamale and make a stiffer taco shell and we'll be in the 4 star business!!! okay???</v>
      </c>
    </row>
    <row r="15" spans="1:7" x14ac:dyDescent="0.4">
      <c r="A15" s="1">
        <v>1</v>
      </c>
      <c r="B15" s="1">
        <v>123</v>
      </c>
      <c r="C15" s="1">
        <v>4.7201052292203803E-2</v>
      </c>
      <c r="D15" s="5" t="str">
        <f>VLOOKUP(B15,'yelp-cleaned'!$A$2:$B$151,2,FALSE)</f>
        <v>Who doesn't love a cupcake?  Who wouldn't be tempted to grab a little sweet treat daily if there was a cupcake shop right across the street from where you live!?  Sorry, but these small, tasteless, way too expensive for a little cake, but kinda pretty cupcakes do not live up to what I expected.  The frosting is not at all flavourful and the consistency is 'bleh'. Dry...almost like day old cake. The cream cheese frosting on the carrot cake cupcakes is not balanced, the key lime frosting was tasted like sugar with whipped unsalted butter and no flavour.  They are so top heavy with frosting... not good on a little dry cupcake.  I have had Sweet cupcakes numerous times....only TWICE have I gone in, the rest were work/friend gifts.  So TWO stars for a cool idea, cute interior, and catering services.  Boo :( I guess it is probably best there isn't an delicious and tempting bakery right across the street from my apartment!</v>
      </c>
    </row>
    <row r="16" spans="1:7" x14ac:dyDescent="0.4">
      <c r="A16" s="1">
        <v>1</v>
      </c>
      <c r="B16" s="1">
        <v>5</v>
      </c>
      <c r="C16" s="1">
        <v>3.3241510261138703E-2</v>
      </c>
      <c r="D16" s="5" t="str">
        <f>VLOOKUP(B16,'yelp-cleaned'!$A$2:$B$151,2,FALSE)</f>
        <v xml:space="preserve">The Tale of the 4-Starred, Up Close and Personal Bar.  The Back Abbey is a bar that is located in the charming West Village part of Claremont. The area resembles the old shopping strip-meets-new shopping strip of San Luis Obispo.  What they did -- or so I've been told -- is that they've managed to preserve the old strip, leaving it looking the way it presumably did in the 70s.  Rhino Records is located in the older part.  The Back Abbey in the new part.  Both distinct areas of their aesthetic and consumer pull.   The Back Abbey specializes in Belgian draft beer.  They carry some German and English beer, as well.  Wow, the selection of beer. Let me tell you! A lof of them I have never heard of. I tasted the Augustijn (Belgian) and the Hofbrau Original (German).  Both were good, but I prefer the Hofbrau.They come in different sized glasses, with the Hofbrau coming in a long glass. The Augustijn was $9, and the Hofbrau $6. The Hofbrau came in the larger glass, so the Augustijn must be considered some premium brew for it to be in a smaller glass and come knocking down doors at a mighty $9.    I liked the overall aesthetics of the place. There is an up-close-and-personal feel to the bar. Along with the standard bar and barstools set-up, there's a long table that goes from one end of the bar to the other. People sit across from each other and, since the tables are not wide, you're not far at all from the person sitting in front of you. Like I wrote earlier, up close and personal is what this bar has going for it.  They have a food menu, as well. Above their draft selection of beer, they have a chalkboard placed high up with a list of what they serve. For those veggies among us, they even make a veggie burger.  Lastly, the patrons all seem to know each other. Maybe it's the small town mentality. But it's not exactly a backwards, hick town. It's very much modern in certain ways, and people just love to talk. Couple that with brew, and there's a lot of talk going on.  I had a discussion with someone at the bar, who bartends at a bar not too far from The Back Abbey, and he told me that the Augustijn is the oldest beer recipe known to man. (Ah, ok. Old is vintage. Vintage is expensive. Thus, Augustijn is expensive.  And two + two = four. I got this down, partna'.)   Again, can we give it up for </v>
      </c>
    </row>
    <row r="17" spans="1:4" x14ac:dyDescent="0.4">
      <c r="A17" s="1">
        <v>1</v>
      </c>
      <c r="B17" s="1">
        <v>2</v>
      </c>
      <c r="C17" s="1">
        <v>0</v>
      </c>
      <c r="D17" s="5" t="str">
        <f>VLOOKUP(B17,'yelp-cleaned'!$A$2:$B$151,2,FALSE)</f>
        <v>I'm a fan of soft serve ice cream and Guptill's Coney Express has delicious ice cream with many flavors.  I've tried Kurver Kreme in Colonie, Tastee Freeze in Delmar and Country Drive Inn in Clifton Park, but I think that this place has the best soft serve ice cream.  The portions are generous and the taste is very rich.  For example, the brownie sundae is decadently delicious but likely too much for one person.  They also have cupcake sundaes which I am looking to try soon!</v>
      </c>
    </row>
    <row r="18" spans="1:4" x14ac:dyDescent="0.4">
      <c r="A18" s="1">
        <v>1</v>
      </c>
      <c r="B18" s="1">
        <v>3</v>
      </c>
      <c r="C18" s="1">
        <v>0</v>
      </c>
      <c r="D18" s="5" t="str">
        <f>VLOOKUP(B18,'yelp-cleaned'!$A$2:$B$151,2,FALSE)</f>
        <v>The nurses here were very  attentive and wonderful. I was able to have the same surgical nurse that I had for another procedure a few years ago. The anesthesiologist listened to my concerns and acting skillfully and compassionately. I felt well taken care of there.</v>
      </c>
    </row>
    <row r="19" spans="1:4" x14ac:dyDescent="0.4">
      <c r="A19" s="1">
        <v>1</v>
      </c>
      <c r="B19" s="1">
        <v>4</v>
      </c>
      <c r="C19" s="1">
        <v>0</v>
      </c>
      <c r="D19" s="5" t="str">
        <f>VLOOKUP(B19,'yelp-cleaned'!$A$2:$B$151,2,FALSE)</f>
        <v>Pretty great!  Okay, so this place is obviously not Vegan since they have a bunch of cheese and egg offerings, BUT I see that they do offer plenty of vegan alternatives.  I was sort of skeptical being here because the prices were pretty hefty, I felt.  I guess it looked like a fast-food/diner joint, but it charged a little more.   Anyway, their homemade hot sauce is AMAZING.  I got the eggs benedict for dinner and J got an omelet.  Both were really good.  I do love their homefries.. but the next time I come here, I want onion rings or fries.  Those onion rings looked amazing.  Lastly, the food came relatively quickly.  Not a fan of the service.  They tried to seat us at this edge facing the stoves, without asking, so I asked for a booth.  Then at the booth, the server didn't refill waters very well but didn't feel bad emphasizing over and over whether or not we wanted their $5-7 desserts.  Honestly, a slice of pie for $6.50?  Veggie Galaxy, you are t r i p p i n !  But great food! (especially breaky!)</v>
      </c>
    </row>
    <row r="20" spans="1:4" x14ac:dyDescent="0.4">
      <c r="A20" s="1">
        <v>1</v>
      </c>
      <c r="B20" s="1">
        <v>6</v>
      </c>
      <c r="C20" s="1">
        <v>0</v>
      </c>
      <c r="D20" s="5" t="str">
        <f>VLOOKUP(B20,'yelp-cleaned'!$A$2:$B$151,2,FALSE)</f>
        <v xml:space="preserve">As a vegan, I try to support places that are not wholly vegetarian, but that made the effort to put a vegetarian section on their menu, to show them that it's worth keeping. Thai Singha House does indeed have a section of their menu that reads vegetarian, but, unfortunately, their definition of vegetarian is different from mine.  All of the vegetarian curries, I was fortunately informed upon asking, do indeed contain fish sauce, which is an ingredient in the curry itself, and cannot be omitted.  My server suggested the pad thai as a fish-free vegetarian alternative, which I ordered, holding the egg. When it arrived, there appeared to be tofu in there and no egg, which was a good sign. But after a few blind, trusting bites I quickly realized that there was also chicken or pork mixed in as well. My server graciously took it back and honored my request for a house salad, of which I wasn't charged.  I don't blame Thai Singha House for not understanding the definition of vegetarian (sadly, I know a few </v>
      </c>
    </row>
    <row r="21" spans="1:4" x14ac:dyDescent="0.4">
      <c r="A21" s="1">
        <v>1</v>
      </c>
      <c r="B21" s="1">
        <v>7</v>
      </c>
      <c r="C21" s="1">
        <v>0</v>
      </c>
      <c r="D21" s="5" t="str">
        <f>VLOOKUP(B21,'yelp-cleaned'!$A$2:$B$151,2,FALSE)</f>
        <v>On a recent visit to SLO, I got taken out to the Natural Cafe, which bears a distinct resemblance to some of the places I remember from growing up in Berkeley. Very natural woodsy, with just enough sprouts on the sandwich to add a little crunch.  It's casual, with counter service only.  My turkey burger was not too dry, but the guacamole and special sauce helped it along in the moistness department. I didn't walk away from the meal feeling all gross and over full like you would with a normal burger and fries.  Yeah for whole grains and veggies!</v>
      </c>
    </row>
    <row r="22" spans="1:4" x14ac:dyDescent="0.4">
      <c r="A22" s="1">
        <v>1</v>
      </c>
      <c r="B22" s="1">
        <v>8</v>
      </c>
      <c r="C22" s="1">
        <v>0</v>
      </c>
      <c r="D22" s="5" t="str">
        <f>VLOOKUP(B22,'yelp-cleaned'!$A$2:$B$151,2,FALSE)</f>
        <v>Great place!   I have to say the menu and the outdoor seating keep us coming back.  The food is good -- had breakfast both times but some friends had lunch items. Definitely a great selection.  We've been at off-peak times so no waiting and better service.   All in all, it's no DZ Akins but it's definitely worth trying!</v>
      </c>
    </row>
    <row r="23" spans="1:4" x14ac:dyDescent="0.4">
      <c r="A23" s="1">
        <v>1</v>
      </c>
      <c r="B23" s="1">
        <v>9</v>
      </c>
      <c r="C23" s="1">
        <v>0</v>
      </c>
      <c r="D23" s="5" t="str">
        <f>VLOOKUP(B23,'yelp-cleaned'!$A$2:$B$151,2,FALSE)</f>
        <v>Went to Rebecca's Cafe today during my lunch break today.  I have to say, my sandwich was delicious!  I had a Chicken Caprese panini (grilled chicken, tomato, mozzarella cheese, spinach, and balsamic vinaigrette).  The staff was friendly and the service was quick, however the price is a little high for my taste ($7 or so for the sandwich only).  Overall, I would definitely go back to try some different items (or even get the same sandwich), but it won't be too often.</v>
      </c>
    </row>
    <row r="24" spans="1:4" x14ac:dyDescent="0.4">
      <c r="A24" s="1">
        <v>1</v>
      </c>
      <c r="B24" s="1">
        <v>10</v>
      </c>
      <c r="C24" s="1">
        <v>0</v>
      </c>
      <c r="D24" s="5" t="str">
        <f>VLOOKUP(B24,'yelp-cleaned'!$A$2:$B$151,2,FALSE)</f>
        <v>The only thing I've ever eaten at Time-Out is their ice cream cookie sandwich thing, and that's really all I need.  It's about a half-gallon of ice cream sandwiched between two large-ish chocolate chip cookies.  I don't know if they make it, or if it comes off a truck, or what... but it's frozen so solid you usually have to wait a few minutes before chowing down so you don't break a tooth.  If nothing else, they are one of the few old standards on Franklin Street that have not succumbed to the high-end shopping takeover, so they are worth being excited about.  Do watch out for drunken Tarheels, though.  This place has more disgusting drunkenness issues late at night than any bar I've been in.</v>
      </c>
    </row>
    <row r="25" spans="1:4" x14ac:dyDescent="0.4">
      <c r="A25" s="1">
        <v>1</v>
      </c>
      <c r="B25" s="1">
        <v>11</v>
      </c>
      <c r="C25" s="1">
        <v>0</v>
      </c>
      <c r="D25" s="5" t="str">
        <f>VLOOKUP(B25,'yelp-cleaned'!$A$2:$B$151,2,FALSE)</f>
        <v xml:space="preserve">Pros: Very clean and pretty little place. Really sweet-natured and attentive servers. Clean bathrooms (Haha it says a lot, ok?) Reasonable prices   Cons: Pho broth started ok but after a while starts to taste bitter and weird and left my mouth really dry. Meat is kinda chewy.  This place could have been SO AWESOME. A pho place so close to campus is one of those </v>
      </c>
    </row>
    <row r="26" spans="1:4" x14ac:dyDescent="0.4">
      <c r="A26" s="1">
        <v>1</v>
      </c>
      <c r="B26" s="1">
        <v>12</v>
      </c>
      <c r="C26" s="1">
        <v>0</v>
      </c>
      <c r="D26" s="5" t="str">
        <f>VLOOKUP(B26,'yelp-cleaned'!$A$2:$B$151,2,FALSE)</f>
        <v>This is my favorite place of all time. I've driven from LA to SLO just to eat here. The barbecue sauce is AMAZING! Everything here is AMAZING! I can never decide what to get when I go here. Here's what I rotate between; tri tip sandwich, chicken wings and the ABC burger. Their fries are delicious also! Wings are fried and spicy. ABC burger is ten times more delicious then In N Out. I don't even know what to say about the trip tip sandwich. Words can not describe it. If you are a meat eater, you'll love it. It's bread, bbq sauce and like 2 inches of steak. Just amazing! My mouth is watering trying to describe the food.</v>
      </c>
    </row>
    <row r="27" spans="1:4" x14ac:dyDescent="0.4">
      <c r="A27" s="1">
        <v>1</v>
      </c>
      <c r="B27" s="1">
        <v>13</v>
      </c>
      <c r="C27" s="1">
        <v>0</v>
      </c>
      <c r="D27" s="5" t="str">
        <f>VLOOKUP(B27,'yelp-cleaned'!$A$2:$B$151,2,FALSE)</f>
        <v xml:space="preserve">After enduring years of crappy, undercooked, bad pizza in and around Ann Arbor (a la pizza house, cottage inn, and the like), Silvio's brings real pizza to town. Real pizza should be thin, have a crispy, bubbly, sourdough crust and be full of flavor, not grease, and this is the only place to get it.  Don't be fooled by the </v>
      </c>
    </row>
    <row r="28" spans="1:4" x14ac:dyDescent="0.4">
      <c r="A28" s="1">
        <v>1</v>
      </c>
      <c r="B28" s="1">
        <v>14</v>
      </c>
      <c r="C28" s="1">
        <v>0</v>
      </c>
      <c r="D28" s="5" t="str">
        <f>VLOOKUP(B28,'yelp-cleaned'!$A$2:$B$151,2,FALSE)</f>
        <v>The average rating for this place is right on point: a-ok.  We came here with a relatively large group on a Friday night a little after ten o'clock.  The first floor of the place was packed, but we found plenty of space upstairs in the corner, which is a pretty weird room considering how removed it is from everything.  Or waiter was good about taking everyone's drink orders and being patient about it, though at one point he gave the right drinks to the wrong people.  He was also cool about serving us while we played a stupid game with post its on our foreheads.  We didn't order any food, but I was impressed that their kitchen is open so late and the menu is pretty big.    We were having a fun time until the band came on down stairs.  The blaring sound was inescapable, even though we were kind of removed from where everything was happening.  The music was so loud it was almost impossible to hear what anyone was saying right next to you.  In case you're planning to pay with Discover, they DO accept it; not so cooperative on the check splitting though.</v>
      </c>
    </row>
    <row r="29" spans="1:4" x14ac:dyDescent="0.4">
      <c r="A29" s="1">
        <v>1</v>
      </c>
      <c r="B29" s="1">
        <v>16</v>
      </c>
      <c r="C29" s="1">
        <v>0</v>
      </c>
      <c r="D29" s="5" t="str">
        <f>VLOOKUP(B29,'yelp-cleaned'!$A$2:$B$151,2,FALSE)</f>
        <v>I've used this service for years.  The best parts are that it tends to be on time and that there are bike racks on the front of the buses.  Unfortunately the drivers must navigate roads filled with undergraduates on bicycles who think they are immortal.  I've seen some close calls, but the drivers get serious kudos for being able to drive in that environment all day.  The drivers tend to be helpful and friendly, though some of them don't speak excellent English.  There are a few routes I get a bit car-sick on, but that is due to the twisty roads and frequent stopping-accelerating.    The routes change, especially if there is construction going on.  Make sure you check to see what is running during the summer and holidays.  I've waited for shuttles that weren't going to come for days before.</v>
      </c>
    </row>
    <row r="30" spans="1:4" x14ac:dyDescent="0.4">
      <c r="A30" s="1">
        <v>1</v>
      </c>
      <c r="B30" s="1">
        <v>17</v>
      </c>
      <c r="C30" s="1">
        <v>0</v>
      </c>
      <c r="D30" s="5" t="str">
        <f>VLOOKUP(B30,'yelp-cleaned'!$A$2:$B$151,2,FALSE)</f>
        <v>Cannot believe how highly rated this place is, wow. Takes forever for them to get orders out even when its super slow. Our pizza took something like 65 minutes from the time we ordered it. Now i will wait that long if the pizza is going to be amazing, like at pizza popilis down in greek town. But this pizza was average at best. I think that the gluten free offerings are great but I really expected alot more. Great renovations btw the place looks amazing.</v>
      </c>
    </row>
    <row r="31" spans="1:4" x14ac:dyDescent="0.4">
      <c r="A31" s="1">
        <v>1</v>
      </c>
      <c r="B31" s="1">
        <v>18</v>
      </c>
      <c r="C31" s="1">
        <v>0</v>
      </c>
      <c r="D31" s="5" t="str">
        <f>VLOOKUP(B31,'yelp-cleaned'!$A$2:$B$151,2,FALSE)</f>
        <v xml:space="preserve">We went here a few weeks ago on the premiere weekend of Horrible Bosses.  Loved that movie!   My wife wanted to come to a real movie theater that was more of a classic than one of these </v>
      </c>
    </row>
    <row r="32" spans="1:4" x14ac:dyDescent="0.4">
      <c r="A32" s="1">
        <v>1</v>
      </c>
      <c r="B32" s="1">
        <v>19</v>
      </c>
      <c r="C32" s="1">
        <v>0</v>
      </c>
      <c r="D32" s="5" t="str">
        <f>VLOOKUP(B32,'yelp-cleaned'!$A$2:$B$151,2,FALSE)</f>
        <v>One of the best nights of my life. Hands down.  It was just amazing... The amount of people that gathered all for the same thing, The music pumping through your body everywhere you walked, The day turned to night, and the fireworks that illuminated the sky as you danced without a care to the blissful beats of Deadmau5 and others. It was a night that I will never forget.  Yes, it was not perfect, but what event of that size ever has been. I mean you don't show up to the largest rave in america and not expect there to be a shit load of people there. The numbers have been increasing every year, so why would this one be any different? If not, it would only be even bigger, since the biggest rising dance artist of the year, and the biggest name in trance are headlining...  And as for all that crap about fence jumping and people getting hurt, and that one girl even died!.. OK, my condolences go out to that girls family, having a death in the family is hard, i cant even imagine it being your child.... BUT you cannot blame her taking drugs on an event, any more than video-games for kids shooting other kids. Its their own ignorance and apathy. As for all those people who got hurt. More than likely their own fault. Some 250 out of 180,000 people messed up, and now theres this huge dim view on raves. Cause there have been less riots and fights due to hockey, or football, or basketball, etc. right? (note: sarcasm above)  My final word/opinion: Definitely the best massive I've ever been to. Just as good, if not better than last year! Can't wait for next year!</v>
      </c>
    </row>
    <row r="33" spans="1:4" x14ac:dyDescent="0.4">
      <c r="A33" s="1">
        <v>1</v>
      </c>
      <c r="B33" s="1">
        <v>20</v>
      </c>
      <c r="C33" s="1">
        <v>0</v>
      </c>
      <c r="D33" s="5" t="str">
        <f>VLOOKUP(B33,'yelp-cleaned'!$A$2:$B$151,2,FALSE)</f>
        <v>I was in a desperate need of a good falafel and once again Yelp didn't let me down.  Once in the small deliciously smelling restaurant, I decided to go with the lamb gyro. I read many good things and decided to try it out, and was praying it wouldn't turn my entire mouth yellow(as stated by a few yelpers).   I am happy to report that the gyro was deliciously seasoned and had huge pieces of lamb wrapped up inside. I couldn't tell you if my mouth turned yellow because I made it a point to not look at myself after I was done eating. I figured that if in fact my mouth changed colors, it would also change my overall enjoyable experience at Aladdin's</v>
      </c>
    </row>
    <row r="34" spans="1:4" x14ac:dyDescent="0.4">
      <c r="A34" s="1">
        <v>1</v>
      </c>
      <c r="B34" s="1">
        <v>21</v>
      </c>
      <c r="C34" s="1">
        <v>0</v>
      </c>
      <c r="D34" s="5" t="str">
        <f>VLOOKUP(B34,'yelp-cleaned'!$A$2:$B$151,2,FALSE)</f>
        <v>Okay heres the deal when you aint got money like most college kids you go to establishments like this who caters to folks like you. Back through my college years, the gf went to school at UCLA so as broke as I was I always managed to scrounge up a little something something here to buy us an ice cream sandwich I mean for a buck you cant beat that. The cookies are freshly made and the ice cream is dreyers so for the money you can't beat that. They also serve hot dogs for those that are hungry.</v>
      </c>
    </row>
    <row r="35" spans="1:4" x14ac:dyDescent="0.4">
      <c r="A35" s="1">
        <v>1</v>
      </c>
      <c r="B35" s="1">
        <v>22</v>
      </c>
      <c r="C35" s="1">
        <v>0</v>
      </c>
      <c r="D35" s="5" t="str">
        <f>VLOOKUP(B35,'yelp-cleaned'!$A$2:$B$151,2,FALSE)</f>
        <v>This place is beautiful and sexy and spacious and I was just feeling the whole vibe jumping off in here.  I was here for a Motorola event and was able to hear a live performance and the sound system is on point.    I love the decor with the lounge couches and tucked away areas.  I didn't see where a dance floor would be though (problemo!!!).  Maybe it was up those stairs that big, huge bouncer wouldn't let me up.    Anyway, I will be back here.</v>
      </c>
    </row>
    <row r="36" spans="1:4" x14ac:dyDescent="0.4">
      <c r="A36" s="1">
        <v>1</v>
      </c>
      <c r="B36" s="1">
        <v>24</v>
      </c>
      <c r="C36" s="1">
        <v>0</v>
      </c>
      <c r="D36" s="5" t="str">
        <f>VLOOKUP(B36,'yelp-cleaned'!$A$2:$B$151,2,FALSE)</f>
        <v>We had lunch here today and was pleasantly surprised at how good it was. We chose one of the outdoor patios and was immediately greeted by our waitress, Lindsey. My wife ordered the Pub &amp; Cheese and I ordered the Ortega chicken sandwich.   During the short wait for our food, I started to have buyers remorse.  The fish &amp; chips that were delivered to the table next to us looked awesome.... Oh wait... look at the prime rib sandwich... Damn, I should have ordered that.   I shouldn't have worried... My wife's Mac &amp; cheese was out of this world, as was my sandwich. The garlic fries that come with the sandwich were plentiful and cooked to perfection. To top it off, Lindsey had just made salsa and brought some to us with chips, gratis. Wow!  Service and food were A+. The Kilt is going to be a regular place for us to eat in SLO.</v>
      </c>
    </row>
    <row r="37" spans="1:4" x14ac:dyDescent="0.4">
      <c r="A37" s="1">
        <v>1</v>
      </c>
      <c r="B37" s="1">
        <v>25</v>
      </c>
      <c r="C37" s="1">
        <v>0</v>
      </c>
      <c r="D37" s="5" t="str">
        <f>VLOOKUP(B37,'yelp-cleaned'!$A$2:$B$151,2,FALSE)</f>
        <v>My last trip, I took the SuperShuttle to the airport (4 am departure, blech) and the Flyway home during rush-hour traffic.  The Flyaway was the clear winner. What would I do without you? Sure, I had to wait a little at LAX, but that is expected. It was still faster, cheaper, and easier than the SuperShuttle.</v>
      </c>
    </row>
    <row r="38" spans="1:4" x14ac:dyDescent="0.4">
      <c r="A38" s="1">
        <v>1</v>
      </c>
      <c r="B38" s="1">
        <v>26</v>
      </c>
      <c r="C38" s="1">
        <v>0</v>
      </c>
      <c r="D38" s="5" t="str">
        <f>VLOOKUP(B38,'yelp-cleaned'!$A$2:$B$151,2,FALSE)</f>
        <v>We were served sweet biscuits after we ordered two of the Fried Shrimp Po' Boys and sipped on our Red Stripes.    The Po' Boys were served a big roll with tasty  fries on the side (Good sized portions). I enjoyed both the sweet and peppery BBQ sauces on each of the tables.    I liked my experience at Rack &amp; Soul, my only complaints are it's a bit pricey and it took over a week for my transaction to clear on my debit card... I don't know what was up with that.</v>
      </c>
    </row>
    <row r="39" spans="1:4" x14ac:dyDescent="0.4">
      <c r="A39" s="1">
        <v>1</v>
      </c>
      <c r="B39" s="1">
        <v>28</v>
      </c>
      <c r="C39" s="1">
        <v>0</v>
      </c>
      <c r="D39" s="5" t="str">
        <f>VLOOKUP(B39,'yelp-cleaned'!$A$2:$B$151,2,FALSE)</f>
        <v>The quesadillas were as good as I expected and my expectations were high for a place called the twisted taco. They have theme nights with djs blasting tunes and wisecracks. Although I wouldn't frequent the establishment every week, it was a pretty decent place to go.</v>
      </c>
    </row>
    <row r="40" spans="1:4" x14ac:dyDescent="0.4">
      <c r="A40" s="1">
        <v>1</v>
      </c>
      <c r="B40" s="1">
        <v>29</v>
      </c>
      <c r="C40" s="1">
        <v>0</v>
      </c>
      <c r="D40" s="5" t="str">
        <f>VLOOKUP(B40,'yelp-cleaned'!$A$2:$B$151,2,FALSE)</f>
        <v xml:space="preserve">Please don't rent from this company.  Their customer service is awful.  They still owe me over $350 that took over 4 months to even get a response over.  They pretend to manage properties, but they don't.  We reported several problems with the property, and they refused to fix the problem.  The basement was covered in mold, and the solution for the owner was to install 4 dehumidifiers at a cost of $120 a month.  It was on its own dedicated circuit, so I could track to cost to the penny.  Townside, instead of managing the property, threatened to sue me if I unplugged the dehumidifiers, but refused to fix the mold problem or reimburse me.  Their response was, </v>
      </c>
    </row>
    <row r="41" spans="1:4" x14ac:dyDescent="0.4">
      <c r="A41" s="1">
        <v>1</v>
      </c>
      <c r="B41" s="1">
        <v>30</v>
      </c>
      <c r="C41" s="1">
        <v>0</v>
      </c>
      <c r="D41" s="5" t="str">
        <f>VLOOKUP(B41,'yelp-cleaned'!$A$2:$B$151,2,FALSE)</f>
        <v>New to the Ave, this is a sweet little coffeeshop and Korean cafe.  The interior is colorful and bright and they have fresh bakery items available to have with a latte. I haven't tried their lunch menu but the selections are the usual Korean choices sound very tasty.</v>
      </c>
    </row>
    <row r="42" spans="1:4" x14ac:dyDescent="0.4">
      <c r="A42" s="1">
        <v>1</v>
      </c>
      <c r="B42" s="1">
        <v>31</v>
      </c>
      <c r="C42" s="1">
        <v>0</v>
      </c>
      <c r="D42" s="5" t="str">
        <f>VLOOKUP(B42,'yelp-cleaned'!$A$2:$B$151,2,FALSE)</f>
        <v>Good knowledgable bike shop. Friendly helpful staff with a great selection of bikes.</v>
      </c>
    </row>
    <row r="43" spans="1:4" x14ac:dyDescent="0.4">
      <c r="A43" s="1">
        <v>1</v>
      </c>
      <c r="B43" s="1">
        <v>32</v>
      </c>
      <c r="C43" s="1">
        <v>0</v>
      </c>
      <c r="D43" s="5" t="str">
        <f>VLOOKUP(B43,'yelp-cleaned'!$A$2:$B$151,2,FALSE)</f>
        <v xml:space="preserve">I am a long time customer at the Red Light and have seen generations and generations of snotty sales people pass through. I think it is part of the allure of working there - as if vintage clothing and ironic t-shirts (yes, I remember Clarissa Explains It All) are anything to be snotty about.  Sometimes they have a good selection of vintage clothing. Every once in a while I will find a gem of a dress, but it is usually after sorting through clothing bought out of ironic desperation by the too-cool-for-school (literally) elite buying team. And after all that sorting anything that I am interested in purchasing is often way over priced.  The Red Light is </v>
      </c>
    </row>
    <row r="44" spans="1:4" x14ac:dyDescent="0.4">
      <c r="A44" s="1">
        <v>1</v>
      </c>
      <c r="B44" s="1">
        <v>33</v>
      </c>
      <c r="C44" s="1">
        <v>0</v>
      </c>
      <c r="D44" s="5" t="str">
        <f>VLOOKUP(B44,'yelp-cleaned'!$A$2:$B$151,2,FALSE)</f>
        <v>It was one of those few days that I was crazy about having dessert in between meals. So a friend told me about this place and we went together. I ordered creme brulee and enjoyed it. The service was ok and the waiter was so friendly.</v>
      </c>
    </row>
    <row r="45" spans="1:4" x14ac:dyDescent="0.4">
      <c r="A45" s="1">
        <v>1</v>
      </c>
      <c r="B45" s="1">
        <v>34</v>
      </c>
      <c r="C45" s="1">
        <v>0</v>
      </c>
      <c r="D45" s="5" t="str">
        <f>VLOOKUP(B45,'yelp-cleaned'!$A$2:$B$151,2,FALSE)</f>
        <v>How much would you pay for a crappy taco? At flying burrito, it's 2$.</v>
      </c>
    </row>
    <row r="46" spans="1:4" x14ac:dyDescent="0.4">
      <c r="A46" s="1">
        <v>1</v>
      </c>
      <c r="B46" s="1">
        <v>35</v>
      </c>
      <c r="C46" s="1">
        <v>0</v>
      </c>
      <c r="D46" s="5" t="str">
        <f>VLOOKUP(B46,'yelp-cleaned'!$A$2:$B$151,2,FALSE)</f>
        <v>Their website claims that they were named best Thai in NY state, including the city. That claim is definitely false, but they do make an effort. The food was some of the better Thai we've had on this trip... relatively authentic and definitely tasty, although lacking some flavor.  But the highlights for us were listening to the completely over-educated diners next to us (discussing world travels, of course) and watching our definitely-a-Cornell-student waitress clean tables and carry plates. I guess someone has to do it....</v>
      </c>
    </row>
    <row r="47" spans="1:4" x14ac:dyDescent="0.4">
      <c r="A47" s="1">
        <v>1</v>
      </c>
      <c r="B47" s="1">
        <v>36</v>
      </c>
      <c r="C47" s="1">
        <v>0</v>
      </c>
      <c r="D47" s="5" t="str">
        <f>VLOOKUP(B47,'yelp-cleaned'!$A$2:$B$151,2,FALSE)</f>
        <v>I was at the mall last night and saw an add for $1.00 bar menu. Decided to go. Sat at a table in the bar area. There are no items on the bar menu that cost $1.00. The cheapest was $1.99. I know it is still cheap - but why advertise something that clearly you don't have.  I had the pineapple margarita, it was good but had way to much tequilla in it.  Our server was nice, very attentive and super fast. We had the nachos, buffalo bites and spinach spread. All was good and in good portions. We were full.  Our bill came to $27.15 before tip, not bad for drinks and apps.  The only down side, there was a hair in my drink, a hair in the nachos and a hair tangled in my boyfriend's fork.  I've learned to not freak out about hairs in food that look like they come from the head. But 3 hairs in one sitting.... that is a little much.  But overall experience was the best I've had at any uno's.  I will go back for the cheap bar menu and a beer.</v>
      </c>
    </row>
    <row r="48" spans="1:4" x14ac:dyDescent="0.4">
      <c r="A48" s="1">
        <v>1</v>
      </c>
      <c r="B48" s="1">
        <v>37</v>
      </c>
      <c r="C48" s="1">
        <v>0</v>
      </c>
      <c r="D48" s="5" t="str">
        <f>VLOOKUP(B48,'yelp-cleaned'!$A$2:$B$151,2,FALSE)</f>
        <v>My wife and I had the pleasure of dinner and a show and let me tell you, WOW! The service is top notch, food selection is good (even for the vegiterians), drinks are good too. The performers are wonderful, I have seen CATS at the Pantages and is was good, however the Candlelight Pavilion took  a step further by bringing the show up close and personal. The schedule changes so check the web. I will definitely be coming back for more.</v>
      </c>
    </row>
    <row r="49" spans="1:4" x14ac:dyDescent="0.4">
      <c r="A49" s="1">
        <v>1</v>
      </c>
      <c r="B49" s="1">
        <v>38</v>
      </c>
      <c r="C49" s="1">
        <v>0</v>
      </c>
      <c r="D49" s="5" t="str">
        <f>VLOOKUP(B49,'yelp-cleaned'!$A$2:$B$151,2,FALSE)</f>
        <v>A fun night out on the town...</v>
      </c>
    </row>
    <row r="50" spans="1:4" x14ac:dyDescent="0.4">
      <c r="A50" s="1">
        <v>1</v>
      </c>
      <c r="B50" s="1">
        <v>39</v>
      </c>
      <c r="C50" s="1">
        <v>0</v>
      </c>
      <c r="D50" s="5" t="str">
        <f>VLOOKUP(B50,'yelp-cleaned'!$A$2:$B$151,2,FALSE)</f>
        <v>Incredibly friendly and helpful staff! I'm a shy person, especially being a guy at a beauty / medical spa, but they make me feel just comfortable.   I came here because of the Yelp reviews (Thanks, yelp!)  Anna (front desk) is polite and helpful. I just don't talk alot because again i'm generally a quiet person. Decor is adorable, very cute (and lots of white paint).  They have packages + promos from time to time that are worth checking out. Thanks Elude!</v>
      </c>
    </row>
    <row r="51" spans="1:4" x14ac:dyDescent="0.4">
      <c r="A51" s="1">
        <v>1</v>
      </c>
      <c r="B51" s="1">
        <v>40</v>
      </c>
      <c r="C51" s="1">
        <v>0</v>
      </c>
      <c r="D51" s="5" t="str">
        <f>VLOOKUP(B51,'yelp-cleaned'!$A$2:$B$151,2,FALSE)</f>
        <v>One of the only places in the med center that i can my bahn mi fix in the med center.  For 3.50 i recommend the BBQ pork sandwich. The bread has been getting a bit stale when i go.. but nothing that stops me from eating there.</v>
      </c>
    </row>
    <row r="52" spans="1:4" x14ac:dyDescent="0.4">
      <c r="A52" s="1">
        <v>1</v>
      </c>
      <c r="B52" s="1">
        <v>41</v>
      </c>
      <c r="C52" s="1">
        <v>0</v>
      </c>
      <c r="D52" s="5" t="str">
        <f>VLOOKUP(B52,'yelp-cleaned'!$A$2:$B$151,2,FALSE)</f>
        <v>I am not a big Whole Foods shopper, especially at this location because the prices at this location tend to be higher than their other locations just a few miles away. I am a huge fan of their hot food section though. When I was going to school/working at UCLA, I enjoyed coming here to grab dinner. The prices were good (as far as Whole Foods is concerned), and you got a quality product for your money. There is even a decent outdoor seating area at the edge of the parking lot if you want to eat there.</v>
      </c>
    </row>
    <row r="53" spans="1:4" x14ac:dyDescent="0.4">
      <c r="A53" s="1">
        <v>1</v>
      </c>
      <c r="B53" s="1">
        <v>43</v>
      </c>
      <c r="C53" s="1">
        <v>0</v>
      </c>
      <c r="D53" s="5" t="str">
        <f>VLOOKUP(B53,'yelp-cleaned'!$A$2:$B$151,2,FALSE)</f>
        <v>Fav coffee shop in Cambridge.  Great decor, drink, and people.  You can't lose here ...</v>
      </c>
    </row>
    <row r="54" spans="1:4" x14ac:dyDescent="0.4">
      <c r="A54" s="1">
        <v>1</v>
      </c>
      <c r="B54" s="1">
        <v>44</v>
      </c>
      <c r="C54" s="1">
        <v>0</v>
      </c>
      <c r="D54" s="5" t="str">
        <f>VLOOKUP(B54,'yelp-cleaned'!$A$2:$B$151,2,FALSE)</f>
        <v>After living in the Bay Area and having a fro-yo maniac girlfriend, this place would not survive anywhere else than SLO.  The flavors do not make me wanting more.  However, I would choose this place over Balis.</v>
      </c>
    </row>
    <row r="55" spans="1:4" x14ac:dyDescent="0.4">
      <c r="A55" s="1">
        <v>1</v>
      </c>
      <c r="B55" s="1">
        <v>45</v>
      </c>
      <c r="C55" s="1">
        <v>0</v>
      </c>
      <c r="D55" s="5" t="str">
        <f>VLOOKUP(B55,'yelp-cleaned'!$A$2:$B$151,2,FALSE)</f>
        <v>Lots of stuff on the menu so you'll never get tired of eating there and probably one of the best burgers in town. The portions are HUGE, enough fries and onion rings to cause a blocked artery. Place is a little cramped though but you'll forget about your surroundings after you bite into the burgers there.</v>
      </c>
    </row>
    <row r="56" spans="1:4" x14ac:dyDescent="0.4">
      <c r="A56" s="1">
        <v>1</v>
      </c>
      <c r="B56" s="1">
        <v>46</v>
      </c>
      <c r="C56" s="1">
        <v>0</v>
      </c>
      <c r="D56" s="5" t="str">
        <f>VLOOKUP(B56,'yelp-cleaned'!$A$2:$B$151,2,FALSE)</f>
        <v>I've stopped by a few times over the past 5 months, You'll certainly find quite a selection of Hot Dog and Burger options, you're bound to find something you'll like.   I love the hawaiian bread twist to their dogs and burgers, love their tater tots, i'll be back for sure.   Nice clean environment, great service, if you love hot dogs and burgers like me this is a must.</v>
      </c>
    </row>
    <row r="57" spans="1:4" x14ac:dyDescent="0.4">
      <c r="A57" s="1">
        <v>1</v>
      </c>
      <c r="B57" s="1">
        <v>47</v>
      </c>
      <c r="C57" s="1">
        <v>0</v>
      </c>
      <c r="D57" s="5" t="str">
        <f>VLOOKUP(B57,'yelp-cleaned'!$A$2:$B$151,2,FALSE)</f>
        <v>Plum Blossom is a notch above all of the other local Chinese Restaurants I've tried around here. The restaurant is interior is something to be seen in person. The woodwork is fantastic. It's also by far the cleanest looking Chinese Restaurant I've been into around here. I'm guessing because unlike a lot of the others, it's not a take out based business. They seem to usually have a fairly busy dining room, and on the weekends it's usually packed. Which is probably part of the reason they have such a nice atmosphere.  I've gotten takeout from here a few times and it's usually very quick and the food packed at a hot enough temperature to stay very warm until I get it home and serve it.   The people who take the phone orders are very nice and always get my requests right. No bean sprouts in my lo mein? Not a problem. No broccoli in the sesame chicken? That's not a problem either.  The food itself is very tasty. The sesame chicken isn't heavily battered and greasy. It's got a nice crispy, but light texture to it and the chicken is of good quality. I like it. I usually get the chicken lo mein for myself. Not only is it yummy, but I can eat it out of the carton and all I need is a fork. No extra dishes is always a good thing.    Couple of complaints. One being, the credit card machine has been down twice when I've gone to pickup a to go order. Once they told me this beforehand and the other time, I had to leave, go to the ATM and come back. Not so convenient. Second, they could use a website. I'd like to see the menu before I call in an order. Might inspire me to try some different things.</v>
      </c>
    </row>
    <row r="58" spans="1:4" x14ac:dyDescent="0.4">
      <c r="A58" s="1">
        <v>1</v>
      </c>
      <c r="B58" s="1">
        <v>48</v>
      </c>
      <c r="C58" s="1">
        <v>0</v>
      </c>
      <c r="D58" s="5" t="str">
        <f>VLOOKUP(B58,'yelp-cleaned'!$A$2:$B$151,2,FALSE)</f>
        <v>Rivermill Tots: Tots Cheese Bacon Chives Onions Served with a side of ranch  Can you possibly create a more delicious combination?  I dare you to try.  In the mean time, Rivermill Tots rule.</v>
      </c>
    </row>
    <row r="59" spans="1:4" x14ac:dyDescent="0.4">
      <c r="A59" s="1">
        <v>1</v>
      </c>
      <c r="B59" s="1">
        <v>49</v>
      </c>
      <c r="C59" s="1">
        <v>0</v>
      </c>
      <c r="D59" s="5" t="str">
        <f>VLOOKUP(B59,'yelp-cleaned'!$A$2:$B$151,2,FALSE)</f>
        <v xml:space="preserve">Ah, Bandido's... light of my Mexican life.  I've been going here since I first moved to Chapel Hill, and it's an absolute staple of life on or around campus.  It's a tiny hole in the wall place, kind of a cave, really (If you're tall, remember to duck when entering the main dining room).  The ambiance is fantastic, everything bright and gaudy and ridiculous, but very charming.  Starting out with the complimentary chips and salsa is neat, mainly because there's a do-it-yourself salsa bar so everyone can pick their favorite from a half-dozen types of salsa.  I usually go for the enchiladas, which are excellent.  A couple people I know complain that the food here is </v>
      </c>
    </row>
    <row r="60" spans="1:4" x14ac:dyDescent="0.4">
      <c r="A60" s="1">
        <v>1</v>
      </c>
      <c r="B60" s="1">
        <v>50</v>
      </c>
      <c r="C60" s="1">
        <v>0</v>
      </c>
      <c r="D60" s="5" t="str">
        <f>VLOOKUP(B60,'yelp-cleaned'!$A$2:$B$151,2,FALSE)</f>
        <v>Good selection on beer (for a sports bar) and decent beer prices.  Food is a tad more than I would expect at a sports bar, but it is very good, and definitely worth it.  Lots of TVs, but not all HD (forgivable, I suppose).  Home town bias when it comes to teams and airplay (as it should be).  It's tough to get a certain game on, however, if it doesn't involve a local team.  This is understandable, but I don't see why they can't dedicate one of the smaller ones to other games, and leave the local games on the main/big tvs.  Last thing to add is that it is not really that big, so just keep that in mind.  Currently my go-to sports bar in Ann Arbor, but it's really the only place I've been to besides Wild Wings, which doesn't count.  (Local bars always trump national chains.)</v>
      </c>
    </row>
    <row r="61" spans="1:4" x14ac:dyDescent="0.4">
      <c r="A61" s="1">
        <v>1</v>
      </c>
      <c r="B61" s="1">
        <v>51</v>
      </c>
      <c r="C61" s="1">
        <v>0</v>
      </c>
      <c r="D61" s="5" t="str">
        <f>VLOOKUP(B61,'yelp-cleaned'!$A$2:$B$151,2,FALSE)</f>
        <v>Bel Frites is great for a late night snack after the bars close. The venue is small but the fries are good. Just recently they started to sell burgers which I have not tried.  I would suggest the Thai Tiger seasoning with Mango Chutney sauce.</v>
      </c>
    </row>
    <row r="62" spans="1:4" x14ac:dyDescent="0.4">
      <c r="A62" s="1">
        <v>1</v>
      </c>
      <c r="B62" s="1">
        <v>52</v>
      </c>
      <c r="C62" s="1">
        <v>0</v>
      </c>
      <c r="D62" s="5" t="str">
        <f>VLOOKUP(B62,'yelp-cleaned'!$A$2:$B$151,2,FALSE)</f>
        <v>The best late night food in Pittsburgh. The food is good, it tends toward fried and salty but that's fine. Portions are ridiculous. I love mustard, and by far the best mustard I've ever had was here. The pizzas are done well in a brick oven. But even if you hate everything else, the beers alone are worth the trip.</v>
      </c>
    </row>
    <row r="63" spans="1:4" x14ac:dyDescent="0.4">
      <c r="A63" s="1">
        <v>1</v>
      </c>
      <c r="B63" s="1">
        <v>53</v>
      </c>
      <c r="C63" s="1">
        <v>0</v>
      </c>
      <c r="D63" s="5" t="str">
        <f>VLOOKUP(B63,'yelp-cleaned'!$A$2:$B$151,2,FALSE)</f>
        <v>I've been to Groove Yoga twice and was very pleased with the studio and classes - I've just been to Naushon's class - she was a very good instructor and I'd like to try some of the other teachers. I'm not a big fan of heated rooms but fortunately it is not TOO hot. Usually 90-93 degrees. The studio is immaculate and it's a nice touch they provide changing rooms, towels, tea and water. I belong to a club which offers yoga classes but the rates at Groove Yoga are reasonable so I probably will buy a 10 class card @ $12/class. Not bad considering other studios in the area charge $15 or more for classes.   Also, I work at UC Berkeley so it is very convenient to walk over there :)  Addendum: I've been going here for a couple of months and have noticed a lot of small BUGS walking around on the floor (near the edges of the walls)! On several occasions. EWWW!!! :( Maybe they are coming from the plants in the foyer?</v>
      </c>
    </row>
    <row r="64" spans="1:4" x14ac:dyDescent="0.4">
      <c r="A64" s="1">
        <v>1</v>
      </c>
      <c r="B64" s="1">
        <v>54</v>
      </c>
      <c r="C64" s="1">
        <v>0</v>
      </c>
      <c r="D64" s="5" t="str">
        <f>VLOOKUP(B64,'yelp-cleaned'!$A$2:$B$151,2,FALSE)</f>
        <v>chef i had didnt speak english.. and just cooked for us and left us there!!  other places chef will talk and play a joke with you  and the tricks and show wasnt all that great</v>
      </c>
    </row>
    <row r="65" spans="1:4" x14ac:dyDescent="0.4">
      <c r="A65" s="1">
        <v>1</v>
      </c>
      <c r="B65" s="1">
        <v>56</v>
      </c>
      <c r="C65" s="1">
        <v>0</v>
      </c>
      <c r="D65" s="5" t="str">
        <f>VLOOKUP(B65,'yelp-cleaned'!$A$2:$B$151,2,FALSE)</f>
        <v>I went here today after not having been here in years (due to a bad first few visits, but I heard that its under new management so I decided to give it a try).    Overall, there are very few T-accessible knitting stores, and this is one of the better ones.  The staff were helpful but not hovering and the guy who rang me up gave me some good tips about the sock flats I was buying.  Yes, the selection is small, but its also about 200 feet from the Red Line train.  Also, they had a good selection of prices, from gorgeous expensive stuff to plenty of options in the $7-$10/skein range.  Yay!  My graduate-student-budget thanks you, Woolcott!</v>
      </c>
    </row>
    <row r="66" spans="1:4" x14ac:dyDescent="0.4">
      <c r="A66" s="1">
        <v>1</v>
      </c>
      <c r="B66" s="1">
        <v>57</v>
      </c>
      <c r="C66" s="1">
        <v>0</v>
      </c>
      <c r="D66" s="5" t="str">
        <f>VLOOKUP(B66,'yelp-cleaned'!$A$2:$B$151,2,FALSE)</f>
        <v>I am a really big fan of restaurants where its a hands on experience.   I would suggest not eating lunch before you go. I liked the fact that it wasn't like other Brazilian barbecue places I've been to before, I was impressed mostly by the variety of meats and how fresh it was (right off the grill) to your table. I found that the salad bar was really good as well lots of variety off from traditional Brazilian types of food,This place is definitely a Brazilian/ French fusion restaurant.  In this day and age I think having fresh ideas like Pampa's, is a great way to go.   Everything I had was exceptionally good, the fillet mignon, was either garlic and herb or Parmesan. The chicken hearts  had a strong Madeira taste, the skirt steak and tri tip embodied traditional flavors of the flame, and was even better with the chimchurri , the lamb came with a balsamic reduction which I thought was absolutely delicious, the tabouli and coconut sweet potato puree was excellent, the wide variety of cheeses complimented my wine, and the service... I loved the service, everyone was friendly, knowledgeable, attentive.   So if you're looking for something different, a little off the beaten path of traditional Brazilian restaurants and you like  to have cheese with your wine before your meal like I do, then I would check this place out.</v>
      </c>
    </row>
    <row r="67" spans="1:4" x14ac:dyDescent="0.4">
      <c r="A67" s="1">
        <v>1</v>
      </c>
      <c r="B67" s="1">
        <v>58</v>
      </c>
      <c r="C67" s="1">
        <v>0</v>
      </c>
      <c r="D67" s="5" t="str">
        <f>VLOOKUP(B67,'yelp-cleaned'!$A$2:$B$151,2,FALSE)</f>
        <v>Actually for the small sizes this place is expensive and presentation of the dish was not good at all. Quite disappointing. Will not go back</v>
      </c>
    </row>
    <row r="68" spans="1:4" x14ac:dyDescent="0.4">
      <c r="A68" s="1">
        <v>1</v>
      </c>
      <c r="B68" s="1">
        <v>59</v>
      </c>
      <c r="C68" s="1">
        <v>0</v>
      </c>
      <c r="D68" s="5" t="str">
        <f>VLOOKUP(B68,'yelp-cleaned'!$A$2:$B$151,2,FALSE)</f>
        <v>I decided to go here for a quick lunch so I went in around 1:15pm and ordered an omelet. I walked out 10 minutes later with the omelet, a handful of fries, and two pieces of buttered toast. The omelet plain is $4.95 and each topping is $0.55. I wouldn't say it was particularly good - it was exactly something I could have whipped up at home. My real gripe is that the guy didn't ask me if I wanted my toast buttered. I expected just some toasted bread that I would put jam on or something. But, out comes two slices of overly buttered toast; it was practically a butter sandwich.  I guess that's my real problem with the place. It's set up like a diner but it doesn't have the diner atmosphere. A diner is supposed to be friendly and chatty but the employees didn't talk when I entered, ordered, or waited. It's also supposed to be bustling but the place, which is pretty small to start with, was practically empty at lunch hour. It was a diner without the appeal of one. Take that for what you will.</v>
      </c>
    </row>
    <row r="69" spans="1:4" x14ac:dyDescent="0.4">
      <c r="A69" s="1">
        <v>1</v>
      </c>
      <c r="B69" s="1">
        <v>61</v>
      </c>
      <c r="C69" s="1">
        <v>0</v>
      </c>
      <c r="D69" s="5" t="str">
        <f>VLOOKUP(B69,'yelp-cleaned'!$A$2:$B$151,2,FALSE)</f>
        <v>This place is like a yogurtland but with more toppings! The yogurt flavors they have are pretty unique, I had green apple tart and it was delicious! There were also many varieties of popping boba which is always awesome. Good for post dinner dessert!</v>
      </c>
    </row>
    <row r="70" spans="1:4" x14ac:dyDescent="0.4">
      <c r="A70" s="1">
        <v>1</v>
      </c>
      <c r="B70" s="1">
        <v>63</v>
      </c>
      <c r="C70" s="1">
        <v>0</v>
      </c>
      <c r="D70" s="5" t="str">
        <f>VLOOKUP(B70,'yelp-cleaned'!$A$2:$B$151,2,FALSE)</f>
        <v>The outside (rooftop) was too crowded for us to get an open table. But, the college basketball pictures are awesome indoors and really set the atmosphere. Much of our meal conversation was on Michael Jordan, Sam Perkins, Dean Smith, and such. My River and Range burger (burger topped with smoke salmon) along with beer-battered fries was effing delicious. I also enjoyed the blueberry wheat beer (which they drop blueberries into). Mmmm. The service however was utterly egregious. Our waiter must have had some rare form of amnesia, he forget several things: the lemons we asked for in our waters, the ketchup. Funny enough, he even forgot to add on the Arnold Palmer that my friend Dan ordered, so the bill was cheaper than it should have been. Maybe the bad service was a good thing after all.</v>
      </c>
    </row>
    <row r="71" spans="1:4" x14ac:dyDescent="0.4">
      <c r="A71" s="1">
        <v>1</v>
      </c>
      <c r="B71" s="1">
        <v>64</v>
      </c>
      <c r="C71" s="1">
        <v>0</v>
      </c>
      <c r="D71" s="5" t="str">
        <f>VLOOKUP(B71,'yelp-cleaned'!$A$2:$B$151,2,FALSE)</f>
        <v xml:space="preserve">The Ave has been in dire need of a place like this. Whether you are a wing fan or not, this place has other options on their menu, but they have TVs everywhere. I think I counted something like over 30 TVs, plus a giant projector TV on one wall. There's always sports playing on them, so don't expect some reality TV garbage. There isn't a better place on the Ave to watch a game.  The wings are good. I can't say they are better than that other place that used to be on the Ave, but they are probably on par. I loved that place, so it's definitely a compliment. I think they have 15-20 different sauces you can choose from. I prefer my wings spicy so I always go with the hottest sauce they have. For the daring, they have what they call the </v>
      </c>
    </row>
    <row r="72" spans="1:4" x14ac:dyDescent="0.4">
      <c r="A72" s="1">
        <v>1</v>
      </c>
      <c r="B72" s="1">
        <v>65</v>
      </c>
      <c r="C72" s="1">
        <v>0</v>
      </c>
      <c r="D72" s="5" t="str">
        <f>VLOOKUP(B72,'yelp-cleaned'!$A$2:$B$151,2,FALSE)</f>
        <v>Great past; mediocre, dirty, unsafe present.  It would be great to see some resources allocated to cleaning this place up. so more people can visit it without having to fear for their safety. At least some great community events still take place here, like the daily Food Not Bombs meal.   I agree with Meg T.: it's in your best interests not to sit on the grass.</v>
      </c>
    </row>
    <row r="73" spans="1:4" x14ac:dyDescent="0.4">
      <c r="A73" s="1">
        <v>1</v>
      </c>
      <c r="B73" s="1">
        <v>66</v>
      </c>
      <c r="C73" s="1">
        <v>0</v>
      </c>
      <c r="D73" s="5" t="str">
        <f>VLOOKUP(B73,'yelp-cleaned'!$A$2:$B$151,2,FALSE)</f>
        <v>I ate take-out from this place thanks to my lovely now-married pals in Pasadena after a long day of helping to put some wedding invitations together several months ago.  When I finally learned the name of the place a few weeks ago I was very surprised as it just didn't jive with what I ate.  Burgers? Continental ones?  They described the food as Greek-seeming but Armenian.  Insisted that they were told the food is Armenian. I thought, cool, whatevs as long as it tastes good.  I had chicken kabobs with the rice pilaf,  tabouli, hummus and a lovely salad.  I may have even had a bite of a falafal from the vegetarian one in the bunch.  I though it was tasty enough to save my left overs for and eat the next day.  It was A LOT of food and pretty reasonably priced I hear, but not 100% sure since again this was food in payment of services rendered :P  The reviews I've read here though make me a tad bit worried to actually go in, but the take out we ate was A-OK.</v>
      </c>
    </row>
    <row r="74" spans="1:4" x14ac:dyDescent="0.4">
      <c r="A74" s="1">
        <v>1</v>
      </c>
      <c r="B74" s="1">
        <v>67</v>
      </c>
      <c r="C74" s="1">
        <v>0</v>
      </c>
      <c r="D74" s="5" t="str">
        <f>VLOOKUP(B74,'yelp-cleaned'!$A$2:$B$151,2,FALSE)</f>
        <v>The building is legit for sure, but it's loud and dim on first floor.  The best place to study in Geisel is 7th floor!  However, people sometimes joking around.  I think Biomedical Library is the BEST!</v>
      </c>
    </row>
    <row r="75" spans="1:4" x14ac:dyDescent="0.4">
      <c r="A75" s="1">
        <v>1</v>
      </c>
      <c r="B75" s="1">
        <v>68</v>
      </c>
      <c r="C75" s="1">
        <v>0</v>
      </c>
      <c r="D75" s="5" t="str">
        <f>VLOOKUP(B75,'yelp-cleaned'!$A$2:$B$151,2,FALSE)</f>
        <v>Fantastic restaurant hidden away in the Sheraton hotel. Highly recommended. The food here is amazing. I wanted to order practically everything on the menu and settled on the braised pork with creamy mascarpone polenta. SO. GOOD.</v>
      </c>
    </row>
    <row r="76" spans="1:4" x14ac:dyDescent="0.4">
      <c r="A76" s="1">
        <v>1</v>
      </c>
      <c r="B76" s="1">
        <v>69</v>
      </c>
      <c r="C76" s="1">
        <v>0</v>
      </c>
      <c r="D76" s="5" t="str">
        <f>VLOOKUP(B76,'yelp-cleaned'!$A$2:$B$151,2,FALSE)</f>
        <v>I only went here because my regular supply of the Revitalizing Shower Gel that I got from Harvest Inn in St. Helena was running low. I believe Double Tree Hotel carries their products too.  I'm addicted to the mint smell. It's $3.00 for the 1.18 oz.  I might go back and buy some of the men's cologne. The Badian has anise seed smell and the  Vetyver has spicy aroma of vetyver wood with bergamot.  I'm really getting to learn more about smelly stuff. My friends like to linger in my bedroom because it smells like tropical rainforest. I think it's a good sign when they don't want to leave ;).</v>
      </c>
    </row>
    <row r="77" spans="1:4" x14ac:dyDescent="0.4">
      <c r="A77" s="1">
        <v>1</v>
      </c>
      <c r="B77" s="1">
        <v>70</v>
      </c>
      <c r="C77" s="1">
        <v>0</v>
      </c>
      <c r="D77" s="5" t="str">
        <f>VLOOKUP(B77,'yelp-cleaned'!$A$2:$B$151,2,FALSE)</f>
        <v xml:space="preserve">I picked up my Gangsta Rap Coloring book a few months ago along with a mini-pin that says </v>
      </c>
    </row>
    <row r="78" spans="1:4" x14ac:dyDescent="0.4">
      <c r="A78" s="1">
        <v>1</v>
      </c>
      <c r="B78" s="1">
        <v>71</v>
      </c>
      <c r="C78" s="1">
        <v>0</v>
      </c>
      <c r="D78" s="5" t="str">
        <f>VLOOKUP(B78,'yelp-cleaned'!$A$2:$B$151,2,FALSE)</f>
        <v>The food was very good, but service was excruciatingly slow and waitstaff unhelpful when it's possible to find them. The problem may be management, communication or the kitchen. Waitstaff disappeared from a nearly empty mid-week restaurant to hide from frustrated and increasingly irritated customers (I was not the only one).  For example, the desserts are made to order - and exceptionally good. Expect at least a 30 minute wait. If the menu or waitstaff had SAID that, and suggested ordering dessert with your main course, that would have been fine.  As it is, only go there with a lot of free time, lots to talk about (or a book). Treat arrival of each course or glimpse of waitstaff as an unpredictable surprise. I literally had to chase down the waiter to get a check. Very unpleasant - he looked embarrassed.   A shame because although the food was enjoyable, I'm very unlikely to return or recommend it.</v>
      </c>
    </row>
    <row r="79" spans="1:4" x14ac:dyDescent="0.4">
      <c r="A79" s="1">
        <v>1</v>
      </c>
      <c r="B79" s="1">
        <v>72</v>
      </c>
      <c r="C79" s="1">
        <v>0</v>
      </c>
      <c r="D79" s="5" t="str">
        <f>VLOOKUP(B79,'yelp-cleaned'!$A$2:$B$151,2,FALSE)</f>
        <v>YAY for Thank You Mart!!!! The first time I walked in I was overwhelmed with the music, brightly colored wigs, vintage clothes and other trinkets but I quickly adjusted to this amazing store and you can really find some great stuff there. I got a chinese paper lantern, rayban knockoffs, and many other things from this magic little place. Even if you don't buy anything the experience is great so I fully recommend it! OH YEAH EVERYTHING IS 3.99!</v>
      </c>
    </row>
    <row r="80" spans="1:4" x14ac:dyDescent="0.4">
      <c r="A80" s="1">
        <v>1</v>
      </c>
      <c r="B80" s="1">
        <v>73</v>
      </c>
      <c r="C80" s="1">
        <v>0</v>
      </c>
      <c r="D80" s="5" t="str">
        <f>VLOOKUP(B80,'yelp-cleaned'!$A$2:$B$151,2,FALSE)</f>
        <v xml:space="preserve">This review is NOT based on this particular store but rather for the company itself, AT&amp;T.  Some years ago I had both my internet service and my cell phone through AT&amp;T. In both cases, the provided services were at an 'acceptable' level. Nothing special but equating to other companies. My eventual overall dissatisfaction arose from multiple cases of what started off as relatively minor problems.  In each case, what I thought of as relatively minor problems, grew into unresolvable beasts, when I had a need to contact CUSTOMER SERVICE (and I use that term very loosely). I don't know that they still do so, but I learned to cringe when they answered the phone with, </v>
      </c>
    </row>
    <row r="81" spans="1:4" x14ac:dyDescent="0.4">
      <c r="A81" s="1">
        <v>1</v>
      </c>
      <c r="B81" s="1">
        <v>74</v>
      </c>
      <c r="C81" s="1">
        <v>0</v>
      </c>
      <c r="D81" s="5" t="str">
        <f>VLOOKUP(B81,'yelp-cleaned'!$A$2:$B$151,2,FALSE)</f>
        <v>Yummily filling breakfast tacos!  Their coffee and lunch offerings are also top notch.  For lunch, I especially hanker for the Thai grilled chicken salad.  I come here frequently because I work across the street, but I would come here anyway just because of the great food and reasonable pricing!</v>
      </c>
    </row>
    <row r="82" spans="1:4" x14ac:dyDescent="0.4">
      <c r="A82" s="1">
        <v>1</v>
      </c>
      <c r="B82" s="1">
        <v>75</v>
      </c>
      <c r="C82" s="1">
        <v>0</v>
      </c>
      <c r="D82" s="5" t="str">
        <f>VLOOKUP(B82,'yelp-cleaned'!$A$2:$B$151,2,FALSE)</f>
        <v>EDIT (1/14/10):  ** They have raised their prices so now the regular order of a bulgogi sandwich is $5.95.  I've eaten at Espresso Experience for the last two years and the quality seems to have gone down while the prices have risen.  The bulgogi sandwich I had today barely had any meat in in.  While the bread is still nice and crispy,  the sandwich itself lacked it's old flavor and it didn't wow me as usual.  I probably won't be coming back anymore, the sandwich just isn't worth $6 when there are few ingredients and the meat is scant.      The famous bulgogi sandwich is so good and cheap!  A regular order is only $4.80!  ** They have raised their prices so now the regular order is $5.95. ** The bread is also very crispy and just the right texture.  They serve coffee drinks and sushi here as well.  I have never tried the sushi but I've seen some very happy customers dig into them, the rolls look delicious.  Now they offer shaved ice and it is heavenly!  Bananas, strawberries, mango, grapes kiwi, mochi, red bean, cereal, and a scoop of ice cream  = very yummy!  The only negative would be that service is kind of slow, but then again that means they take their time with each order!  I got the shaved ice to go and it came in a HUGE container.  Totally awesome.  The owners are so so nice too.  I will be back for the sandwich though!</v>
      </c>
    </row>
    <row r="83" spans="1:4" x14ac:dyDescent="0.4">
      <c r="A83" s="1">
        <v>1</v>
      </c>
      <c r="B83" s="1">
        <v>76</v>
      </c>
      <c r="C83" s="1">
        <v>0</v>
      </c>
      <c r="D83" s="5" t="str">
        <f>VLOOKUP(B83,'yelp-cleaned'!$A$2:$B$151,2,FALSE)</f>
        <v>Went here in search of a new road bike. Rich sent my boyfriend and I out on comparable bikes to the one I wanted. When we returned, Rich was looking at the specs trying to find the right fit for me. There was never any pressure during the purchase process and I ordered a bike with a down payment. I did have to call during the end of the 2-3 day window they provided me for when the bike would be ready and then I came in and was properly fitted. Again I felt Rich was very professional, precise and knowledgable when I asked him questions. Overall I'm very pleased with my purchase and would recommend them and consider future purchases/adjustments, etc from them. Only downside is, it is downtown Princeton and therefore downtown Princeton prices-which I compared to a little above average.</v>
      </c>
    </row>
    <row r="84" spans="1:4" x14ac:dyDescent="0.4">
      <c r="A84" s="1">
        <v>1</v>
      </c>
      <c r="B84" s="1">
        <v>77</v>
      </c>
      <c r="C84" s="1">
        <v>0</v>
      </c>
      <c r="D84" s="5" t="str">
        <f>VLOOKUP(B84,'yelp-cleaned'!$A$2:$B$151,2,FALSE)</f>
        <v>LOVE LOVE LOVE this place!!! I used to work down the street and would frequent this place almost everyday!! I still work for the same company but in a different location and I tell all the noobs to go to Pinocchio's for the BEST SICILIAN PIZZA EVER!!!!</v>
      </c>
    </row>
    <row r="85" spans="1:4" x14ac:dyDescent="0.4">
      <c r="A85" s="1">
        <v>1</v>
      </c>
      <c r="B85" s="1">
        <v>78</v>
      </c>
      <c r="C85" s="1">
        <v>0</v>
      </c>
      <c r="D85" s="5" t="str">
        <f>VLOOKUP(B85,'yelp-cleaned'!$A$2:$B$151,2,FALSE)</f>
        <v>This place is relatively new in Berkeley, so three of my friends and I decided to go try this place after a really intense work-out. Since this place is all vegetarian, we felt that it would be a really nice and healthy option, so it wouldn't cancel out all those calories we burned.   The first thing I noticed right when I went inside was that the floors were really sticky for some apparent reason; my running shoes kept sticking to the floor, and immediately I had an impression that this place was dirty. Moreover, there was only one other party in the entire restaurant, and my first thought that this place wouldn't be that good (I usually associate how good the food is by the amount of people in the restaurant).   However, once we sat down, the table was pretty clean. The decorations were nice and modern, and I kind of liked the fact that it was kind of empty; I was able to really hang out and enjoy my time with my friends while we ate. I had a really hard time ordering, but the waitress was extremely nice and helpful. I ended up getting a spinach noodle dish that contained soy chicken, vegetables, and a sweet and spicy bbq sauce on the side. It actually ended up being pretty tasty; I've never had soy chicken before, and tasted pretty good. It is large enough that I can make it into two meals, and there was a good balance between vegetables and noodles. It did not taste heavy or oily at all, and the flavors weren't too overwhelming, nor was it too bland.   The meal overall was a pretty reasonable price, and it was a relatively pleasant dinner experience. I will probably end up coming back during the rest of my college years!</v>
      </c>
    </row>
    <row r="86" spans="1:4" x14ac:dyDescent="0.4">
      <c r="A86" s="1">
        <v>1</v>
      </c>
      <c r="B86" s="1">
        <v>79</v>
      </c>
      <c r="C86" s="1">
        <v>0</v>
      </c>
      <c r="D86" s="5" t="str">
        <f>VLOOKUP(B86,'yelp-cleaned'!$A$2:$B$151,2,FALSE)</f>
        <v>Sabrina's Caf\u00e9 is definitely my new favorite, hip place to dine. The atmosphere is very casual, yet professional and neat. The menu caters to a lot of different tastes, with a variety of choices, such as Italian and Asian cuisine to name a few. My first two times at Sabrina's, I had a variation of the same dish: the Crispy Tofu and Coconut Shrimp, both served over delicious soba noodles, which have been layered in a sesame sauce, mango salsa, and to top it off, avocado chunks. This dish, accompanied with the vegetable spring rolls, is a pure win. I really love the amount of food you receive here; the portions are more than adequate. A few times I wasn't even able to finish my meal on sight.   On average, the service is good as well. The staff is generally very friendly, willing to assist your needs. I highly recommend this lovely gem, which has two other locations, one in South Philadelphia, and the other near the Art Museum.</v>
      </c>
    </row>
    <row r="87" spans="1:4" x14ac:dyDescent="0.4">
      <c r="A87" s="1">
        <v>1</v>
      </c>
      <c r="B87" s="1">
        <v>80</v>
      </c>
      <c r="C87" s="1">
        <v>0</v>
      </c>
      <c r="D87" s="5" t="str">
        <f>VLOOKUP(B87,'yelp-cleaned'!$A$2:$B$151,2,FALSE)</f>
        <v>greasy fun, heartburn city, strictly for those under 20 or folks who take prilosec or other antacids on a regular basis</v>
      </c>
    </row>
    <row r="88" spans="1:4" x14ac:dyDescent="0.4">
      <c r="A88" s="1">
        <v>1</v>
      </c>
      <c r="B88" s="1">
        <v>81</v>
      </c>
      <c r="C88" s="1">
        <v>0</v>
      </c>
      <c r="D88" s="5" t="str">
        <f>VLOOKUP(B88,'yelp-cleaned'!$A$2:$B$151,2,FALSE)</f>
        <v>I also went here during restaurant week and the food was pretty good, but not fantastic. It was nice to have a leisurely 3-course meal, but I noticed that the normal prices were high for what you actually get. I have been here in the past for  1/2 off wine, which is a great deal: pair with some appetizers and you've got it made. The Nutella crepe desert might have been the best part of the meal, however the best part of the entire experience was our server: hilarious and still got the job done. I would go back, but would never pay full price for what is offered.</v>
      </c>
    </row>
    <row r="89" spans="1:4" x14ac:dyDescent="0.4">
      <c r="A89" s="1">
        <v>1</v>
      </c>
      <c r="B89" s="1">
        <v>82</v>
      </c>
      <c r="C89" s="1">
        <v>0</v>
      </c>
      <c r="D89" s="5" t="str">
        <f>VLOOKUP(B89,'yelp-cleaned'!$A$2:$B$151,2,FALSE)</f>
        <v>I've gotten my bridesmaid dress altered here for a RIDICULOUS price. I think they charged me like $45 or something along the line for a simple hem. They did an OK job. Definitely not worth $45. When I got my jeans hemmed here, it was a reasonable price of about $10, but it was so obvious that the hem was done crooked. I don't think I'll ever come back here.</v>
      </c>
    </row>
    <row r="90" spans="1:4" x14ac:dyDescent="0.4">
      <c r="A90" s="1">
        <v>1</v>
      </c>
      <c r="B90" s="1">
        <v>83</v>
      </c>
      <c r="C90" s="1">
        <v>0</v>
      </c>
      <c r="D90" s="5" t="str">
        <f>VLOOKUP(B90,'yelp-cleaned'!$A$2:$B$151,2,FALSE)</f>
        <v>Beautiful glass jewelry. Great website too!</v>
      </c>
    </row>
    <row r="91" spans="1:4" x14ac:dyDescent="0.4">
      <c r="A91" s="1">
        <v>1</v>
      </c>
      <c r="B91" s="1">
        <v>84</v>
      </c>
      <c r="C91" s="1">
        <v>0</v>
      </c>
      <c r="D91" s="5" t="str">
        <f>VLOOKUP(B91,'yelp-cleaned'!$A$2:$B$151,2,FALSE)</f>
        <v>I agree with Eveline - and I too am writing this review based on grease-laden memories of my post-collegiate Chinese Truck experience.  I don't understand the love.  Food is (as said before) full of oil, onions and MSG.  Yech!  Oh - but it's really, really cheap.</v>
      </c>
    </row>
    <row r="92" spans="1:4" x14ac:dyDescent="0.4">
      <c r="A92" s="1">
        <v>1</v>
      </c>
      <c r="B92" s="1">
        <v>86</v>
      </c>
      <c r="C92" s="1">
        <v>0</v>
      </c>
      <c r="D92" s="5" t="str">
        <f>VLOOKUP(B92,'yelp-cleaned'!$A$2:$B$151,2,FALSE)</f>
        <v>El mejor pollo rostisado en Claremont!!! Muy sabroso y mas con la salsa...</v>
      </c>
    </row>
    <row r="93" spans="1:4" x14ac:dyDescent="0.4">
      <c r="A93" s="1">
        <v>1</v>
      </c>
      <c r="B93" s="1">
        <v>87</v>
      </c>
      <c r="C93" s="1">
        <v>0</v>
      </c>
      <c r="D93" s="5" t="str">
        <f>VLOOKUP(B93,'yelp-cleaned'!$A$2:$B$151,2,FALSE)</f>
        <v>SO DELICIOUS.   We managed to get in line right before it got crazy long (out the door and around the corner), so I have no complaints about the wait. You order first, pay at the cashier, and then pick up your food when it's ready. (As you progress through the line, you can see each pizza being made.) The staff behind the counter is friendly, nice, and they work quickly.   Seat yourself! (The seating area is large, but with the size of the crowd this place pulls in, I imagine people get anxious about whether or not they'll find a table.)  The pizza tasted so fresh. and so YUM. Soft, chewy, thin, warm, fresh ingredients. OMG. Foodgasm. (Also, this place has the new coke/drink machine which BLEW MY MIND. soooo cool and fun to use!!)</v>
      </c>
    </row>
    <row r="94" spans="1:4" x14ac:dyDescent="0.4">
      <c r="A94" s="1">
        <v>1</v>
      </c>
      <c r="B94" s="1">
        <v>88</v>
      </c>
      <c r="C94" s="1">
        <v>0</v>
      </c>
      <c r="D94" s="5" t="str">
        <f>VLOOKUP(B94,'yelp-cleaned'!$A$2:$B$151,2,FALSE)</f>
        <v>Matsuri is pleasantly surprising.  I generally don't expect any authentic asian cuisine in Pasadena but that is how many of the yelp reviews described Matsuri and I can see why.  Upon your arrival, you are greeted by a little drumming.  A little hokey, for sure, but still a little charming.  All the staff are Japanese with cute accents - not blonde Pasadena socialites.    The food actually tastes homey and handmade too.    Appetizers:  JALAPENO BOMBERS - jalapenos stuffed with cream cheese and fish roe and tempura fried with kewpie mayo and siracha sauce.   I'm not a fan of cream cheese appetizers so this was good, but not my favorite.  I did like the heat of the jalapenos though.  SHI-SO HOT; tempura fried shisho leaf topped with spicy tuna and a drizzling of eel sauce.  This was GREAT.  I was slightly disappointed that the shiso didn't add much flavor but the crisp worked wonderfully in holding up the tuna, which matched very well with the sweet sauce.  GYOZAS are great - handmade with a light loose veggie filling.    Boyfriend ordered the HAMBURG steak, three thin patties of ground beef with a pan fried crisp bottom and slathered with a homemade ketchup.  It comes with a side of cabbage slaw, potato salad and a wedge of cantaloupe.  Boyfriend liked the potato salad, which had cucumber slices inside.   I ordered the MATSURI CHIRASHI, which came loaded with julienned daikon, furikaka sprinkled over the rice, and a selection of fishes - 3 tuna, 2 tamago, 1 salmon, a pile of ikura,  clam, eel, mackerel and I forget the rest.    Friend ordered the SPICY TUNA SALAD, which he enjoyed.    The cooked entrees are all very reasonably priced at under $15 .  Me likes!</v>
      </c>
    </row>
    <row r="95" spans="1:4" x14ac:dyDescent="0.4">
      <c r="A95" s="1">
        <v>1</v>
      </c>
      <c r="B95" s="1">
        <v>89</v>
      </c>
      <c r="C95" s="1">
        <v>0</v>
      </c>
      <c r="D95" s="5" t="str">
        <f>VLOOKUP(B95,'yelp-cleaned'!$A$2:$B$151,2,FALSE)</f>
        <v>i went when this place was just opening, and i was very disappointed.  the coffee was really bad and the flavors of the coffee all tasted the same--salty.  yuck!  the space is cool and could potentially turn into a fun place to be around...but when i was there, it was far from its potential.</v>
      </c>
    </row>
    <row r="96" spans="1:4" x14ac:dyDescent="0.4">
      <c r="A96" s="1">
        <v>1</v>
      </c>
      <c r="B96" s="1">
        <v>90</v>
      </c>
      <c r="C96" s="1">
        <v>0</v>
      </c>
      <c r="D96" s="5" t="str">
        <f>VLOOKUP(B96,'yelp-cleaned'!$A$2:$B$151,2,FALSE)</f>
        <v>As a graduated UCLA student i have to say i miss this place very much, the staff didnt change in all my years of visiting.   Always seemed to have a line out the door and for good reason. 2 perfectly baked cookies with a scoop of ice cream in between! HEAVEN! and for 1.50 used to be 1.00 i know TRAGIC, its still pretty damm good!!   no place to sit, but somehow always managed a seat if i wanted one. great dessert place. worth the  hype, even with the price increases. long live diddy reese!</v>
      </c>
    </row>
    <row r="97" spans="1:4" x14ac:dyDescent="0.4">
      <c r="A97" s="1">
        <v>1</v>
      </c>
      <c r="B97" s="1">
        <v>91</v>
      </c>
      <c r="C97" s="1">
        <v>0</v>
      </c>
      <c r="D97" s="5" t="str">
        <f>VLOOKUP(B97,'yelp-cleaned'!$A$2:$B$151,2,FALSE)</f>
        <v>The Blind Pig is one of the places I'll miss most now that I no longer live in Champaign. The interior is modeled after old English pubs with mahogany and dark glassed windows, but there are plenty of unique touches. I always was happy with the music here too. I can barely hear myself think in most bars, but at the Pig the music, while good, keeps to its proper place. Sometimes they have live Irish and ragtime-style music.   The beer menu is the best in the area, with high quality drafts on tap, as well as a huge stock of bottled beers. The usually have cask conditioned beer too, which is mostly wonderful, if a little strong (the last one I had was something like 11% alcohol).</v>
      </c>
    </row>
    <row r="98" spans="1:4" x14ac:dyDescent="0.4">
      <c r="A98" s="1">
        <v>1</v>
      </c>
      <c r="B98" s="1">
        <v>92</v>
      </c>
      <c r="C98" s="1">
        <v>0</v>
      </c>
      <c r="D98" s="5" t="str">
        <f>VLOOKUP(B98,'yelp-cleaned'!$A$2:$B$151,2,FALSE)</f>
        <v>Gerry rules! Good canolis  I love the pizza it is a different spin on your typical ny pizza.  The freshly made canolis are the highlight for me.  Best spot on 110th in manhattan!</v>
      </c>
    </row>
    <row r="99" spans="1:4" x14ac:dyDescent="0.4">
      <c r="A99" s="1">
        <v>1</v>
      </c>
      <c r="B99" s="1">
        <v>93</v>
      </c>
      <c r="C99" s="1">
        <v>0</v>
      </c>
      <c r="D99" s="5" t="str">
        <f>VLOOKUP(B99,'yelp-cleaned'!$A$2:$B$151,2,FALSE)</f>
        <v>Nothing about this place stands out. It's got a nice outdoor seating area, and you can get a coffee and sandwich for relatively cheap (all things considered -- you ARE in Hahvahd) but looking back on this place, nothing really grabs you.  Another nail in the coffin of the blandification of Harvard Square.</v>
      </c>
    </row>
    <row r="100" spans="1:4" x14ac:dyDescent="0.4">
      <c r="A100" s="1">
        <v>1</v>
      </c>
      <c r="B100" s="1">
        <v>94</v>
      </c>
      <c r="C100" s="1">
        <v>0</v>
      </c>
      <c r="D100" s="5" t="str">
        <f>VLOOKUP(B100,'yelp-cleaned'!$A$2:$B$151,2,FALSE)</f>
        <v>I'm not sure what everyone else is raving about but I've definitely had better tacos elsewhere.  Their burritos are pretty hefty but no bigger than any other hole-in-the-wall taco joints.  I ordered the carne asada soft taco, which did not come piled with meat like I had hoped.  I did like their condiment bar but other than that, I prob would not come back.</v>
      </c>
    </row>
    <row r="101" spans="1:4" x14ac:dyDescent="0.4">
      <c r="A101" s="1">
        <v>1</v>
      </c>
      <c r="B101" s="1">
        <v>95</v>
      </c>
      <c r="C101" s="1">
        <v>0</v>
      </c>
      <c r="D101" s="5" t="str">
        <f>VLOOKUP(B101,'yelp-cleaned'!$A$2:$B$151,2,FALSE)</f>
        <v>Haven't been here in a few years, but definitely the best around.</v>
      </c>
    </row>
    <row r="102" spans="1:4" x14ac:dyDescent="0.4">
      <c r="A102" s="1">
        <v>1</v>
      </c>
      <c r="B102" s="1">
        <v>96</v>
      </c>
      <c r="C102" s="1">
        <v>0</v>
      </c>
      <c r="D102" s="5" t="str">
        <f>VLOOKUP(B102,'yelp-cleaned'!$A$2:$B$151,2,FALSE)</f>
        <v xml:space="preserve">Sometimes, I want it quick, cheap and easy. Wrapro is all three and here's how they pull it off:  1. With the quickness: though they make each order right in front of you, it never seems to take more than a few minutes and I am promptly on my way out the door with my lunch in hand.  2. On the cheap. For the most part, cheap makes a sacrifice of quality to some degree and Wrapro is no exception. The lamb is sometimes chewy and the pita they give with the hummus has been stale on more than one occasion. But for less than $7 and a ton of food, it's still a good deal.  3. Easy - the menu is laid out is a simply manner and it's a few minutes walk from my house. Does not get easier than that@  A few points of concern. I am one of those people who writes, in sharpie, </v>
      </c>
    </row>
    <row r="103" spans="1:4" x14ac:dyDescent="0.4">
      <c r="A103" s="1">
        <v>1</v>
      </c>
      <c r="B103" s="1">
        <v>98</v>
      </c>
      <c r="C103" s="1">
        <v>0</v>
      </c>
      <c r="D103" s="5" t="str">
        <f>VLOOKUP(B103,'yelp-cleaned'!$A$2:$B$151,2,FALSE)</f>
        <v>This is my kind of place! Run by super friendly people and serving up some pretty delicious food.  We walked in, and were instantly greeted by the owner and what I'm assuming was his wife(?). Both were incredibly welcoming. Upon hearing that it was our first visit, he walked us through a sampling of all of their homemade sauces and explained each. Perhaps we were there at a slower time, but it was great to have a nice conversation with the owner. He discussed his cooking methods and preferences for BBQ. He even let us try the black-eyed peas and collard greens - both were good...and both were vegan, which was a nice surprise for anyone perhaps looking for vegan options (they also have BBQ tofu options).  My wife and I walked out of YinzBurgh with chicken, ribs, brisket, pulled pork, collard greens, mac &amp; cheese, and cole slaw; a decent sampling, to say the least.  Overall, I really can't complain about anything. The pulled pork was excellent, the brisket was good (though maybe slightly dry), and the ribs were good. Note, that this isn't the type of BBQ that comes smothered in sauce, and honestly, you don't need much sauce - if any - to enjoy.  Add in the fact that all of the sides were good, and it's hard to provide any reasons not to go back next time we're in a BBQ mood!</v>
      </c>
    </row>
    <row r="104" spans="1:4" x14ac:dyDescent="0.4">
      <c r="A104" s="1">
        <v>1</v>
      </c>
      <c r="B104" s="1">
        <v>99</v>
      </c>
      <c r="C104" s="1">
        <v>0</v>
      </c>
      <c r="D104" s="5" t="str">
        <f>VLOOKUP(B104,'yelp-cleaned'!$A$2:$B$151,2,FALSE)</f>
        <v>I have been going to Atlanta Yoga for almost a year now regularly.  I take Anusara yoga classes there from Gina.   I love it!  Gina is a great teacher, enthusiastic and very willing to work with you on any issues you might have.  Anusara is different from Ashtanga, more alignment based and you get into the poses for longer.  Generally, the Anusara classes are appropriate for all levels, so do not be afraid to give it a go.  The studio space itself is nice with hardwood floors and a loft-like interior.</v>
      </c>
    </row>
    <row r="105" spans="1:4" x14ac:dyDescent="0.4">
      <c r="A105" s="1">
        <v>1</v>
      </c>
      <c r="B105" s="1">
        <v>100</v>
      </c>
      <c r="C105" s="1">
        <v>0</v>
      </c>
      <c r="D105" s="5" t="str">
        <f>VLOOKUP(B105,'yelp-cleaned'!$A$2:$B$151,2,FALSE)</f>
        <v>They fixed the music! Now you can savor your specialty latte to some awesome shifting soundscapes.  Something I forgot to mention in my previous review: I love that they offer little snacklets -- animal crackers and chocolate-covered pretzels -- by the scoop.  Maybe they should shelve the baked goods altogether (they semi-hide them behind the counter, anyway) and expand their array of cookie jars?  I'd gladly pay a buck or two to have a couple oreos or speculoos with my coffee.</v>
      </c>
    </row>
    <row r="106" spans="1:4" x14ac:dyDescent="0.4">
      <c r="A106" s="1">
        <v>1</v>
      </c>
      <c r="B106" s="1">
        <v>101</v>
      </c>
      <c r="C106" s="1">
        <v>0</v>
      </c>
      <c r="D106" s="5" t="str">
        <f>VLOOKUP(B106,'yelp-cleaned'!$A$2:$B$151,2,FALSE)</f>
        <v>I come here for the Blue Bottle Coffee, not the yogurt.  The yogurt is not tart enough for my taste.  if I'm in the mood for a sweet, creamy yogurt, I'll get the chocolate fro-yo here, but generally I prefer the tart yogurt at Yogurtland.  The Blue Bottle Coffee, on the other hand, is pretty decent.  If I just need a caffeine fix, I'll get the regular coffee at the bookstore since it is really cheap.  If I want something a little tastier, I'll get the handmade Blue Bottle coffee at Fraiche.  If I want a really decadent and sweet cup of coffee, I'll go to Coupa Cafe for the Spicy Mayan Mocha.  The Blue Bottle Coffee here is not quite as good as what I've had at the Blue Bottle Cafes in SF, but I'm just grateful they serve Blue Bottle coffee at Stanford because it definitely tastes better than getting regular drip coffee at CoHo or some of the other coffee places.</v>
      </c>
    </row>
    <row r="107" spans="1:4" x14ac:dyDescent="0.4">
      <c r="A107" s="1">
        <v>1</v>
      </c>
      <c r="B107" s="1">
        <v>102</v>
      </c>
      <c r="C107" s="1">
        <v>0</v>
      </c>
      <c r="D107" s="5" t="str">
        <f>VLOOKUP(B107,'yelp-cleaned'!$A$2:$B$151,2,FALSE)</f>
        <v>Having gone to UNC, I've been to Topo on several occasions. Service is consistently bad, and the food is average. Do not order the Jambalaya, you're better off getting it from the hot bar at whole foods.   As for beers, get the old well white. You won't go wrong with that.</v>
      </c>
    </row>
    <row r="108" spans="1:4" x14ac:dyDescent="0.4">
      <c r="A108" s="1">
        <v>1</v>
      </c>
      <c r="B108" s="1">
        <v>103</v>
      </c>
      <c r="C108" s="1">
        <v>0</v>
      </c>
      <c r="D108" s="5" t="str">
        <f>VLOOKUP(B108,'yelp-cleaned'!$A$2:$B$151,2,FALSE)</f>
        <v>Had wanted to try Eureka! Burger for some time now. We dont get out to Claremont too often, but when we do, there is always a new destination for dining. This time, happened to be Eureka! Burger. While we knew the restaurant was located inside the Packing House, totally unexpected to the small size of the place. This was on a Saturday night around 6:45 PM and our wait was estimated for about an hour and fifteen minutes. A little more than I expected, but we put our name in anyways. Pretty niffty that they will actually send you a text message when your table is being prepated. So, the wait actually ended up being around 45 minutes. Not too bad.   Started with the wings, and the sample of beers. Wings were great and enjoyed the housemade dressing for those. The craft brew selection appears fantastic, just from the four samples I ordered. The one IPA was actually really really good. Wish I could recall which it was. Ordered the Classic Eureka Burger and the Catalina Burger. My wife described her burger to be not much better than a traditonal restaurant burger. Even at ordering the cooking temp to medium. I thought the Catalina Burger was great. The bison was lean, but packed full of flavor compared to the classic beef in the Eureka Burger. The shoestring fries were fresh and seasoned well. While we may not return due to the fact that we are Back Abbey fans. (Now thats a burger), may stop by with the guys for selection of beers... and maybe try a different burg.</v>
      </c>
    </row>
    <row r="109" spans="1:4" x14ac:dyDescent="0.4">
      <c r="A109" s="1">
        <v>1</v>
      </c>
      <c r="B109" s="1">
        <v>104</v>
      </c>
      <c r="C109" s="1">
        <v>0</v>
      </c>
      <c r="D109" s="5" t="str">
        <f>VLOOKUP(B109,'yelp-cleaned'!$A$2:$B$151,2,FALSE)</f>
        <v>Never dissapoints. Delicious Smores and Red Velvet!</v>
      </c>
    </row>
    <row r="110" spans="1:4" x14ac:dyDescent="0.4">
      <c r="A110" s="1">
        <v>1</v>
      </c>
      <c r="B110" s="1">
        <v>106</v>
      </c>
      <c r="C110" s="1">
        <v>0</v>
      </c>
      <c r="D110" s="5" t="str">
        <f>VLOOKUP(B110,'yelp-cleaned'!$A$2:$B$151,2,FALSE)</f>
        <v xml:space="preserve">Came to this CPK last night with the hubby and a friend of ours. We shared a grilled vegetable salad and a BBQ Chicken pizza. The pizza was delicious but the salad was disappointing. There were hardly any grilled vegetables, the salad dressing was flavorless, the lettuce was gross but the avocado was perfect.   The main reason for this review is to address the service issue.   We were greeted 10 minutes after being seated at the table with </v>
      </c>
    </row>
    <row r="111" spans="1:4" x14ac:dyDescent="0.4">
      <c r="A111" s="1">
        <v>1</v>
      </c>
      <c r="B111" s="1">
        <v>107</v>
      </c>
      <c r="C111" s="1">
        <v>0</v>
      </c>
      <c r="D111" s="5" t="str">
        <f>VLOOKUP(B111,'yelp-cleaned'!$A$2:$B$151,2,FALSE)</f>
        <v>I work here, I play here. Never get tired of it, because there's always something new. Drive-in movie nights, soul night, local bands, gay/straight/everything in between night, incredible drinks (ask TD for a 'sunburst'), and a really welcoming atmosphere. There is one rule at ZuZu -- the awesome rule. Just be awesome, rad, etc, and you'll have a great time.</v>
      </c>
    </row>
    <row r="112" spans="1:4" x14ac:dyDescent="0.4">
      <c r="A112" s="1">
        <v>1</v>
      </c>
      <c r="B112" s="1">
        <v>108</v>
      </c>
      <c r="C112" s="1">
        <v>0</v>
      </c>
      <c r="D112" s="5" t="str">
        <f>VLOOKUP(B112,'yelp-cleaned'!$A$2:$B$151,2,FALSE)</f>
        <v xml:space="preserve">I don't have much of a review to offer as I only had a consultation.  Nevertheless I will provide information on that.  I learned about Dr. Tobinick via a Youtube video his office uploaded.  I made an appointment for a free consultation; his office is in the UCLA medical plaza  They had me first watch a video detailing his unique procedure which, he claims, will eliminate pain associated with a herniated disc (in about 70% of patients).  I have a herniated disc in my neck.  The pain is much less than it was a year ago, but still I have pain every day and so I'd like to have my condition corrected.  I only take Aleve or aspirin on </v>
      </c>
    </row>
    <row r="113" spans="1:4" x14ac:dyDescent="0.4">
      <c r="A113" s="1">
        <v>1</v>
      </c>
      <c r="B113" s="1">
        <v>109</v>
      </c>
      <c r="C113" s="1">
        <v>0</v>
      </c>
      <c r="D113" s="5" t="str">
        <f>VLOOKUP(B113,'yelp-cleaned'!$A$2:$B$151,2,FALSE)</f>
        <v xml:space="preserve">When it comes to Thai food in the University District, all signs seem to point exclusively to Thai Tom. I don't know why, but people really make a big deal about this place. Best Thai food in Seattle? Maybe if all the more spacious and comfortable ones in the area are somehow inferior. That's not to say this place is anything short of excellent, or that I doubt in its ability to stand up to the competition. The food here is simply outstanding. Whether it's a better Thai restaurant than all the other ones in town is another question, but what is certain is that you really can't go wrong with any money spent here.  Because I knew how popular this place is and how limited the seating would be, I anticipated it getting full shortly after opening. I stood outside and waited until 11:30 AM with a handful of other eager customers. By 11:35, nearly every seat was taken. It was then that I realized I was dealing with serious business. While I was lucky enough to be seated, I saw the waiter turn away a few people and ask them to come back later because there just wasn't enough space to accomodate them. I don't know whether to be impressed by that, but if they're so successful, I wonder why they can't afford to get a bigger place.  The place itself, if the other reviews haven't made it obvious by now, is constantly busy and crowded. It looks old, worn out, and generally unpleasant. But it's a restaurant and not a museum where you marvel at artwork. The air here is pretty much always thick with the smell of delicious fried food. The kitchen isn't in its own separate room way in the back and out of the public eye; the cooks make your food right in front of your eyes. Consequently, it can also get rather hot, especially if you sit by the fires. But all this food is definitely worth the trouble. No matter how long you have to wait, you can be entertained by the aroma of other customers' meals and the display of the food being made.  Since so much of the fun of eating here comes from watching the cooks make everything, I'd suggest getting one of the seats at the counter near the front of the restaurant, kind of in the corner. It's a spectacular display, although not as ostentatious as teppanyaki. The cooks' hands move with astounding speed. They'll grab from the ingredients around them, crack eggs single-handedly, and noisily clatter the woks around as they perform all their cooking in a seemingly effortless manner. It's nice being able to see exactly how all this food is prepared, especially if it's obvious that it's being done by people who clearly have a lot of experience.  The menu here is something of an oddity. Instead of the usual thin and light paper menus, the ones here appear to be entirely painted on wooden planks. My first instinct was actually to take it as a joke, but I realize that it may have been a stylistic choice. I suppose they're really going for that authentic Thai feel here. From the rather brief list of hardly more than thirty items, I ordered the Phad Thai for $7.50. This restaurant is supposedly top-tier, but I wanted to get the most basic dish before venturing onward to their more </v>
      </c>
    </row>
    <row r="114" spans="1:4" x14ac:dyDescent="0.4">
      <c r="A114" s="1">
        <v>1</v>
      </c>
      <c r="B114" s="1">
        <v>110</v>
      </c>
      <c r="C114" s="1">
        <v>0</v>
      </c>
      <c r="D114" s="5" t="str">
        <f>VLOOKUP(B114,'yelp-cleaned'!$A$2:$B$151,2,FALSE)</f>
        <v xml:space="preserve">I was really excited to try this place out. I'm a huge fan of The Back Abbey's burgers, but the service and wait are always brutal, so I was really hoping that Eureka would win me over.  After finishing my dry, medium-well (I asked for medium-rare) </v>
      </c>
    </row>
    <row r="115" spans="1:4" x14ac:dyDescent="0.4">
      <c r="A115" s="1">
        <v>1</v>
      </c>
      <c r="B115" s="1">
        <v>111</v>
      </c>
      <c r="C115" s="1">
        <v>0</v>
      </c>
      <c r="D115" s="5" t="str">
        <f>VLOOKUP(B115,'yelp-cleaned'!$A$2:$B$151,2,FALSE)</f>
        <v>I never knew about this place though I've walked past it at least a dozen times before, and it's very easy to miss up above the streets. Inkstone is deceptively small, as they carry a ton of great things, at pretty average/reasonable prices. The staff is very laid-back and never in-your-face about selling you products or has gimmicky crap around to confuse you.  I love the weird prints they have in the back of the store - found a human body circulation chart for a few dollars and I was thrilled the other day. They also sell loose-leaf sheets of bristol, illustration board, watercolor paper, etc. which a lot of places surprisingly don't do. Good selection of pens for the ink enthusiasts like me who can't stand their Bic's, and some good sets in the front (glass case) as well.  I also came in here to print a report for a class and it literally took something like 10 seconds to print.  Overall a gem. I'm coming back.</v>
      </c>
    </row>
    <row r="116" spans="1:4" x14ac:dyDescent="0.4">
      <c r="A116" s="1">
        <v>1</v>
      </c>
      <c r="B116" s="1">
        <v>112</v>
      </c>
      <c r="C116" s="1">
        <v>0</v>
      </c>
      <c r="D116" s="5" t="str">
        <f>VLOOKUP(B116,'yelp-cleaned'!$A$2:$B$151,2,FALSE)</f>
        <v>Sooooo incredibly awesome. The food is outstanding! Their prices are fair and actually very cheap compared to Thai Palace. The staff is polite, friendly, and efficient. I'm never disappointed. My boyfriend and I go here at least once a month... sometimes more. Thai Classic is truly a gem in SLO.</v>
      </c>
    </row>
    <row r="117" spans="1:4" x14ac:dyDescent="0.4">
      <c r="A117" s="1">
        <v>1</v>
      </c>
      <c r="B117" s="1">
        <v>114</v>
      </c>
      <c r="C117" s="1">
        <v>0</v>
      </c>
      <c r="D117" s="5" t="str">
        <f>VLOOKUP(B117,'yelp-cleaned'!$A$2:$B$151,2,FALSE)</f>
        <v>Great lunch options.  Great rooftop feel to this place.  Window seating allows you to overlook JFK street.  Food is edible to great depending on the dish.</v>
      </c>
    </row>
    <row r="118" spans="1:4" x14ac:dyDescent="0.4">
      <c r="A118" s="1">
        <v>1</v>
      </c>
      <c r="B118" s="1">
        <v>116</v>
      </c>
      <c r="C118" s="1">
        <v>0</v>
      </c>
      <c r="D118" s="5" t="str">
        <f>VLOOKUP(B118,'yelp-cleaned'!$A$2:$B$151,2,FALSE)</f>
        <v>I travel during the week for work and get home late Thursday evenings, and I always get takeout somewhere on the way home. This is my go-to stop for takeout because the food is good, it is quick and convenient, and the prices are fair. While the food doesn't blow you away, the quality and spiciness are both consistent (with spiciness based on a 1-to-10 scale), which is hard to find here in Pittsburgh at many Thai restaurants. Also, in my experiences dining in here, the waitstaff has always been very friendly and attentive. My favorite thing to order is the Kiew Wan with chicken and the Mangoes with Sticky Rice for dessert!</v>
      </c>
    </row>
    <row r="119" spans="1:4" x14ac:dyDescent="0.4">
      <c r="A119" s="1">
        <v>1</v>
      </c>
      <c r="B119" s="1">
        <v>118</v>
      </c>
      <c r="C119" s="1">
        <v>0</v>
      </c>
      <c r="D119" s="5" t="str">
        <f>VLOOKUP(B119,'yelp-cleaned'!$A$2:$B$151,2,FALSE)</f>
        <v>The food here is solidly good. I wasn't blown away, but it's apparently pretty authentic. Of course, I'm no Indian food expert, but my Desi friend came with me to guide me through the meal, haha.   We got the large naan basket, which included a sweet naan (interesting, almost dessert or pastry-like), one with potato in it, and a garlic one (my personal fave). We split tikka masala and palak paneer. I guess we didn't expect the portions to be so generous. When it's served, it doesn't even look that big, but as you're eating, you realize just how much food there really is.   My only complaint is that the waiter was rather...not smart. He was very polite and courteous, but he was just off in some ways. He did a horrible job explaining to us the size difference between the large and small baskets of naan (something about 2 kinds but 4, 1 of each type, wtf?). We also had to wait a century to get the check, and when we were getting things to-go, he could NOT understand that we wanted to split all the dishes between the two of us.  I'm coming here again before it gets too cold to sit outside, and I'm feeling adventurous so I'm going to get everything spicy. Yeahhh boy.</v>
      </c>
    </row>
    <row r="120" spans="1:4" x14ac:dyDescent="0.4">
      <c r="A120" s="1">
        <v>1</v>
      </c>
      <c r="B120" s="1">
        <v>119</v>
      </c>
      <c r="C120" s="1">
        <v>0</v>
      </c>
      <c r="D120" s="5" t="str">
        <f>VLOOKUP(B120,'yelp-cleaned'!$A$2:$B$151,2,FALSE)</f>
        <v>Go to the DG for your on-campus caffeine fix.  I drink only brewed coffee so I can't speak to the espresso drinks, but the coffee is always fresh and hot, and they brew Counter Culture, which is the best around.  Yeah so the inside is cramped and pretty inefficient, but it's better than the old one.  I would not suggest sticking around (unless it's nice and you can get a table outside) so if you need a spot to sit and study just take your coffee to the library or Union and enjoy it there.  Best to stop here in the middle of classes so you don't have to wait in a massive line.  Sometimes the Student Stores inside counter has less of a wait.</v>
      </c>
    </row>
    <row r="121" spans="1:4" x14ac:dyDescent="0.4">
      <c r="A121" s="1">
        <v>1</v>
      </c>
      <c r="B121" s="1">
        <v>120</v>
      </c>
      <c r="C121" s="1">
        <v>0</v>
      </c>
      <c r="D121" s="5" t="str">
        <f>VLOOKUP(B121,'yelp-cleaned'!$A$2:$B$151,2,FALSE)</f>
        <v>I enjoy going to La Flamme for several reasons. One, it has an appealing old fashion quality that is hard to find in most areas. La Flamme has expanded hours compared to most barbershops. My favorite part...they're always quick without sacrificing quality.</v>
      </c>
    </row>
    <row r="122" spans="1:4" x14ac:dyDescent="0.4">
      <c r="A122" s="1">
        <v>1</v>
      </c>
      <c r="B122" s="1">
        <v>121</v>
      </c>
      <c r="C122" s="1">
        <v>0</v>
      </c>
      <c r="D122" s="5" t="str">
        <f>VLOOKUP(B122,'yelp-cleaned'!$A$2:$B$151,2,FALSE)</f>
        <v>Clover is absolutely fantastic!   As a vegan, you don't get much better than this for the convenience and the prices.  Staff is always super friendly, if not a little quirky, and I ADORE that you can draw pictures with the provided crayons and paper.  Always so much fun with friends (probably too much sometimes!)  My favorites are definitely the veganized BBQ seitan (with tahini - TRUST ME), and the chick pea fritter.  The dinner plates are also great!  Fries are incredible, and I love the ketchup and spicy chili sauce they offer!  The space is amazing, clean and open with white walls and plants everywhere -- you'd never know you were one block away from bustling Harvard Square.  Long story short: if you're in the area and want a slam dunk dinner for $5 or less, CLOVER is where it's at!</v>
      </c>
    </row>
    <row r="123" spans="1:4" x14ac:dyDescent="0.4">
      <c r="A123" s="1">
        <v>1</v>
      </c>
      <c r="B123" s="1">
        <v>122</v>
      </c>
      <c r="C123" s="1">
        <v>0</v>
      </c>
      <c r="D123" s="5" t="str">
        <f>VLOOKUP(B123,'yelp-cleaned'!$A$2:$B$151,2,FALSE)</f>
        <v>I like the fact that they have chorizo as a meat option for burritos/tacos/quesadilla/etc.  It is cheaper than Chipotle (~$4-5 for burrito with guac here vs. $7-8 for burrito with guac in Chipotle), and it has lots of options for toppings (chipotle salsa, pickled carrots) that you can add yourself.  Service was also fast.  Had the grilled chicken burrito with whole wheat tortilla (a big plus!).  Very tasty!  Also cheese nachos with the aforementioned toppings.  It is decent like any other regular nachos, so nothing to rave about that.  Minor complaints are the guacamole is a little too mushy (I like chunkier guac, ha!), and the service was just slightly unpleasant  as the servers were kinda pushy.</v>
      </c>
    </row>
    <row r="124" spans="1:4" x14ac:dyDescent="0.4">
      <c r="A124" s="1">
        <v>1</v>
      </c>
      <c r="B124" s="1">
        <v>125</v>
      </c>
      <c r="C124" s="1">
        <v>0</v>
      </c>
      <c r="D124" s="5" t="str">
        <f>VLOOKUP(B124,'yelp-cleaned'!$A$2:$B$151,2,FALSE)</f>
        <v>I love this place during summers, when the students clear out of the neighborhood and everything feels nice and chill, and there's always room to sit.  There's a great tap selection here, and nightly drink specials.</v>
      </c>
    </row>
    <row r="125" spans="1:4" x14ac:dyDescent="0.4">
      <c r="A125" s="1">
        <v>1</v>
      </c>
      <c r="B125" s="1">
        <v>126</v>
      </c>
      <c r="C125" s="1">
        <v>0</v>
      </c>
      <c r="D125" s="5" t="str">
        <f>VLOOKUP(B125,'yelp-cleaned'!$A$2:$B$151,2,FALSE)</f>
        <v>I am a little leery of buffets in general, but I really thought that the lunch buffet at Caf\u00e9 of India was quite good.  It was larger than others I have been to with nice variety and interesting dishes.    If anything I thought that the service was a little too attentive with a server bringing our check before we'd finished and assuming I'd placed payment in it when I hadn't gotten to it yet.  To his credit he seemed embarrassed and assured us we could take our time.  I liked the decor and ambiance at Caf\u00e9 of India, and the price was very reasonable.</v>
      </c>
    </row>
    <row r="126" spans="1:4" x14ac:dyDescent="0.4">
      <c r="A126" s="1">
        <v>1</v>
      </c>
      <c r="B126" s="1">
        <v>127</v>
      </c>
      <c r="C126" s="1">
        <v>0</v>
      </c>
      <c r="D126" s="5" t="str">
        <f>VLOOKUP(B126,'yelp-cleaned'!$A$2:$B$151,2,FALSE)</f>
        <v>Mmm, so a friend and I heard about this place and decided to go and try a few items.  Savory Pork belly, Spicey Pork Belly Sand, Steam dumpings, Salty Chicken wings, Clams in creamy tomoato sauce.  Over all it was ok, noting like OMG I want to go back. I will however say I will go back and try some other itmes, it could of been us or just not the best of night for Abricott.</v>
      </c>
    </row>
    <row r="127" spans="1:4" x14ac:dyDescent="0.4">
      <c r="A127" s="1">
        <v>1</v>
      </c>
      <c r="B127" s="1">
        <v>128</v>
      </c>
      <c r="C127" s="1">
        <v>0</v>
      </c>
      <c r="D127" s="5" t="str">
        <f>VLOOKUP(B127,'yelp-cleaned'!$A$2:$B$151,2,FALSE)</f>
        <v>The best teas around! Seriously, they have an amazing collection, great prices, sweet staff, and cozy atmosphere.</v>
      </c>
    </row>
    <row r="128" spans="1:4" x14ac:dyDescent="0.4">
      <c r="A128" s="1">
        <v>1</v>
      </c>
      <c r="B128" s="1">
        <v>129</v>
      </c>
      <c r="C128" s="1">
        <v>0</v>
      </c>
      <c r="D128" s="5" t="str">
        <f>VLOOKUP(B128,'yelp-cleaned'!$A$2:$B$151,2,FALSE)</f>
        <v>Suffering the same fate as Magnolia. Bad service. Seems some Austin, Texas locations think they can survive on reputation alone. When it takes over a half hour to get a drink I</v>
      </c>
    </row>
    <row r="129" spans="1:4" x14ac:dyDescent="0.4">
      <c r="A129" s="1">
        <v>1</v>
      </c>
      <c r="B129" s="1">
        <v>130</v>
      </c>
      <c r="C129" s="1">
        <v>0</v>
      </c>
      <c r="D129" s="5" t="str">
        <f>VLOOKUP(B129,'yelp-cleaned'!$A$2:$B$151,2,FALSE)</f>
        <v xml:space="preserve">DO NOT STAY IN THIS HOTEL!  I booked a stay here, but found a hotel better located for my needs. I sent a cancellation notice to the hotel via email, and never heard back. So I sent another one and asked for confirmation - never got any. This was 4 and 3 days before my reservation date and within the time where I could cancel without cost.  I never went to this hotel, I stayed in the Sheraton instead, arriving at midnight after a delayed flight from Atlanta. They charged me for one night stay, saying that I checked in at 3:48pm - 5 hours before my plane was scheduled arrival at LAX, and 8 hours before my actual arrival in Pasadena. Then they went on to claim that I had checked out the next day at 6:25pm - what hotel lets you check out at 6:25pm without charging you for another day?  They are such liars! So the charge is in dispute, if they can produce a checkin sheet with my signature I will pay - but I know they don't have one because I have never been to this hotel.  UPDATE - They contacted me and asked me to remove this post as a condition of a refund. I refused, and they refunded anyway. The problem here was the fact that they sent an email confirmation and WAY WAY down on the very bottom was a note that said the email address was unmonitored (and it didn't bounce). So when I sent several cancellations, they dissapeared. No other email address is provided on the website, and although they talk about a cancellation procedure in the email confirmation, I couldn't find one anywhere. Most people use a </v>
      </c>
    </row>
    <row r="130" spans="1:4" x14ac:dyDescent="0.4">
      <c r="A130" s="1">
        <v>1</v>
      </c>
      <c r="B130" s="1">
        <v>131</v>
      </c>
      <c r="C130" s="1">
        <v>0</v>
      </c>
      <c r="D130" s="5" t="str">
        <f>VLOOKUP(B130,'yelp-cleaned'!$A$2:$B$151,2,FALSE)</f>
        <v>If I could give Delfino's a 4.5 I would, but only because they need at least a 2nd private dining space. GROW, DARN IT!!  Their stuffed pizza is some of the best 'za  in Seattle, worth every second of the 35 +/- minutes it takes to prepare. Yes, it'd be nice to have more potential ingredients on the menu, but frankly? As good as the present offering is, who cares?   WARNING: Unless possessed of uncommon restraint, don't visit more'n every three months or so lest you achieve essentially globular form.  YUM</v>
      </c>
    </row>
    <row r="131" spans="1:4" x14ac:dyDescent="0.4">
      <c r="A131" s="1">
        <v>1</v>
      </c>
      <c r="B131" s="1">
        <v>132</v>
      </c>
      <c r="C131" s="1">
        <v>0</v>
      </c>
      <c r="D131" s="5" t="str">
        <f>VLOOKUP(B131,'yelp-cleaned'!$A$2:$B$151,2,FALSE)</f>
        <v>An avid Maple View fan, I was pretty devastated when I saw the Carrboro location was closing.  I need my Double Chocolate Maple View ice cream fix like I need oxygen. Really, I do.  GREAT NEWS!  Fresh Taste sells Maple View ice cream &amp; frozen yogurt!  Frozen yogurt wasn't quite available, so I can't give an opinion on that but I'm betting it's delish.  Last night, I happily strolled down Weaver Street with my Double Chocolate ice cream cone and all was well with the world.  Prices have gone up slightly -- but still worth it, for sure.  The new owner is super nice.  Check it out!</v>
      </c>
    </row>
    <row r="132" spans="1:4" x14ac:dyDescent="0.4">
      <c r="A132" s="1">
        <v>1</v>
      </c>
      <c r="B132" s="1">
        <v>133</v>
      </c>
      <c r="C132" s="1">
        <v>0</v>
      </c>
      <c r="D132" s="5" t="str">
        <f>VLOOKUP(B132,'yelp-cleaned'!$A$2:$B$151,2,FALSE)</f>
        <v>came back. It was basically the same as last time, except my lemonade was more sour and the crust was crunchier. Still no major complaints, though, and I would still recommend this place.</v>
      </c>
    </row>
    <row r="133" spans="1:4" x14ac:dyDescent="0.4">
      <c r="A133" s="1">
        <v>1</v>
      </c>
      <c r="B133" s="1">
        <v>134</v>
      </c>
      <c r="C133" s="1">
        <v>0</v>
      </c>
      <c r="D133" s="5" t="str">
        <f>VLOOKUP(B133,'yelp-cleaned'!$A$2:$B$151,2,FALSE)</f>
        <v>Very cute restaurant, got there right when they opened so we were the first ones there but as half an hour passed by, there weren't any tables left. Street parking was okay but if you don't get there early, you might have to walk a bit.   Ordered the scallops, the cauliflower, caprese salad, bruschette (garlic&amp;tomatobasil), two bacaro burgers, and bread pudding. Let me just start off by saying everything tasted really good! We started off with the bruschette and the caprese salad. The bread of the bruschette was SooOoooo buttery and crispy, sooo delicious! I normally like a strong garlic taste, however the garlic on the bruschette was more of a mild nutty garlic flavor but still so tasty! The tomato&amp;basil bruschette was typical and nothing too special. The caprese salad was also very good, had fresh mozzarella and pesto.  Then we got our scallops and cauliflower, and I know everyone raves about the scallop, but the scallops were just good, not extraordinary. On the other hand, the cauliflower was AMAZING! I don't know what kind of seasoning they use, but if everyone made cauliflower like this, kids wouldn't have any problems eating their veggies! We got our bacaro burgers, with the egg of course, and it was a unique way to eat a burger, but unique in a good way. By the end of all our small plates, we were incredibly stuffed. Thought the small plates wouldn't be enough to fill us but I think we were definitely wrong. Still we couldn't leave without trying the bread pudding and OMGGGG i'm drooling as I type,,, i definitely had a mouthgasm *sigh it's super fluffy, buttery, with a soft texture yet some of the ends of the little mushy bread pieces were crispy all topped off with a heavenly scoop of vanilla ice cream. What a way to end the meal!   Loved this place, ready to come back and try some of the other dishes. Our waitress was super nice and friendly. All in all, a wonderful experience!</v>
      </c>
    </row>
    <row r="134" spans="1:4" x14ac:dyDescent="0.4">
      <c r="A134" s="1">
        <v>1</v>
      </c>
      <c r="B134" s="1">
        <v>135</v>
      </c>
      <c r="C134" s="1">
        <v>0</v>
      </c>
      <c r="D134" s="5" t="str">
        <f>VLOOKUP(B134,'yelp-cleaned'!$A$2:$B$151,2,FALSE)</f>
        <v>Didn't order any food, but definitely ordered plenty of beer to make up for it.  (Probably not the best idea.)  The award-winning Blue Ridge Blueberry Wheat is super tasty, as is the Old Well White. Sit outside on a bright, sunny day; order up a few brews; relax and enjoy with your friends.</v>
      </c>
    </row>
    <row r="135" spans="1:4" x14ac:dyDescent="0.4">
      <c r="A135" s="1">
        <v>1</v>
      </c>
      <c r="B135" s="1">
        <v>136</v>
      </c>
      <c r="C135" s="1">
        <v>0</v>
      </c>
      <c r="D135" s="5" t="str">
        <f>VLOOKUP(B135,'yelp-cleaned'!$A$2:$B$151,2,FALSE)</f>
        <v>BROWN RICE.  That is why i go there.  Good food and service but it is the brown rice,</v>
      </c>
    </row>
    <row r="136" spans="1:4" x14ac:dyDescent="0.4">
      <c r="A136" s="1">
        <v>1</v>
      </c>
      <c r="B136" s="1">
        <v>137</v>
      </c>
      <c r="C136" s="1">
        <v>0</v>
      </c>
      <c r="D136" s="5" t="str">
        <f>VLOOKUP(B136,'yelp-cleaned'!$A$2:$B$151,2,FALSE)</f>
        <v>Interior is nicer than Woodlands' (which is catty corner) but the food isn't as good.  My dosa was soggy and not hot.  The selection of condiments wasn't as good either -- no pickle?  no tamarind?  and the riata was pretty flavorless.  Also, mind you, it's a vegetarian buffet for $9 and you have to drive there.  I didn't try any desserts from the counter, but they looked tasty.</v>
      </c>
    </row>
    <row r="137" spans="1:4" x14ac:dyDescent="0.4">
      <c r="A137" s="1">
        <v>1</v>
      </c>
      <c r="B137" s="1">
        <v>138</v>
      </c>
      <c r="C137" s="1">
        <v>0</v>
      </c>
      <c r="D137" s="5" t="str">
        <f>VLOOKUP(B137,'yelp-cleaned'!$A$2:$B$151,2,FALSE)</f>
        <v>Just your average Panera - typical chain food, good service, whatever.   Unfortunately the only time I would usually come to a chain like this is when I want a comfortable place to study, and not only is this particular Panera usually packed, but the internet is always awful. It's not just the 30-minute sign-off thing someone else mentioned - the connection is horrible and even completely unusable in some areas of the restaurant.</v>
      </c>
    </row>
    <row r="138" spans="1:4" x14ac:dyDescent="0.4">
      <c r="A138" s="1">
        <v>1</v>
      </c>
      <c r="B138" s="1">
        <v>139</v>
      </c>
      <c r="C138" s="1">
        <v>0</v>
      </c>
      <c r="D138" s="5" t="str">
        <f>VLOOKUP(B138,'yelp-cleaned'!$A$2:$B$151,2,FALSE)</f>
        <v>Can't believe I never went to this place when I lived in the area for several years.  Had dinner here last night.  They have fantastic BBQ.  I especially liked their cheesy grits, pepper corn bread and jalapeno hushpuppies.  Crooks has a very down home feel and nice outdoor seating..located in decent location on W Franklin St.</v>
      </c>
    </row>
    <row r="139" spans="1:4" x14ac:dyDescent="0.4">
      <c r="A139" s="1">
        <v>1</v>
      </c>
      <c r="B139" s="1">
        <v>140</v>
      </c>
      <c r="C139" s="1">
        <v>0</v>
      </c>
      <c r="D139" s="5" t="str">
        <f>VLOOKUP(B139,'yelp-cleaned'!$A$2:$B$151,2,FALSE)</f>
        <v xml:space="preserve">Awesome, completely renovated lux hotel that used to be a bank and also church (and post office?) . Humongous room with all latest features, the closet for hanging clothes had swanky sliding glass doors! The hotel lobby/ chill area is gigantic (reminescent of a giant banquet hall and evidence of former chapel glamour). The only super odd thing was that the windows in rooms did not open and we were explained it was safety measure, done with all modern hotels. Basically, Providence has a large percentage of a crazy element as its residents and so the precaution against </v>
      </c>
    </row>
    <row r="140" spans="1:4" x14ac:dyDescent="0.4">
      <c r="A140" s="1">
        <v>1</v>
      </c>
      <c r="B140" s="1">
        <v>141</v>
      </c>
      <c r="C140" s="1">
        <v>0</v>
      </c>
      <c r="D140" s="5" t="str">
        <f>VLOOKUP(B140,'yelp-cleaned'!$A$2:$B$151,2,FALSE)</f>
        <v>I love me a good Vietnamese sandwich and Bite mi did not disappoint! Bite mi meets all the essential ingredients for a banh mi shop: must be disturbingly cheap (sandwiches are all around 3.25 to 3.75) and scrumtrulescent!  My chief complaints are that the sandwiches are somewhat lacking in spice compared to what I've had before, they should really have options to tone up the spice and garlic levels. Regardless though, Bite mi is worth the trip!</v>
      </c>
    </row>
    <row r="141" spans="1:4" x14ac:dyDescent="0.4">
      <c r="A141" s="1">
        <v>1</v>
      </c>
      <c r="B141" s="1">
        <v>142</v>
      </c>
      <c r="C141" s="1">
        <v>0</v>
      </c>
      <c r="D141" s="5" t="str">
        <f>VLOOKUP(B141,'yelp-cleaned'!$A$2:$B$151,2,FALSE)</f>
        <v>You can't be a UCLA student and not go to this place and I've got a horrible case of The Sweet Tooth so needless to say, I kept  the place in business. I haven't been here for a while but from my recollection, the cookies were good and cheap, what more could you ask for? White Chocolate Macadamia nut...yummmm. I never tried that ice cream sandwhich everyone raves about but ice cream=good, cookies=good, so simple mathematics would dictate that ice cream+cookies=good. I miss you, Diddy Riese! It's been far too long since we've last met!</v>
      </c>
    </row>
    <row r="142" spans="1:4" x14ac:dyDescent="0.4">
      <c r="A142" s="1">
        <v>1</v>
      </c>
      <c r="B142" s="1">
        <v>143</v>
      </c>
      <c r="C142" s="1">
        <v>0</v>
      </c>
      <c r="D142" s="5" t="str">
        <f>VLOOKUP(B142,'yelp-cleaned'!$A$2:$B$151,2,FALSE)</f>
        <v>I have been going here for over 10 years and it never gets old! I love the Falafel sandwich and also order the tabula salad that is tangy and fresh . If you are in the area you owe it to your taste buds to come on in .</v>
      </c>
    </row>
    <row r="143" spans="1:4" x14ac:dyDescent="0.4">
      <c r="A143" s="1">
        <v>1</v>
      </c>
      <c r="B143" s="1">
        <v>144</v>
      </c>
      <c r="C143" s="1">
        <v>0</v>
      </c>
      <c r="D143" s="5" t="str">
        <f>VLOOKUP(B143,'yelp-cleaned'!$A$2:$B$151,2,FALSE)</f>
        <v xml:space="preserve">This place is pretty dear to me. I'm a regular here, and for a good reason. Many good reasons actually.   One of its best qualities is how late they serve food until - Midnight every night. And their late night menu is not your usual bar fare. Everything from great munchies in the appetizer section to full salads, burgers, and veggie lasagna. Of course you can also score the Fries for the Boys, Nachos, Quesadilla, et al.  They have live music Thursday, Friday, and Saturday. Sometimes Sunday and Monday too. My favorite nights are Thursday for the great jazz bands and Sundays when they feature a solo pianist. Food in front, beer in hand... Nothin' better.  The food is amazing - gourmet quality and an excellent selection. Especially for someone who leans toward vegetarian, but they don't discriminate. Some of my favorites include: -The Breakfast Burrito, a more-than-hearty package of potato, eggs, and cheese. Comes with salsa. Perfect for a Saturday morning with a Bloody Mary, or any other time of any other day (it's on the late night menu!). I usually add avocado. Classic. -The Dijon Chicken, creamy, savory completely satisfying. Sub the chicken for tofu if that's your thing. -The Veggie Burger. Or the Eggplant Burger. Or any burger really. So good.  -The Taco Salad. It's hearty, it's pretty healthy, and it's so so good. -The desserts! Bread Pudding, Vegan Chocolate Cake, Mocha Torte especially. Ask for some of Dr. Bob's ice cream on the side! Expletive, that is incredible.  Drink selection is pretty killer too. They have monthly special martinis, but I usually go for their great beer selection. -Dale Bros beer! Not only is it local to Upland, but the beer is so good! I've made many converts to their brews, from the classic Pomona Queen to their special brews like the incredible California Black Beer. -Chimay White, and cheaper than it is at The Back Abbey a few blocks down. -Wine Wednesday. Speaks for itself.  Obviously I love the place, and am friendly with much of the staff. But I'm trying to write an honest, helpful review. I hope that comes across.  I'm sad to see that some people have had some bad experiences, especially Mister X (I don't totally agree with all of Molly Z's review, if they run out of stuff it's because they purchase local, they're not a </v>
      </c>
    </row>
    <row r="144" spans="1:4" x14ac:dyDescent="0.4">
      <c r="A144" s="1">
        <v>1</v>
      </c>
      <c r="B144" s="1">
        <v>145</v>
      </c>
      <c r="C144" s="1">
        <v>0</v>
      </c>
      <c r="D144" s="5" t="str">
        <f>VLOOKUP(B144,'yelp-cleaned'!$A$2:$B$151,2,FALSE)</f>
        <v>Ben told me about this place being under construction months ago, and I drove by EVERY FREAKING DAY for the past month waiting for it to open. Seriously. It's right down the street from my office and I had never had Korean bbq before, so I was super-excited to try it.  There was a preview dinner (to which I was not invited - the nerve of those people!) two Saturdays ago that I saw going on as I drove by, to my great chagrin. As upset as I was, I was also thrilled that it would finally be open. Except that Monday, when I drove over, it was closed again. WTF?!?  They finally opened on Wednesday, so Ben and I made plans to have lunch there on Friday. My enthusiasm was dampened a bit by Jenny's review, but I saw on Chowhound that you could get kimchi if you asked and that the spicy chicken was pretty tasty.  Ben ordered the bulgogi and I ordered the spicy chicken. You get to pick two panchan dishes; we both got the spicy cucumbers but I ordered the sesame broccoli and Ben ordered the Asian potato salad. I liked the spicy cucumbers more than he did, but then again, my mom doesn't make these for me on request. The potato salad had onions in it, so I didn't try it, but Ben said it was just okay. The sesame broccoli was extremely bland and the stalks were somehow...flaccid. Ugh.  The spicy chicken was decent, though not that spicy; the flavor profile was pretty good but it just needed a little extra oomph. The bulgogi was underspiced and a little fatty. Oh, we did get kimchi, though ODDLY ENOUGH, they asked Ben if he wanted it and not me. I was insulted; I could be Asian, too! I have totally passed for Filipina before. Anyhow, I ran back to the cashier and asked to have some added to my order. It was not bad, though a little extra-fermenty to my tastebuds. Ben said it tasted like it came from a jar.  On the bright side, the place is really nicely decorated and they serve Diet Coke.</v>
      </c>
    </row>
    <row r="145" spans="1:4" x14ac:dyDescent="0.4">
      <c r="A145" s="1">
        <v>1</v>
      </c>
      <c r="B145" s="1">
        <v>146</v>
      </c>
      <c r="C145" s="1">
        <v>0</v>
      </c>
      <c r="D145" s="5" t="str">
        <f>VLOOKUP(B145,'yelp-cleaned'!$A$2:$B$151,2,FALSE)</f>
        <v xml:space="preserve">Easter dinner and we decided to have Rock Bottom. Why you ask? Well somehow we were both super tired and I wanted to cook some dinner but the boy just wanted to be lazy and go out.   It was between Flame Broiler or Rock Bottom. We should have gone to Flame Broiler! doh!!  We were seated in the a corner table while everyone else was seated in a booth. My bf whispered to me </v>
      </c>
    </row>
    <row r="146" spans="1:4" x14ac:dyDescent="0.4">
      <c r="A146" s="1">
        <v>1</v>
      </c>
      <c r="B146" s="1">
        <v>147</v>
      </c>
      <c r="C146" s="1">
        <v>0</v>
      </c>
      <c r="D146" s="5" t="str">
        <f>VLOOKUP(B146,'yelp-cleaned'!$A$2:$B$151,2,FALSE)</f>
        <v xml:space="preserve">It is a cookie, people. With ice cream. Git over it.   I can't say these cookies are a </v>
      </c>
    </row>
    <row r="147" spans="1:4" x14ac:dyDescent="0.4">
      <c r="A147" s="1">
        <v>1</v>
      </c>
      <c r="B147" s="1">
        <v>148</v>
      </c>
      <c r="C147" s="1">
        <v>0</v>
      </c>
      <c r="D147" s="5" t="str">
        <f>VLOOKUP(B147,'yelp-cleaned'!$A$2:$B$151,2,FALSE)</f>
        <v>I LOVE THE LONE WOLF. A LOT.  we drive here from boston all the time. it is my favorite place to get (vegan) breakfast in the entire state.   i get: tofu scramble, a gigantic side blueberry pancake, soy sausage, iced coffee. it is so much food i almost puke, but it in a good way.   and yes. you can get a SIDE pancake. and it is huge. and good.  and if there is a wait for a table it is possible you can sit at the bar and eat. or: walk to rao's or go to the bakery next door for coffee or something.</v>
      </c>
    </row>
    <row r="148" spans="1:4" x14ac:dyDescent="0.4">
      <c r="A148" s="1">
        <v>1</v>
      </c>
      <c r="B148" s="1">
        <v>149</v>
      </c>
      <c r="C148" s="1">
        <v>0</v>
      </c>
      <c r="D148" s="5" t="str">
        <f>VLOOKUP(B148,'yelp-cleaned'!$A$2:$B$151,2,FALSE)</f>
        <v xml:space="preserve">Minus 5 million points for the stupid name.  I swear, I was only there for Buckhunter.  [I don't even like Buckhunter].  As captured in the previous review, this place is not only not special, it's kind of bad.  And not awesome dive-bar bad.  18-and-unders sneaking drinks and over-40s leering creepily, this bar has everyone I'm trying to avoid in this town.  And all the food I don't want to eat, unseasoned.  They also get a nomination in the </v>
      </c>
    </row>
    <row r="149" spans="1:4" x14ac:dyDescent="0.4">
      <c r="A149" s="1">
        <v>1</v>
      </c>
      <c r="B149" s="1">
        <v>150</v>
      </c>
      <c r="C149" s="1">
        <v>0</v>
      </c>
      <c r="D149" s="5" t="str">
        <f>VLOOKUP(B149,'yelp-cleaned'!$A$2:$B$151,2,FALSE)</f>
        <v>The Bridge is a pretty interesting Theater. My friends actually got married in one of the Movie rooms, had a reception in the bar area, which later extended into the Rotunda. The seats there are really nice and the place is clean. Its a good place to see the latest Blockbuster. I applied to work there when it first opened up, but they wouldn't hire me because of my tattoo.</v>
      </c>
    </row>
    <row r="150" spans="1:4" x14ac:dyDescent="0.4">
      <c r="A150" s="1"/>
      <c r="B150" s="1"/>
      <c r="C150" s="1"/>
    </row>
  </sheetData>
  <sortState xmlns:xlrd2="http://schemas.microsoft.com/office/spreadsheetml/2017/richdata2" ref="A1:D150">
    <sortCondition descending="1" ref="C1:C1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yelp-cleaned</vt:lpstr>
      <vt:lpstr>cosine similarity</vt:lpstr>
      <vt:lpstr>First String</vt:lpstr>
      <vt:lpstr>Second String</vt:lpstr>
      <vt:lpstr>Third String</vt:lpstr>
      <vt:lpstr>Fourth String</vt:lpstr>
      <vt:lpstr>Fifth 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Noriko</dc:creator>
  <cp:lastModifiedBy>Guest 1</cp:lastModifiedBy>
  <dcterms:created xsi:type="dcterms:W3CDTF">2015-08-25T16:10:09Z</dcterms:created>
  <dcterms:modified xsi:type="dcterms:W3CDTF">2022-09-30T19:40:15Z</dcterms:modified>
</cp:coreProperties>
</file>