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hidePivotFieldList="1"/>
  <mc:AlternateContent xmlns:mc="http://schemas.openxmlformats.org/markup-compatibility/2006">
    <mc:Choice Requires="x15">
      <x15ac:absPath xmlns:x15ac="http://schemas.microsoft.com/office/spreadsheetml/2010/11/ac" url="C:\Users\kwieczorek\PycharmProjects\vix_project\summary\"/>
    </mc:Choice>
  </mc:AlternateContent>
  <xr:revisionPtr revIDLastSave="0" documentId="13_ncr:1_{E9CFEF54-4BA2-45D3-A911-F49BFA5AEC1A}" xr6:coauthVersionLast="47" xr6:coauthVersionMax="47" xr10:uidLastSave="{00000000-0000-0000-0000-000000000000}"/>
  <bookViews>
    <workbookView xWindow="-30828" yWindow="-108" windowWidth="30936" windowHeight="16896" xr2:uid="{00000000-000D-0000-FFFF-FFFF00000000}"/>
  </bookViews>
  <sheets>
    <sheet name="VIX_estimation" sheetId="9" r:id="rId1"/>
    <sheet name="Correlation Matrix" sheetId="8" r:id="rId2"/>
    <sheet name="all" sheetId="7" r:id="rId3"/>
    <sheet name="vix_monthly" sheetId="1" r:id="rId4"/>
    <sheet name="vix_pivots" sheetId="2" r:id="rId5"/>
    <sheet name="vvix_monthly" sheetId="5" r:id="rId6"/>
    <sheet name="vvix_pivots" sheetId="6" r:id="rId7"/>
    <sheet name="gvz_monthly" sheetId="3" r:id="rId8"/>
    <sheet name="gvz_pivots" sheetId="4" r:id="rId9"/>
  </sheets>
  <calcPr calcId="191029"/>
  <pivotCaches>
    <pivotCache cacheId="0" r:id="rId10"/>
    <pivotCache cacheId="1" r:id="rId11"/>
    <pivotCache cacheId="2" r:id="rId12"/>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2" i="5" l="1"/>
  <c r="F3" i="5"/>
  <c r="F4" i="5"/>
  <c r="F5" i="5"/>
  <c r="F6" i="5"/>
  <c r="F7" i="5"/>
  <c r="F8" i="5"/>
  <c r="F9" i="5"/>
  <c r="F10" i="5"/>
  <c r="F11" i="5"/>
  <c r="F12" i="5"/>
  <c r="F13" i="5"/>
  <c r="F14" i="5"/>
  <c r="F15" i="5"/>
  <c r="F16" i="5"/>
  <c r="F17" i="5"/>
  <c r="F18" i="5"/>
  <c r="F19" i="5"/>
  <c r="F20" i="5"/>
  <c r="F21" i="5"/>
  <c r="F22" i="5"/>
  <c r="F23" i="5"/>
  <c r="F24" i="5"/>
  <c r="F25" i="5"/>
  <c r="F26" i="5"/>
  <c r="F27" i="5"/>
  <c r="F28" i="5"/>
  <c r="F29" i="5"/>
  <c r="F30" i="5"/>
  <c r="F31" i="5"/>
  <c r="F32" i="5"/>
  <c r="F33" i="5"/>
  <c r="F34" i="5"/>
  <c r="F35" i="5"/>
  <c r="F36" i="5"/>
  <c r="F37" i="5"/>
  <c r="F38" i="5"/>
  <c r="F39" i="5"/>
  <c r="F40" i="5"/>
  <c r="F41" i="5"/>
  <c r="F42" i="5"/>
  <c r="F43" i="5"/>
  <c r="F44" i="5"/>
  <c r="F45" i="5"/>
  <c r="F46" i="5"/>
  <c r="F47" i="5"/>
  <c r="F48" i="5"/>
  <c r="F49" i="5"/>
  <c r="F50" i="5"/>
  <c r="F51" i="5"/>
  <c r="F52" i="5"/>
  <c r="F53" i="5"/>
  <c r="F54" i="5"/>
  <c r="F55" i="5"/>
  <c r="F56" i="5"/>
  <c r="F57" i="5"/>
  <c r="F58" i="5"/>
  <c r="F59" i="5"/>
  <c r="F60" i="5"/>
  <c r="F61" i="5"/>
  <c r="F62" i="5"/>
  <c r="F63" i="5"/>
  <c r="F64" i="5"/>
  <c r="F65" i="5"/>
  <c r="F66" i="5"/>
  <c r="F67" i="5"/>
  <c r="F68" i="5"/>
  <c r="F69" i="5"/>
  <c r="F70" i="5"/>
  <c r="F71" i="5"/>
  <c r="F72" i="5"/>
  <c r="F73" i="5"/>
  <c r="F74" i="5"/>
  <c r="F75" i="5"/>
  <c r="F76" i="5"/>
  <c r="F77" i="5"/>
  <c r="F78" i="5"/>
  <c r="F79" i="5"/>
  <c r="F80" i="5"/>
  <c r="F81" i="5"/>
  <c r="F82" i="5"/>
  <c r="F83" i="5"/>
  <c r="F84" i="5"/>
  <c r="F85" i="5"/>
  <c r="F86" i="5"/>
  <c r="F87" i="5"/>
  <c r="F88" i="5"/>
  <c r="F89" i="5"/>
  <c r="F90" i="5"/>
  <c r="F91" i="5"/>
  <c r="F92" i="5"/>
  <c r="F93" i="5"/>
  <c r="F94" i="5"/>
  <c r="F95" i="5"/>
  <c r="F96" i="5"/>
  <c r="F97" i="5"/>
  <c r="F98" i="5"/>
  <c r="F99" i="5"/>
  <c r="F100" i="5"/>
  <c r="F101" i="5"/>
  <c r="F102" i="5"/>
  <c r="F103" i="5"/>
  <c r="F104" i="5"/>
  <c r="F105" i="5"/>
  <c r="F106" i="5"/>
  <c r="F107" i="5"/>
  <c r="F108" i="5"/>
  <c r="F109" i="5"/>
  <c r="F110" i="5"/>
  <c r="F111" i="5"/>
  <c r="F112" i="5"/>
  <c r="F113" i="5"/>
  <c r="F114" i="5"/>
  <c r="F115" i="5"/>
  <c r="F116" i="5"/>
  <c r="F117" i="5"/>
  <c r="F118" i="5"/>
  <c r="F119" i="5"/>
  <c r="F120" i="5"/>
  <c r="F121" i="5"/>
  <c r="F122" i="5"/>
  <c r="F123" i="5"/>
  <c r="F124" i="5"/>
  <c r="F125" i="5"/>
  <c r="F126" i="5"/>
  <c r="F127" i="5"/>
  <c r="F128" i="5"/>
  <c r="F129" i="5"/>
  <c r="F130" i="5"/>
  <c r="F131" i="5"/>
  <c r="F132" i="5"/>
  <c r="F133" i="5"/>
  <c r="F134" i="5"/>
  <c r="F135" i="5"/>
  <c r="F136" i="5"/>
  <c r="F137" i="5"/>
  <c r="F138" i="5"/>
  <c r="F139" i="5"/>
  <c r="F140" i="5"/>
  <c r="F141" i="5"/>
  <c r="F142" i="5"/>
  <c r="F143" i="5"/>
  <c r="F144" i="5"/>
  <c r="F145" i="5"/>
  <c r="F146" i="5"/>
  <c r="F147" i="5"/>
  <c r="F148" i="5"/>
  <c r="F149" i="5"/>
  <c r="F150" i="5"/>
  <c r="F151" i="5"/>
  <c r="F152" i="5"/>
  <c r="F153" i="5"/>
  <c r="F154" i="5"/>
  <c r="F155" i="5"/>
  <c r="F156" i="5"/>
  <c r="F157" i="5"/>
  <c r="F158" i="5"/>
  <c r="F159" i="5"/>
  <c r="F160" i="5"/>
  <c r="F2" i="3"/>
  <c r="F3" i="3"/>
  <c r="F4" i="3"/>
  <c r="F5" i="3"/>
  <c r="F6" i="3"/>
  <c r="F7" i="3"/>
  <c r="F8" i="3"/>
  <c r="F9" i="3"/>
  <c r="F10" i="3"/>
  <c r="F11" i="3"/>
  <c r="F12" i="3"/>
  <c r="F13" i="3"/>
  <c r="F14" i="3"/>
  <c r="F15" i="3"/>
  <c r="F16" i="3"/>
  <c r="F17" i="3"/>
  <c r="F18" i="3"/>
  <c r="F19" i="3"/>
  <c r="F20" i="3"/>
  <c r="F21" i="3"/>
  <c r="F22" i="3"/>
  <c r="F23" i="3"/>
  <c r="F24" i="3"/>
  <c r="F25" i="3"/>
  <c r="F26" i="3"/>
  <c r="F27" i="3"/>
  <c r="F28" i="3"/>
  <c r="F29" i="3"/>
  <c r="F30" i="3"/>
  <c r="F31" i="3"/>
  <c r="F32" i="3"/>
  <c r="F33" i="3"/>
  <c r="F34" i="3"/>
  <c r="F35" i="3"/>
  <c r="F36" i="3"/>
  <c r="F37" i="3"/>
  <c r="F38" i="3"/>
  <c r="F39" i="3"/>
  <c r="F40" i="3"/>
  <c r="F41" i="3"/>
  <c r="F42" i="3"/>
  <c r="F43" i="3"/>
  <c r="F44" i="3"/>
  <c r="F45" i="3"/>
  <c r="F46" i="3"/>
  <c r="F47" i="3"/>
  <c r="F48" i="3"/>
  <c r="F49" i="3"/>
  <c r="F50" i="3"/>
  <c r="F51" i="3"/>
  <c r="F52" i="3"/>
  <c r="F53" i="3"/>
  <c r="F54" i="3"/>
  <c r="F55" i="3"/>
  <c r="F56" i="3"/>
  <c r="F57" i="3"/>
  <c r="F58" i="3"/>
  <c r="F59" i="3"/>
  <c r="F60" i="3"/>
  <c r="F61" i="3"/>
  <c r="F62" i="3"/>
  <c r="F63" i="3"/>
  <c r="F64" i="3"/>
  <c r="F65" i="3"/>
  <c r="F66" i="3"/>
  <c r="F67" i="3"/>
  <c r="F68" i="3"/>
  <c r="F69" i="3"/>
  <c r="F70" i="3"/>
  <c r="F71" i="3"/>
  <c r="F72" i="3"/>
  <c r="F73" i="3"/>
  <c r="F74" i="3"/>
  <c r="F75" i="3"/>
  <c r="F76" i="3"/>
  <c r="F77" i="3"/>
  <c r="F78" i="3"/>
  <c r="F79" i="3"/>
  <c r="F80" i="3"/>
  <c r="F81" i="3"/>
  <c r="F82" i="3"/>
  <c r="F83" i="3"/>
  <c r="F84" i="3"/>
  <c r="F85" i="3"/>
  <c r="F86" i="3"/>
  <c r="F87" i="3"/>
  <c r="F88" i="3"/>
  <c r="F89" i="3"/>
  <c r="F90" i="3"/>
  <c r="F91" i="3"/>
  <c r="F92" i="3"/>
  <c r="F93" i="3"/>
  <c r="F94" i="3"/>
  <c r="F95" i="3"/>
  <c r="F96" i="3"/>
  <c r="F97" i="3"/>
  <c r="F98" i="3"/>
  <c r="F99" i="3"/>
  <c r="F100" i="3"/>
  <c r="F101" i="3"/>
  <c r="F102" i="3"/>
  <c r="F103" i="3"/>
  <c r="F104" i="3"/>
  <c r="F105" i="3"/>
  <c r="F106" i="3"/>
  <c r="F107" i="3"/>
  <c r="F108" i="3"/>
  <c r="F109" i="3"/>
  <c r="F110" i="3"/>
  <c r="F111" i="3"/>
  <c r="F112" i="3"/>
  <c r="F113" i="3"/>
  <c r="F114" i="3"/>
  <c r="F115" i="3"/>
  <c r="F116" i="3"/>
  <c r="F117" i="3"/>
  <c r="F118" i="3"/>
  <c r="F119" i="3"/>
  <c r="F120" i="3"/>
  <c r="F121" i="3"/>
  <c r="F122" i="3"/>
  <c r="F123" i="3"/>
  <c r="F124" i="3"/>
  <c r="F125" i="3"/>
  <c r="F126" i="3"/>
  <c r="F127" i="3"/>
  <c r="F128" i="3"/>
  <c r="F129" i="3"/>
  <c r="F130" i="3"/>
  <c r="F131" i="3"/>
  <c r="F132" i="3"/>
  <c r="F133" i="3"/>
  <c r="F134" i="3"/>
  <c r="F135" i="3"/>
  <c r="F136" i="3"/>
  <c r="F137" i="3"/>
  <c r="F138" i="3"/>
  <c r="F139" i="3"/>
  <c r="F140" i="3"/>
  <c r="F141" i="3"/>
  <c r="F142" i="3"/>
  <c r="F143" i="3"/>
  <c r="F144" i="3"/>
  <c r="F145" i="3"/>
  <c r="F146" i="3"/>
  <c r="F147" i="3"/>
  <c r="F148" i="3"/>
  <c r="F149" i="3"/>
  <c r="F150" i="3"/>
  <c r="F151" i="3"/>
  <c r="F152" i="3"/>
  <c r="F153" i="3"/>
  <c r="F154" i="3"/>
  <c r="F155" i="3"/>
  <c r="F156" i="3"/>
  <c r="F157" i="3"/>
  <c r="F158" i="3"/>
  <c r="F159" i="3"/>
  <c r="F160" i="3"/>
  <c r="F3" i="1"/>
  <c r="F4" i="1"/>
  <c r="F5" i="1"/>
  <c r="F6" i="1"/>
  <c r="F7" i="1"/>
  <c r="F8" i="1"/>
  <c r="F9" i="1"/>
  <c r="F10" i="1"/>
  <c r="F11" i="1"/>
  <c r="F12" i="1"/>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2" i="1"/>
</calcChain>
</file>

<file path=xl/sharedStrings.xml><?xml version="1.0" encoding="utf-8"?>
<sst xmlns="http://schemas.openxmlformats.org/spreadsheetml/2006/main" count="283" uniqueCount="210">
  <si>
    <t>Close</t>
  </si>
  <si>
    <t>High</t>
  </si>
  <si>
    <t>Low</t>
  </si>
  <si>
    <t>Month</t>
  </si>
  <si>
    <t>Row Labels</t>
  </si>
  <si>
    <t>Grand Total</t>
  </si>
  <si>
    <t>Average of Close</t>
  </si>
  <si>
    <t>Average of High</t>
  </si>
  <si>
    <t>Average of Low</t>
  </si>
  <si>
    <t>Year</t>
  </si>
  <si>
    <t>date</t>
  </si>
  <si>
    <t/>
  </si>
  <si>
    <t>EVZ</t>
  </si>
  <si>
    <t>GVZ</t>
  </si>
  <si>
    <t>VIX</t>
  </si>
  <si>
    <t>VVIX</t>
  </si>
  <si>
    <t>Correlation Matrix using daily close</t>
  </si>
  <si>
    <t>Correlation Matrix using monthly average close</t>
  </si>
  <si>
    <t>Lag</t>
  </si>
  <si>
    <t>P-Value</t>
  </si>
  <si>
    <t>Reject_Null_Hypothesis</t>
  </si>
  <si>
    <t>The Granger causality test examines whether the past values of one time series help to predict another time series. In this case, the test is examining whether past values of VVIX help to predict future values of VIX. The p-values associated with each lag indicate the level of statistical significance of the relationship between the two time series at that particular lag.</t>
  </si>
  <si>
    <t>Granger casuality test</t>
  </si>
  <si>
    <t>Based on the p-values printed, we can see that there is statistical evidence to suggest that VVIX Granger causes VIX at lags 2 through 30, with decreasing levels of significance at larger lags. This means that past values of VVIX are useful in predicting future values of VIX, which could suggest that VVIX is front running VIX to some extent.</t>
  </si>
  <si>
    <t xml:space="preserve">                      OLS Regression Results                      </t>
  </si>
  <si>
    <t xml:space="preserve">Dep. Variable:   </t>
  </si>
  <si>
    <t xml:space="preserve">VIX             </t>
  </si>
  <si>
    <t xml:space="preserve">  R-squared:         </t>
  </si>
  <si>
    <t xml:space="preserve">Model:           </t>
  </si>
  <si>
    <t xml:space="preserve">OLS             </t>
  </si>
  <si>
    <t xml:space="preserve">  Adj. R-squared:    </t>
  </si>
  <si>
    <t xml:space="preserve">Method:          </t>
  </si>
  <si>
    <t xml:space="preserve">Least Squares   </t>
  </si>
  <si>
    <t xml:space="preserve">  F-statistic:       </t>
  </si>
  <si>
    <t xml:space="preserve">Date:            </t>
  </si>
  <si>
    <t>Thu</t>
  </si>
  <si>
    <t xml:space="preserve"> 09 Mar 2023</t>
  </si>
  <si>
    <t xml:space="preserve">  Prob (F-statistic):</t>
  </si>
  <si>
    <t xml:space="preserve">Time:            </t>
  </si>
  <si>
    <t xml:space="preserve">  Log-Likelihood:    </t>
  </si>
  <si>
    <t>No. Observations:</t>
  </si>
  <si>
    <t xml:space="preserve">  AIC:               </t>
  </si>
  <si>
    <t xml:space="preserve">Df Residuals:    </t>
  </si>
  <si>
    <t xml:space="preserve">  BIC:               </t>
  </si>
  <si>
    <t xml:space="preserve">Df Model:        </t>
  </si>
  <si>
    <t xml:space="preserve">                     </t>
  </si>
  <si>
    <t xml:space="preserve">         </t>
  </si>
  <si>
    <t xml:space="preserve">Covariance Type: </t>
  </si>
  <si>
    <t xml:space="preserve">nonrobust       </t>
  </si>
  <si>
    <t xml:space="preserve">     </t>
  </si>
  <si>
    <t xml:space="preserve">   coef   </t>
  </si>
  <si>
    <t xml:space="preserve"> std err </t>
  </si>
  <si>
    <t xml:space="preserve">    t    </t>
  </si>
  <si>
    <t xml:space="preserve">P&gt;|t| </t>
  </si>
  <si>
    <t xml:space="preserve">  [0.025 </t>
  </si>
  <si>
    <t xml:space="preserve">  0.975] </t>
  </si>
  <si>
    <t>const</t>
  </si>
  <si>
    <t xml:space="preserve">VVIX </t>
  </si>
  <si>
    <t xml:space="preserve">Omnibus:      </t>
  </si>
  <si>
    <t xml:space="preserve">  Durbin-Watson:     </t>
  </si>
  <si>
    <t>Prob(Omnibus):</t>
  </si>
  <si>
    <t xml:space="preserve">  Jarque-Bera (JB):  </t>
  </si>
  <si>
    <t xml:space="preserve">Skew:         </t>
  </si>
  <si>
    <t xml:space="preserve">  Prob(JB):          </t>
  </si>
  <si>
    <t xml:space="preserve">Kurtosis:     </t>
  </si>
  <si>
    <t xml:space="preserve">  Cond. No.          </t>
  </si>
  <si>
    <t>Notes:</t>
  </si>
  <si>
    <t>[1] Standard Errors assume that the covariance matrix of the errors is correctly specified.</t>
  </si>
  <si>
    <t>R-squared</t>
  </si>
  <si>
    <t>Mean squared error</t>
  </si>
  <si>
    <t>The linear regression model has an R-squared value of 0.47, indicating that 47% of the variation in the VIX can be explained by the VVIX. The coefficient for VVIX is 0.3324, which means that a one-unit increase in VVIX is associated with a 0.3324 unit increase in VIX, holding all other variables constant. The p-value for the coefficient is very small, indicating that it is statistically significant.</t>
  </si>
  <si>
    <t>In this case, the MSE is 67265.08038826231, which means that the average difference between the predicted and actual values of the VIX is quite large. This suggests that there is still room for improvement in the model, and that we may want to try other approaches to see if we can make more accurate predictions.</t>
  </si>
  <si>
    <t>The mean squared error (MSE) is 67265.08038826231, which measures the average of the squared differences between the predicted and actual values of the VIX. The MSE tells us how different our predictions are from the actual values, on average.</t>
  </si>
  <si>
    <t>1. Random Forest: This is an ensemble learning method that builds multiple decision trees and combines their predictions to make a final prediction. Random forests can handle a large number of input features and are less prone to overfitting than individual decision trees.</t>
  </si>
  <si>
    <t>2. Gradient Boosting: This is a machine learning technique that uses a series of decision trees to iteratively improve the accuracy of predictions. Gradient boosting is particularly effective when dealing with noisy data or when there are many input features.</t>
  </si>
  <si>
    <t>3. Neural Networks: This is a class of machine learning algorithms that are loosely based on the structure of the human brain. Neural networks are particularly useful for detecting patterns in complex data and can be used for both regression and classification problems.</t>
  </si>
  <si>
    <t>4. Support Vector Machines: This is a machine learning algorithm that is particularly effective when dealing with high-dimensional data. Support vector machines are based on the idea of finding the hyperplane that best separates the data into different classes.</t>
  </si>
  <si>
    <t>5. K-nearest Neighbors Regression: K-nearest Neighbors (KNN) is a non-parametric machine learning algorithm that can be used for both regression and classification problems. It works by finding the k nearest data points in the training set to a given data point, and then predicting the average of the target variable for those k neighbors.</t>
  </si>
  <si>
    <t>Non - linear</t>
  </si>
  <si>
    <t>Random Forest Regression is one of the machine learning algorithms that can be used to predict prices in financial markets.</t>
  </si>
  <si>
    <t>Random Forest Regression is a type of ensemble learning algorithm that builds multiple decision trees and combines their predictions to obtain a more accurate and stable prediction. In a financial market context, this means that the algorithm can analyze various features of the market and historical data to make predictions about future prices.</t>
  </si>
  <si>
    <t>Random Forest Regression has several advantages over linear regression, such as the ability to handle non-linear relationships between features and the outcome variable, and the ability to handle large amounts of data. It can also help identify which features are most important for making accurate predictions.</t>
  </si>
  <si>
    <t>Gradient Boosting Regression (GBR) is a machine learning algorithm that combines multiple decision trees to make a more accurate prediction. It is a type of ensemble method, where a collection of models is trained and their results are combined to improve the overall performance.</t>
  </si>
  <si>
    <t>GBR is commonly used in finance to predict asset prices, such as stock prices or currency exchange rates. It is especially useful when the relationships between variables are complex and nonlinear, and traditional linear models may not capture the full extent of these relationships.</t>
  </si>
  <si>
    <t>GBR works by building decision trees iteratively. In each iteration, a new decision tree is constructed to correct the errors made by the previous trees. The algorithm determines the best split point for each tree based on the gradient of the loss function, which measures the difference between the predicted values and the actual values.</t>
  </si>
  <si>
    <t>The main advantage of GBR is its ability to capture complex and nonlinear relationships between variables, making it a powerful tool for financial forecasting. However, it can be computationally intensive and requires careful tuning of hyperparameters to avoid overfitting or underfitting the data.</t>
  </si>
  <si>
    <t>Neural networks are a popular machine learning technique that can be used for prediction tasks, including forecasting financial market prices. Neural networks are a type of artificial intelligence that are designed to mimic the structure and function of the human brain. They consist of interconnected layers of nodes, each of which performs a simple computation, and they use these computations to learn complex patterns and relationships in the data.</t>
  </si>
  <si>
    <t>In the context of financial market prediction, neural networks can be trained on historical market data, such as stock prices, trading volumes, and economic indicators, to learn the underlying patterns and relationships that drive market movements. Once trained, the neural network can be used to make predictions about future market prices based on new data inputs.</t>
  </si>
  <si>
    <t>One of the main advantages of neural networks is their ability to learn complex, nonlinear relationships between input variables and output variables. This makes them particularly well-suited to financial market prediction, as market movements are often driven by complex interactions between a variety of factors.</t>
  </si>
  <si>
    <t>However, neural networks can also be challenging to train and can require significant computational resources. Additionally, their black-box nature can make it difficult to interpret and understand how the network arrived at its predictions, which can be a concern for financial analysts and regulators.</t>
  </si>
  <si>
    <t>Support Vector Machines (SVMs) is a supervised learning algorithm that can be used for both classification and regression tasks. In finance, SVMs have been used for stock price prediction, risk management, and credit scoring.</t>
  </si>
  <si>
    <t>SVMs work by finding a hyperplane in a high-dimensional space that maximally separates the classes or predicts the target variable. In regression tasks, SVMs attempt to find a hyperplane that minimizes the margin between the predicted values and the actual values. The hyperplane is chosen based on the data points that are closest to the hyperplane and are called support vectors.</t>
  </si>
  <si>
    <t>One of the advantages of SVMs is that they can handle non-linear relationships between the input features and the target variable through the use of kernel functions. This allows SVMs to capture complex patterns in the data that may not be possible with linear regression models.</t>
  </si>
  <si>
    <t>However, SVMs can be sensitive to the choice of hyperparameters such as the choice of kernel function and the regularization parameter. The training of SVMs can also be computationally intensive, especially for large datasets.</t>
  </si>
  <si>
    <t>Overall, SVMs are a powerful and flexible machine learning algorithm that can be used for financial market prediction, but they require careful tuning and consideration of the specific characteristics of the data.</t>
  </si>
  <si>
    <t>K-nearest neighbors (KNN) regression is a non-parametric method used for both classification and regression tasks. In KNN regression, the predicted value for a new data point is the average of the values of its k-nearest neighbors. The value of k is a hyperparameter that needs to be specified before training the model.</t>
  </si>
  <si>
    <t>KNN regression can be used to predict prices in financial markets by using historical prices and other relevant features as inputs to predict the price at a future time point. The KNN algorithm can be applied to different types of financial instruments, such as stocks, currencies, and commodities.</t>
  </si>
  <si>
    <t>However, KNN regression may not be the best choice for predicting prices in financial markets because it requires a large amount of historical data and is sensitive to outliers and noise in the data. Also, it may not capture the complex relationships between the input features and the target variable as well as other machine learning algorithms such as neural networks or support vector machines.</t>
  </si>
  <si>
    <t>NON - LINEAR</t>
  </si>
  <si>
    <t>An R-squared value of -0.9913 means that the model explains only about 0.87% of the variability in the data. This suggests that the model does not fit the data well and it is not able to explain the relationship between the VIX and VVIX.</t>
  </si>
  <si>
    <t>The mean squared error (MSE) of 46.2637 measures the average of the squared differences between the predicted and actual values of the VIX. A lower MSE indicates better fit between the predicted and actual values. However, in this case, since the R-squared is very low, it suggests that the model is not reliable for predicting the VIX based on VVIX using the Random Forest algorithm.</t>
  </si>
  <si>
    <t>Mean squared error:  0.008579176850616932</t>
  </si>
  <si>
    <t>R-squared:  -0.9976283851843208</t>
  </si>
  <si>
    <t>The mean squared error (MSE) is a measure of how well the model performed on the test data. It is calculated as the average of the squared differences between the predicted values and the actual values. In this case, the MSE value of 0.00858 suggests that the model's predictions have an average squared error of 0.00858.</t>
  </si>
  <si>
    <t>The R-squared value is a statistical measure that represents the proportion of the variance in the dependent variable that is explained by the independent variables in the model. An R-squared value of 1 indicates a perfect fit, where all of the variance in the dependent variable is explained by the model. An R-squared value of 0 indicates that the model does not explain any of the variance in the dependent variable. In this case, the R-squared value of -0.9976 suggests that the model has a very poor fit to the data and does not explain much of the variance in the dependent variable. However, it's also possible that the negative R-squared value indicates that the model is a poor fit for the data or that there may be an issue with the data itself.</t>
  </si>
  <si>
    <t>1. Recurrent Neural Networks (RNNs): RNNs are commonly used in finance to predict time-series data, such as stock prices, exchange rates, and commodity prices. RNNs are designed to handle sequential data and can capture temporal dependencies between input and output variables.</t>
  </si>
  <si>
    <t>2. Convolutional Neural Networks (CNNs): CNNs are often used in finance for image recognition tasks, such as analyzing charts and graphs. CNNs can also be used to process time-series data and can capture local patterns in the data.</t>
  </si>
  <si>
    <t>3. Autoencoders: Autoencoders are neural networks that can be used for unsupervised learning and can help identify patterns and anomalies in financial data. Autoencoders can be used for tasks such as detecting fraudulent transactions and identifying trading opportunities.</t>
  </si>
  <si>
    <t>4. Long Short-Term Memory Networks (LSTMs): LSTMs are a type of RNN that are designed to handle longer-term dependencies in time-series data. LSTMs can be used to predict financial market prices and can also be used for tasks such as sentiment analysis and risk management.</t>
  </si>
  <si>
    <t>5. Deep Reinforcement Learning (DRL): DRL is a type of machine learning that combines deep neural networks with reinforcement learning. DRL can be used in finance to optimize trading strategies and portfolio management.</t>
  </si>
  <si>
    <t>Neural Networks</t>
  </si>
  <si>
    <t>This code is fitting a Random Forest Regression model to predict the VIX index based on the VVIX index, and evaluating the performance of the model using the R-squared and Mean Squared Error metrics.</t>
  </si>
  <si>
    <r>
      <t xml:space="preserve">More specifically, the code downloads daily historical data for the VIX and VVIX indices from Yahoo Finance using the </t>
    </r>
    <r>
      <rPr>
        <sz val="10"/>
        <color theme="1"/>
        <rFont val="Arial Unicode MS"/>
      </rPr>
      <t>yf.download()</t>
    </r>
    <r>
      <rPr>
        <sz val="11"/>
        <color theme="1"/>
        <rFont val="Calibri"/>
        <family val="2"/>
        <scheme val="minor"/>
      </rPr>
      <t xml:space="preserve"> method, merges the data into a single dataframe named </t>
    </r>
    <r>
      <rPr>
        <sz val="10"/>
        <color theme="1"/>
        <rFont val="Arial Unicode MS"/>
      </rPr>
      <t>combined_df</t>
    </r>
    <r>
      <rPr>
        <sz val="11"/>
        <color theme="1"/>
        <rFont val="Calibri"/>
        <family val="2"/>
        <scheme val="minor"/>
      </rPr>
      <t>, and removes any missing or infinite values.</t>
    </r>
  </si>
  <si>
    <r>
      <t xml:space="preserve">Then, the code splits the data into training and testing sets using an 80/20 split, and fits a Random Forest Regression model to predict the VIX index using the VVIX index as the predictor variable. The model is trained on the training data using the </t>
    </r>
    <r>
      <rPr>
        <sz val="10"/>
        <color theme="1"/>
        <rFont val="Arial Unicode MS"/>
      </rPr>
      <t>fit()</t>
    </r>
    <r>
      <rPr>
        <sz val="11"/>
        <color theme="1"/>
        <rFont val="Calibri"/>
        <family val="2"/>
        <scheme val="minor"/>
      </rPr>
      <t xml:space="preserve"> method of the </t>
    </r>
    <r>
      <rPr>
        <sz val="10"/>
        <color theme="1"/>
        <rFont val="Arial Unicode MS"/>
      </rPr>
      <t>RandomForestRegressor()</t>
    </r>
    <r>
      <rPr>
        <sz val="11"/>
        <color theme="1"/>
        <rFont val="Calibri"/>
        <family val="2"/>
        <scheme val="minor"/>
      </rPr>
      <t xml:space="preserve"> class from scikit-learn.</t>
    </r>
  </si>
  <si>
    <r>
      <t xml:space="preserve">Next, the code uses the trained model to make predictions on the testing data using the </t>
    </r>
    <r>
      <rPr>
        <sz val="10"/>
        <color theme="1"/>
        <rFont val="Arial Unicode MS"/>
      </rPr>
      <t>predict()</t>
    </r>
    <r>
      <rPr>
        <sz val="11"/>
        <color theme="1"/>
        <rFont val="Calibri"/>
        <family val="2"/>
        <scheme val="minor"/>
      </rPr>
      <t xml:space="preserve"> method of the model. The predictions are stored in an array named </t>
    </r>
    <r>
      <rPr>
        <sz val="10"/>
        <color theme="1"/>
        <rFont val="Arial Unicode MS"/>
      </rPr>
      <t>predictions</t>
    </r>
    <r>
      <rPr>
        <sz val="11"/>
        <color theme="1"/>
        <rFont val="Calibri"/>
        <family val="2"/>
        <scheme val="minor"/>
      </rPr>
      <t>.</t>
    </r>
  </si>
  <si>
    <r>
      <t xml:space="preserve">Finally, the code evaluates the performance of the model by computing the R-squared and Mean Squared Error metrics between the predicted and actual values of the VIX index on the testing data, and prints the results to the console using the </t>
    </r>
    <r>
      <rPr>
        <sz val="10"/>
        <color theme="1"/>
        <rFont val="Arial Unicode MS"/>
      </rPr>
      <t>r2_score()</t>
    </r>
    <r>
      <rPr>
        <sz val="11"/>
        <color theme="1"/>
        <rFont val="Calibri"/>
        <family val="2"/>
        <scheme val="minor"/>
      </rPr>
      <t xml:space="preserve"> and </t>
    </r>
    <r>
      <rPr>
        <sz val="10"/>
        <color theme="1"/>
        <rFont val="Arial Unicode MS"/>
      </rPr>
      <t>mean_squared_error()</t>
    </r>
    <r>
      <rPr>
        <sz val="11"/>
        <color theme="1"/>
        <rFont val="Calibri"/>
        <family val="2"/>
        <scheme val="minor"/>
      </rPr>
      <t xml:space="preserve"> functions from scikit-learn.</t>
    </r>
  </si>
  <si>
    <t>results</t>
  </si>
  <si>
    <t>objective</t>
  </si>
  <si>
    <t>Average R-squared:  -1.002257045097954</t>
  </si>
  <si>
    <t>Average Mean Squared Error:  46.51747976923245</t>
  </si>
  <si>
    <t>Average R-squared:  0.42779411354545227</t>
  </si>
  <si>
    <t>Average Mean Squared Error:  29.74458747910977</t>
  </si>
  <si>
    <t>The R-squared value of 0.43 indicates that the Gradient Boosting model explains 43% of the variability in the dependent variable (VIX) based on the independent variable (VVIX). The closer the R-squared value is to 1, the better the model fits the data. Therefore, a value of 0.43 suggests that the model is not able to capture all the variation in the data and could potentially be improved.</t>
  </si>
  <si>
    <t>The mean squared error (MSE) of 29.74 measures the average of the squared differences between the predicted and actual values of the VIX. A lower MSE indicates better fit between the predicted and actual values. Therefore, a value of 29.74 suggests that the model has some degree of accuracy in predicting the VIX based on the VVIX. However, it is important to keep in mind that the MSE value should be interpreted in the context of the data and problem being addressed, and also in comparison to other models or benchmarks.</t>
  </si>
  <si>
    <t>This code is calculating the average performance of an SVM model for predicting the VIX based on the VVIX using 1000 iterations.</t>
  </si>
  <si>
    <t>First, the code downloads the VIX and VVIX data from Yahoo Finance and merges them into a single dataframe. The data is then preprocessed to remove any missing or infinite values.</t>
  </si>
  <si>
    <t>The code then initializes arrays to store the R-squared and mean squared error metrics for the SVM model's performance. It then loops through the SVM model fitting and evaluation process for 1000 iterations. In each iteration, the code randomly splits the data into training and testing sets, fits an SVM model with an RBF kernel, predicts the VIX values for the test data, and evaluates the model's performance using the R-squared and mean squared error metrics.</t>
  </si>
  <si>
    <t>After all 1000 iterations are complete, the code calculates the average R-squared and mean squared error metrics across all iterations and prints them to the console. This provides an estimate of the SVM model's average performance for predicting the VIX based on the VVIX.</t>
  </si>
  <si>
    <t>Granger causality test is a linear model. It is a statistical hypothesis test that determines whether one time series is useful in forecasting another. The test is based on a linear regression model, where the dependent variable is the time series being predicted and the independent variables are the lagged values of the same time series and the lagged values of the potentially causing time series. The null hypothesis is that the lagged values of the potentially causing time series do not significantly improve the prediction of the dependent variable, while the alternative hypothesis is that they do. Therefore, the test is a linear model that assesses the impact of one time series on another.</t>
  </si>
  <si>
    <t>Average R-squared:  0.3691287703478033</t>
  </si>
  <si>
    <t>Average Mean squared error:  33.308129329717474</t>
  </si>
  <si>
    <t>The average R-squared of 0.37 means that the SVM model explains about 37% of the variability in the VIX prices based on the VVIX prices. This indicates that the model is not very effective at predicting the VIX prices. The average mean squared error (MSE) of 33.31 indicates that the predictions made by the model have an average squared difference of 33.31 from the actual VIX prices. A lower MSE is desirable, as it indicates that the model's predictions are closer to the actual values.</t>
  </si>
  <si>
    <t>R-squared:  0.6341498579649272</t>
  </si>
  <si>
    <t>Mean squared error:  30270.08610190233</t>
  </si>
  <si>
    <t>VIXX</t>
  </si>
  <si>
    <t>VIXX + SPY/XLP</t>
  </si>
  <si>
    <t>Average R-squared:  -1.9037357306875966</t>
  </si>
  <si>
    <t>Average Mean Squared Error:  67.46110267817764</t>
  </si>
  <si>
    <t>Average R-squared:  0.8385978103256386</t>
  </si>
  <si>
    <t>Average Mean Squared Error:  8.37893198266908</t>
  </si>
  <si>
    <t>Average R-squared:  -2.3716986191064033</t>
  </si>
  <si>
    <t>Average Mean Squared Error:  78.3330605259816</t>
  </si>
  <si>
    <t>Average R-squared:  0.6974992845906963</t>
  </si>
  <si>
    <t>Average Mean squared error:  16.302548562677398</t>
  </si>
  <si>
    <t>neural_networks_ReLU (1)</t>
  </si>
  <si>
    <t>Support Vector Machines (SVM) (1)</t>
  </si>
  <si>
    <t>Gradient Boosting (1)</t>
  </si>
  <si>
    <t>Random Forest (2)</t>
  </si>
  <si>
    <t>Linear Regression (2)</t>
  </si>
  <si>
    <t>Bayesian Networks have been used for predicting stock prices, identifying trading strategies, and credit risk assessment.</t>
  </si>
  <si>
    <t>Hidden Markov Models (HMMs) have been used in financial time series modeling and predicting asset prices.</t>
  </si>
  <si>
    <t>R-squared:  0.6619206507719027</t>
  </si>
  <si>
    <t>Mean squared error:  18957.407155266632</t>
  </si>
  <si>
    <t>VIXX + SPY/XLP + GLD/USO</t>
  </si>
  <si>
    <t>Average R-squared:  0.9025357460317085</t>
  </si>
  <si>
    <t>Average Mean Squared Error:  5.070265955556273</t>
  </si>
  <si>
    <t>Average R-squared:  -1.648415423673141</t>
  </si>
  <si>
    <t>Average Mean Squared Error:  61.529368166219356</t>
  </si>
  <si>
    <t>Average R-squared:  -2.975173526231296</t>
  </si>
  <si>
    <t>Average Mean Squared Error:  92.35330425650032</t>
  </si>
  <si>
    <t>Average R-squared:  0.4664525625794886</t>
  </si>
  <si>
    <t>Average Mean squared error:  28.57837032063433</t>
  </si>
  <si>
    <t>R-squared:  0.7512481377415804</t>
  </si>
  <si>
    <t>Mean squared error:  15368.390245648785</t>
  </si>
  <si>
    <t>VIXX + SPY/XLP + GLD/USO + PKW/VYM</t>
  </si>
  <si>
    <t>Average R-squared:  0.90889325487777</t>
  </si>
  <si>
    <t>Average Mean Squared Error:  4.740710158402015</t>
  </si>
  <si>
    <t>Average R-squared:  -1.665111778344365</t>
  </si>
  <si>
    <t>Average Mean Squared Error:  61.917266584427</t>
  </si>
  <si>
    <t>Average R-squared:  -2.936220355881683</t>
  </si>
  <si>
    <t>Average Mean Squared Error:  91.44832389040707</t>
  </si>
  <si>
    <t>Average R-squared:  0.46131742222615185</t>
  </si>
  <si>
    <t>Average Mean squared error:  28.48558912232691</t>
  </si>
  <si>
    <t xml:space="preserve">                            OLS Regression Results                            </t>
  </si>
  <si>
    <t>==============================================================================</t>
  </si>
  <si>
    <t>Model:                            OLS   Adj. R-squared:                  0.751</t>
  </si>
  <si>
    <t>Date:                Fri, 10 Mar 2023   Prob (F-statistic):               0.00</t>
  </si>
  <si>
    <t xml:space="preserve">Covariance Type:            nonrobust                                         </t>
  </si>
  <si>
    <t xml:space="preserve">                 coef    std err          t      P&gt;|t|      [0.025      0.975]</t>
  </si>
  <si>
    <t>------------------------------------------------------------------------------</t>
  </si>
  <si>
    <t>Dep. Variable:                   ^VIX   R-squared:                       0.751</t>
  </si>
  <si>
    <t>Method:                 Least Squares   F-statistic:                     1136.</t>
  </si>
  <si>
    <t>Time:                        15:18:02   Log-Likelihood:                -7180.9</t>
  </si>
  <si>
    <t>No. Observations:                2640   AIC:                         1.438e+04</t>
  </si>
  <si>
    <t>Df Residuals:                    2632   BIC:                         1.442e+04</t>
  </si>
  <si>
    <t xml:space="preserve">Df Model:                           7                                         </t>
  </si>
  <si>
    <t>const         21.9633      1.567     14.012      0.000      18.890      25.037</t>
  </si>
  <si>
    <t>^VVIX          0.2712      0.006     46.127      0.000       0.260       0.283</t>
  </si>
  <si>
    <t>SPY            0.1796      0.008     21.457      0.000       0.163       0.196</t>
  </si>
  <si>
    <t>XLP            0.0567      0.038      1.498      0.134      -0.018       0.131</t>
  </si>
  <si>
    <t>GLD            0.0117      0.005      2.250      0.025       0.002       0.022</t>
  </si>
  <si>
    <t>USO           -0.0185      0.002     -8.805      0.000      -0.023      -0.014</t>
  </si>
  <si>
    <t>PKW            0.3270      0.064      5.121      0.000       0.202       0.452</t>
  </si>
  <si>
    <t>VYM           -1.2347      0.048    -25.636      0.000      -1.329      -1.140</t>
  </si>
  <si>
    <t>Omnibus:                     1030.844   Durbin-Watson:                   0.102</t>
  </si>
  <si>
    <t>Prob(Omnibus):                  0.000   Jarque-Bera (JB):             6883.174</t>
  </si>
  <si>
    <t>Skew:                           1.699   Prob(JB):                         0.00</t>
  </si>
  <si>
    <t>Kurtosis:                      10.143   Cond. No.                     7.27e+03</t>
  </si>
  <si>
    <t>[2] The condition number is large, 7.27e+03. This might indicate that there are strong multicollinearity or other numerical problems.</t>
  </si>
  <si>
    <t>R-squared:  0.7435612908297935</t>
  </si>
  <si>
    <t>Mean squared error:  21295.595051639335</t>
  </si>
  <si>
    <t>VIXX + SPY/XLP + PKW/VYM</t>
  </si>
  <si>
    <t>Average R-squared:  0.882216907364509</t>
  </si>
  <si>
    <t>Average Mean Squared Error:  6.124128199853551</t>
  </si>
  <si>
    <t>Average R-squared:  -1.7507291056099208</t>
  </si>
  <si>
    <t>Average Mean Squared Error:  63.906372977495714</t>
  </si>
  <si>
    <t>Average R-squared:  -2.0291771849556692</t>
  </si>
  <si>
    <t>Average Mean Squared Error:  70.3754239564692</t>
  </si>
  <si>
    <t>Average R-squared:  0.7166026355826445</t>
  </si>
  <si>
    <t>Average Mean squared error:  15.236198348967937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</si>
</sst>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font>
      <sz val="11"/>
      <color theme="1"/>
      <name val="Calibri"/>
      <family val="2"/>
      <scheme val="minor"/>
    </font>
    <font>
      <b/>
      <sz val="11"/>
      <name val="Calibri"/>
    </font>
    <font>
      <sz val="11"/>
      <name val="Calibri"/>
      <family val="2"/>
    </font>
    <font>
      <b/>
      <sz val="11"/>
      <color theme="1"/>
      <name val="Calibri"/>
      <family val="2"/>
      <scheme val="minor"/>
    </font>
    <font>
      <sz val="11"/>
      <color rgb="FFFF0000"/>
      <name val="Calibri"/>
      <family val="2"/>
      <scheme val="minor"/>
    </font>
    <font>
      <sz val="11"/>
      <color rgb="FFFFC000"/>
      <name val="Calibri"/>
      <family val="2"/>
      <scheme val="minor"/>
    </font>
    <font>
      <b/>
      <sz val="11"/>
      <color rgb="FFFF0000"/>
      <name val="Calibri"/>
      <family val="2"/>
      <scheme val="minor"/>
    </font>
    <font>
      <b/>
      <sz val="11"/>
      <color rgb="FF00B050"/>
      <name val="Calibri"/>
      <family val="2"/>
      <scheme val="minor"/>
    </font>
    <font>
      <b/>
      <sz val="10"/>
      <color rgb="FFFF0000"/>
      <name val="Arial Unicode MS"/>
    </font>
    <font>
      <sz val="10"/>
      <color theme="1"/>
      <name val="Arial Unicode MS"/>
    </font>
    <font>
      <u/>
      <sz val="11"/>
      <color theme="1"/>
      <name val="Calibri"/>
      <family val="2"/>
      <scheme val="minor"/>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
    <xf numFmtId="0" fontId="0" fillId="0" borderId="0"/>
  </cellStyleXfs>
  <cellXfs count="25">
    <xf numFmtId="0" fontId="0" fillId="0" borderId="0" xfId="0"/>
    <xf numFmtId="0" fontId="1" fillId="0" borderId="1" xfId="0" applyFont="1" applyBorder="1" applyAlignment="1">
      <alignment horizontal="center" vertical="top"/>
    </xf>
    <xf numFmtId="0" fontId="1" fillId="0" borderId="0" xfId="0" applyFont="1" applyAlignment="1">
      <alignment horizontal="center" vertical="top"/>
    </xf>
    <xf numFmtId="0" fontId="0" fillId="0" borderId="0" xfId="0" pivotButton="1"/>
    <xf numFmtId="0" fontId="0" fillId="0" borderId="0" xfId="0" applyAlignment="1">
      <alignment horizontal="left"/>
    </xf>
    <xf numFmtId="0" fontId="1" fillId="0" borderId="2" xfId="0" applyFont="1" applyBorder="1" applyAlignment="1">
      <alignment horizontal="center" vertical="top"/>
    </xf>
    <xf numFmtId="14" fontId="0" fillId="0" borderId="0" xfId="0" applyNumberFormat="1"/>
    <xf numFmtId="0" fontId="2" fillId="0" borderId="0" xfId="0" applyFont="1" applyAlignment="1">
      <alignment horizontal="center" vertical="top"/>
    </xf>
    <xf numFmtId="0" fontId="2" fillId="0" borderId="0" xfId="0" applyFont="1" applyAlignment="1">
      <alignment vertical="top"/>
    </xf>
    <xf numFmtId="0" fontId="1" fillId="0" borderId="0" xfId="0" applyFont="1" applyAlignment="1">
      <alignment vertical="top"/>
    </xf>
    <xf numFmtId="0" fontId="0" fillId="0" borderId="0" xfId="0" quotePrefix="1"/>
    <xf numFmtId="11" fontId="0" fillId="0" borderId="0" xfId="0" applyNumberFormat="1"/>
    <xf numFmtId="0" fontId="3" fillId="0" borderId="0" xfId="0" applyFont="1"/>
    <xf numFmtId="21" fontId="0" fillId="0" borderId="0" xfId="0" applyNumberFormat="1"/>
    <xf numFmtId="0" fontId="0" fillId="0" borderId="0" xfId="0" applyAlignment="1">
      <alignment wrapText="1"/>
    </xf>
    <xf numFmtId="0" fontId="0" fillId="0" borderId="0" xfId="0" applyAlignment="1">
      <alignment horizontal="left" vertical="center" indent="1"/>
    </xf>
    <xf numFmtId="0" fontId="4" fillId="0" borderId="0" xfId="0" applyFont="1"/>
    <xf numFmtId="0" fontId="5" fillId="0" borderId="0" xfId="0" applyFont="1"/>
    <xf numFmtId="0" fontId="6" fillId="0" borderId="0" xfId="0" applyFont="1"/>
    <xf numFmtId="0" fontId="7" fillId="0" borderId="0" xfId="0" applyFont="1"/>
    <xf numFmtId="0" fontId="8" fillId="0" borderId="0" xfId="0" applyFont="1" applyAlignment="1">
      <alignment vertical="center"/>
    </xf>
    <xf numFmtId="0" fontId="10" fillId="0" borderId="0" xfId="0" applyFont="1"/>
    <xf numFmtId="0" fontId="5" fillId="0" borderId="0" xfId="0" applyFont="1" applyAlignment="1">
      <alignment horizontal="left" vertical="center" indent="1"/>
    </xf>
    <xf numFmtId="0" fontId="0" fillId="2" borderId="0" xfId="0" applyFill="1"/>
    <xf numFmtId="0" fontId="1" fillId="0" borderId="0" xfId="0" applyFont="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3.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2.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VVIX</a:t>
            </a:r>
            <a:r>
              <a:rPr lang="en-US" baseline="0"/>
              <a: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vvix_monthly!$A$1</c:f>
              <c:strCache>
                <c:ptCount val="1"/>
                <c:pt idx="0">
                  <c:v>Close</c:v>
                </c:pt>
              </c:strCache>
            </c:strRef>
          </c:tx>
          <c:spPr>
            <a:ln w="28575" cap="rnd">
              <a:solidFill>
                <a:schemeClr val="accent1"/>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vvix_monthly!$A$2:$A$160</c:f>
              <c:numCache>
                <c:formatCode>General</c:formatCode>
                <c:ptCount val="159"/>
                <c:pt idx="0">
                  <c:v>78.41631598221629</c:v>
                </c:pt>
                <c:pt idx="1">
                  <c:v>82.657369111713606</c:v>
                </c:pt>
                <c:pt idx="2">
                  <c:v>75.762608735457704</c:v>
                </c:pt>
                <c:pt idx="3">
                  <c:v>84.940000261579243</c:v>
                </c:pt>
                <c:pt idx="4">
                  <c:v>119.7269996643066</c:v>
                </c:pt>
                <c:pt idx="5">
                  <c:v>100.7290912974965</c:v>
                </c:pt>
                <c:pt idx="6">
                  <c:v>94.056667146228605</c:v>
                </c:pt>
                <c:pt idx="7">
                  <c:v>88.898181568492546</c:v>
                </c:pt>
                <c:pt idx="8">
                  <c:v>83.742380777994796</c:v>
                </c:pt>
                <c:pt idx="9">
                  <c:v>84.131428673153835</c:v>
                </c:pt>
                <c:pt idx="10">
                  <c:v>83.251500320434573</c:v>
                </c:pt>
                <c:pt idx="11">
                  <c:v>84.480908480557531</c:v>
                </c:pt>
                <c:pt idx="12">
                  <c:v>82.417500305175778</c:v>
                </c:pt>
                <c:pt idx="13">
                  <c:v>85.218421534488073</c:v>
                </c:pt>
                <c:pt idx="14">
                  <c:v>87.65086928657864</c:v>
                </c:pt>
                <c:pt idx="15">
                  <c:v>84.694500732421872</c:v>
                </c:pt>
                <c:pt idx="16">
                  <c:v>89.921905154273617</c:v>
                </c:pt>
                <c:pt idx="17">
                  <c:v>91.154090881347656</c:v>
                </c:pt>
                <c:pt idx="18">
                  <c:v>89.708999633789063</c:v>
                </c:pt>
                <c:pt idx="19">
                  <c:v>109.81652334462041</c:v>
                </c:pt>
                <c:pt idx="20">
                  <c:v>97.889047895159038</c:v>
                </c:pt>
                <c:pt idx="21">
                  <c:v>97.124285743350072</c:v>
                </c:pt>
                <c:pt idx="22">
                  <c:v>105.01380993071059</c:v>
                </c:pt>
                <c:pt idx="23">
                  <c:v>91.881427946544832</c:v>
                </c:pt>
                <c:pt idx="24">
                  <c:v>89.491500473022455</c:v>
                </c:pt>
                <c:pt idx="25">
                  <c:v>98.684999847412115</c:v>
                </c:pt>
                <c:pt idx="26">
                  <c:v>101.5927273143422</c:v>
                </c:pt>
                <c:pt idx="27">
                  <c:v>101.5845001220703</c:v>
                </c:pt>
                <c:pt idx="28">
                  <c:v>102.02681870894</c:v>
                </c:pt>
                <c:pt idx="29">
                  <c:v>102.0338098435175</c:v>
                </c:pt>
                <c:pt idx="30">
                  <c:v>95.435713995070685</c:v>
                </c:pt>
                <c:pt idx="31">
                  <c:v>92.451739767323375</c:v>
                </c:pt>
                <c:pt idx="32">
                  <c:v>90.02421007658306</c:v>
                </c:pt>
                <c:pt idx="33">
                  <c:v>90.300000145321803</c:v>
                </c:pt>
                <c:pt idx="34">
                  <c:v>87.378570193336117</c:v>
                </c:pt>
                <c:pt idx="35">
                  <c:v>85.981499099731451</c:v>
                </c:pt>
                <c:pt idx="36">
                  <c:v>76.707618350074398</c:v>
                </c:pt>
                <c:pt idx="37">
                  <c:v>78.232105455900495</c:v>
                </c:pt>
                <c:pt idx="38">
                  <c:v>84.904499816894528</c:v>
                </c:pt>
                <c:pt idx="39">
                  <c:v>87.79045521129261</c:v>
                </c:pt>
                <c:pt idx="40">
                  <c:v>83.065909298983485</c:v>
                </c:pt>
                <c:pt idx="41">
                  <c:v>91.74300041198731</c:v>
                </c:pt>
                <c:pt idx="42">
                  <c:v>77.14136366410689</c:v>
                </c:pt>
                <c:pt idx="43">
                  <c:v>82.097726648504079</c:v>
                </c:pt>
                <c:pt idx="44">
                  <c:v>79.469000244140631</c:v>
                </c:pt>
                <c:pt idx="45">
                  <c:v>83.434782276982844</c:v>
                </c:pt>
                <c:pt idx="46">
                  <c:v>68.726999855041498</c:v>
                </c:pt>
                <c:pt idx="47">
                  <c:v>72.215713864281071</c:v>
                </c:pt>
                <c:pt idx="48">
                  <c:v>78.030952453613281</c:v>
                </c:pt>
                <c:pt idx="49">
                  <c:v>83.933684098093138</c:v>
                </c:pt>
                <c:pt idx="50">
                  <c:v>81.67095147995721</c:v>
                </c:pt>
                <c:pt idx="51">
                  <c:v>71.103333609444761</c:v>
                </c:pt>
                <c:pt idx="52">
                  <c:v>65.849046979631694</c:v>
                </c:pt>
                <c:pt idx="53">
                  <c:v>72.77238137381417</c:v>
                </c:pt>
                <c:pt idx="54">
                  <c:v>78.512273268266156</c:v>
                </c:pt>
                <c:pt idx="55">
                  <c:v>85.419047401064915</c:v>
                </c:pt>
                <c:pt idx="56">
                  <c:v>85.012380690801706</c:v>
                </c:pt>
                <c:pt idx="57">
                  <c:v>104.82173853335171</c:v>
                </c:pt>
                <c:pt idx="58">
                  <c:v>82.737894560161394</c:v>
                </c:pt>
                <c:pt idx="59">
                  <c:v>103.497727134011</c:v>
                </c:pt>
                <c:pt idx="60">
                  <c:v>106.29700050354</c:v>
                </c:pt>
                <c:pt idx="61">
                  <c:v>93.747894287109375</c:v>
                </c:pt>
                <c:pt idx="62">
                  <c:v>85.536364121870562</c:v>
                </c:pt>
                <c:pt idx="63">
                  <c:v>81.143810090564543</c:v>
                </c:pt>
                <c:pt idx="64">
                  <c:v>80.974999618530276</c:v>
                </c:pt>
                <c:pt idx="65">
                  <c:v>87.910454143177375</c:v>
                </c:pt>
                <c:pt idx="66">
                  <c:v>91.641362970525563</c:v>
                </c:pt>
                <c:pt idx="67">
                  <c:v>104.4028563726516</c:v>
                </c:pt>
                <c:pt idx="68">
                  <c:v>115.2061905633836</c:v>
                </c:pt>
                <c:pt idx="69">
                  <c:v>94.56227181174539</c:v>
                </c:pt>
                <c:pt idx="70">
                  <c:v>91.636499786376959</c:v>
                </c:pt>
                <c:pt idx="71">
                  <c:v>104.8190914500843</c:v>
                </c:pt>
                <c:pt idx="72">
                  <c:v>106.5863149542558</c:v>
                </c:pt>
                <c:pt idx="73">
                  <c:v>93.820499801635748</c:v>
                </c:pt>
                <c:pt idx="74">
                  <c:v>85.263635808771312</c:v>
                </c:pt>
                <c:pt idx="75">
                  <c:v>87.473809015183221</c:v>
                </c:pt>
                <c:pt idx="76">
                  <c:v>86.955714634486611</c:v>
                </c:pt>
                <c:pt idx="77">
                  <c:v>102.8372733376243</c:v>
                </c:pt>
                <c:pt idx="78">
                  <c:v>88.847999191284174</c:v>
                </c:pt>
                <c:pt idx="79">
                  <c:v>87.552608987559438</c:v>
                </c:pt>
                <c:pt idx="80">
                  <c:v>95.015237717401419</c:v>
                </c:pt>
                <c:pt idx="81">
                  <c:v>93.53095281691779</c:v>
                </c:pt>
                <c:pt idx="82">
                  <c:v>96.227142333984375</c:v>
                </c:pt>
                <c:pt idx="83">
                  <c:v>91.030000595819388</c:v>
                </c:pt>
                <c:pt idx="84">
                  <c:v>85.337000274658209</c:v>
                </c:pt>
                <c:pt idx="85">
                  <c:v>85.289473282663451</c:v>
                </c:pt>
                <c:pt idx="86">
                  <c:v>81.833043637483016</c:v>
                </c:pt>
                <c:pt idx="87">
                  <c:v>90.751052053351145</c:v>
                </c:pt>
                <c:pt idx="88">
                  <c:v>84.458636543967501</c:v>
                </c:pt>
                <c:pt idx="89">
                  <c:v>87.159091255881563</c:v>
                </c:pt>
                <c:pt idx="90">
                  <c:v>85.202999877929685</c:v>
                </c:pt>
                <c:pt idx="91">
                  <c:v>100.2956523065982</c:v>
                </c:pt>
                <c:pt idx="92">
                  <c:v>94.197500228881836</c:v>
                </c:pt>
                <c:pt idx="93">
                  <c:v>95.772727619517937</c:v>
                </c:pt>
                <c:pt idx="94">
                  <c:v>94.275714692615324</c:v>
                </c:pt>
                <c:pt idx="95">
                  <c:v>95.121999359130854</c:v>
                </c:pt>
                <c:pt idx="96">
                  <c:v>99.55714234851655</c:v>
                </c:pt>
                <c:pt idx="97">
                  <c:v>134.04473676179589</c:v>
                </c:pt>
                <c:pt idx="98">
                  <c:v>110.5700000581287</c:v>
                </c:pt>
                <c:pt idx="99">
                  <c:v>96.805714198521201</c:v>
                </c:pt>
                <c:pt idx="100">
                  <c:v>93.592727661132813</c:v>
                </c:pt>
                <c:pt idx="101">
                  <c:v>99.946666535877043</c:v>
                </c:pt>
                <c:pt idx="102">
                  <c:v>99.224286033993678</c:v>
                </c:pt>
                <c:pt idx="103">
                  <c:v>95.247825290845782</c:v>
                </c:pt>
                <c:pt idx="104">
                  <c:v>93.354209899902344</c:v>
                </c:pt>
                <c:pt idx="105">
                  <c:v>109.31130450704821</c:v>
                </c:pt>
                <c:pt idx="106">
                  <c:v>100.489999680292</c:v>
                </c:pt>
                <c:pt idx="107">
                  <c:v>97.112105118600951</c:v>
                </c:pt>
                <c:pt idx="108">
                  <c:v>84.301428295317152</c:v>
                </c:pt>
                <c:pt idx="109">
                  <c:v>80.186315034565169</c:v>
                </c:pt>
                <c:pt idx="110">
                  <c:v>86.319998604910708</c:v>
                </c:pt>
                <c:pt idx="111">
                  <c:v>84.736666724795384</c:v>
                </c:pt>
                <c:pt idx="112">
                  <c:v>96.346819097345531</c:v>
                </c:pt>
                <c:pt idx="113">
                  <c:v>85.56450004577637</c:v>
                </c:pt>
                <c:pt idx="114">
                  <c:v>85.107619149344302</c:v>
                </c:pt>
                <c:pt idx="115">
                  <c:v>105.1840907010165</c:v>
                </c:pt>
                <c:pt idx="116">
                  <c:v>98.730000305175778</c:v>
                </c:pt>
                <c:pt idx="117">
                  <c:v>93.29999973462975</c:v>
                </c:pt>
                <c:pt idx="118">
                  <c:v>91.579499053955075</c:v>
                </c:pt>
                <c:pt idx="119">
                  <c:v>98.997142610095793</c:v>
                </c:pt>
                <c:pt idx="120">
                  <c:v>93.709047953287765</c:v>
                </c:pt>
                <c:pt idx="121">
                  <c:v>103.23736853348581</c:v>
                </c:pt>
                <c:pt idx="122">
                  <c:v>157.0163636641069</c:v>
                </c:pt>
                <c:pt idx="123">
                  <c:v>131.94095175606861</c:v>
                </c:pt>
                <c:pt idx="124">
                  <c:v>121.25950050354</c:v>
                </c:pt>
                <c:pt idx="125">
                  <c:v>124.9285721551804</c:v>
                </c:pt>
                <c:pt idx="126">
                  <c:v>114.9531818736683</c:v>
                </c:pt>
                <c:pt idx="127">
                  <c:v>111.408570425851</c:v>
                </c:pt>
                <c:pt idx="128">
                  <c:v>110.7195242018927</c:v>
                </c:pt>
                <c:pt idx="129">
                  <c:v>118.64681868119671</c:v>
                </c:pt>
                <c:pt idx="130">
                  <c:v>116.31849975585941</c:v>
                </c:pt>
                <c:pt idx="131">
                  <c:v>113.3468180569735</c:v>
                </c:pt>
                <c:pt idx="132">
                  <c:v>121.77944437662759</c:v>
                </c:pt>
                <c:pt idx="133">
                  <c:v>116.4199998643663</c:v>
                </c:pt>
                <c:pt idx="134">
                  <c:v>111.7034789375637</c:v>
                </c:pt>
                <c:pt idx="135">
                  <c:v>105.52523876371841</c:v>
                </c:pt>
                <c:pt idx="136">
                  <c:v>117.10187435150149</c:v>
                </c:pt>
                <c:pt idx="137">
                  <c:v>114.2222740866921</c:v>
                </c:pt>
                <c:pt idx="138">
                  <c:v>118.0176188151042</c:v>
                </c:pt>
                <c:pt idx="139">
                  <c:v>116.160454489968</c:v>
                </c:pt>
                <c:pt idx="140">
                  <c:v>115.75523812430249</c:v>
                </c:pt>
                <c:pt idx="141">
                  <c:v>107.2938094366164</c:v>
                </c:pt>
                <c:pt idx="142">
                  <c:v>115.2542873564221</c:v>
                </c:pt>
                <c:pt idx="143">
                  <c:v>125.92909102006389</c:v>
                </c:pt>
                <c:pt idx="144">
                  <c:v>127.1800006866455</c:v>
                </c:pt>
                <c:pt idx="145">
                  <c:v>126.9663166246916</c:v>
                </c:pt>
                <c:pt idx="146">
                  <c:v>118.0630440090014</c:v>
                </c:pt>
                <c:pt idx="147">
                  <c:v>115.1120002746582</c:v>
                </c:pt>
                <c:pt idx="148">
                  <c:v>110.4423817225865</c:v>
                </c:pt>
                <c:pt idx="149">
                  <c:v>97.44190506708054</c:v>
                </c:pt>
                <c:pt idx="150">
                  <c:v>86.319499969482422</c:v>
                </c:pt>
                <c:pt idx="151">
                  <c:v>88.462608337402344</c:v>
                </c:pt>
                <c:pt idx="152">
                  <c:v>94.858571733747212</c:v>
                </c:pt>
                <c:pt idx="153">
                  <c:v>93.46047719319661</c:v>
                </c:pt>
                <c:pt idx="154">
                  <c:v>82.509523300897513</c:v>
                </c:pt>
                <c:pt idx="155">
                  <c:v>84.117619469052272</c:v>
                </c:pt>
                <c:pt idx="156">
                  <c:v>80.353499221801755</c:v>
                </c:pt>
                <c:pt idx="157">
                  <c:v>88.0799994217722</c:v>
                </c:pt>
                <c:pt idx="158">
                  <c:v>77.75400085449219</c:v>
                </c:pt>
              </c:numCache>
            </c:numRef>
          </c:val>
          <c:smooth val="0"/>
          <c:extLst>
            <c:ext xmlns:c16="http://schemas.microsoft.com/office/drawing/2014/chart" uri="{C3380CC4-5D6E-409C-BE32-E72D297353CC}">
              <c16:uniqueId val="{00000000-5018-4B36-AA15-F5D69D1A2254}"/>
            </c:ext>
          </c:extLst>
        </c:ser>
        <c:ser>
          <c:idx val="1"/>
          <c:order val="1"/>
          <c:tx>
            <c:strRef>
              <c:f>vvix_monthly!$B$1</c:f>
              <c:strCache>
                <c:ptCount val="1"/>
                <c:pt idx="0">
                  <c:v>High</c:v>
                </c:pt>
              </c:strCache>
            </c:strRef>
          </c:tx>
          <c:spPr>
            <a:ln w="19050" cap="rnd">
              <a:solidFill>
                <a:schemeClr val="accent2"/>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vvix_monthly!$B$2:$B$160</c:f>
              <c:numCache>
                <c:formatCode>General</c:formatCode>
                <c:ptCount val="159"/>
                <c:pt idx="0">
                  <c:v>100.05999755859381</c:v>
                </c:pt>
                <c:pt idx="1">
                  <c:v>92.180000305175781</c:v>
                </c:pt>
                <c:pt idx="2">
                  <c:v>83.819999694824219</c:v>
                </c:pt>
                <c:pt idx="3">
                  <c:v>103.23000335693359</c:v>
                </c:pt>
                <c:pt idx="4">
                  <c:v>145.1199951171875</c:v>
                </c:pt>
                <c:pt idx="5">
                  <c:v>111.76999664306641</c:v>
                </c:pt>
                <c:pt idx="6">
                  <c:v>102.5800018310547</c:v>
                </c:pt>
                <c:pt idx="7">
                  <c:v>102.65000152587891</c:v>
                </c:pt>
                <c:pt idx="8">
                  <c:v>89.879997253417969</c:v>
                </c:pt>
                <c:pt idx="9">
                  <c:v>91.75</c:v>
                </c:pt>
                <c:pt idx="10">
                  <c:v>95.730003356933594</c:v>
                </c:pt>
                <c:pt idx="11">
                  <c:v>92.029998779296875</c:v>
                </c:pt>
                <c:pt idx="12">
                  <c:v>91.519996643066406</c:v>
                </c:pt>
                <c:pt idx="13">
                  <c:v>99.180000305175781</c:v>
                </c:pt>
                <c:pt idx="14">
                  <c:v>112.38999938964839</c:v>
                </c:pt>
                <c:pt idx="15">
                  <c:v>89.110000610351563</c:v>
                </c:pt>
                <c:pt idx="16">
                  <c:v>96.25</c:v>
                </c:pt>
                <c:pt idx="17">
                  <c:v>105.0699996948242</c:v>
                </c:pt>
                <c:pt idx="18">
                  <c:v>106.5699996948242</c:v>
                </c:pt>
                <c:pt idx="19">
                  <c:v>134.6300048828125</c:v>
                </c:pt>
                <c:pt idx="20">
                  <c:v>104.76999664306641</c:v>
                </c:pt>
                <c:pt idx="21">
                  <c:v>104.8399963378906</c:v>
                </c:pt>
                <c:pt idx="22">
                  <c:v>122.73000335693359</c:v>
                </c:pt>
                <c:pt idx="23">
                  <c:v>99.629997253417969</c:v>
                </c:pt>
                <c:pt idx="24">
                  <c:v>93.660003662109375</c:v>
                </c:pt>
                <c:pt idx="25">
                  <c:v>114.65000152587891</c:v>
                </c:pt>
                <c:pt idx="26">
                  <c:v>109.379997253418</c:v>
                </c:pt>
                <c:pt idx="27">
                  <c:v>111.19000244140619</c:v>
                </c:pt>
                <c:pt idx="28">
                  <c:v>117.44000244140619</c:v>
                </c:pt>
                <c:pt idx="29">
                  <c:v>111.4100036621094</c:v>
                </c:pt>
                <c:pt idx="30">
                  <c:v>111.65000152587891</c:v>
                </c:pt>
                <c:pt idx="31">
                  <c:v>99.139999389648438</c:v>
                </c:pt>
                <c:pt idx="32">
                  <c:v>95.050003051757813</c:v>
                </c:pt>
                <c:pt idx="33">
                  <c:v>99.660003662109375</c:v>
                </c:pt>
                <c:pt idx="34">
                  <c:v>94.75</c:v>
                </c:pt>
                <c:pt idx="35">
                  <c:v>104.7200012207031</c:v>
                </c:pt>
                <c:pt idx="36">
                  <c:v>78.769996643066406</c:v>
                </c:pt>
                <c:pt idx="37">
                  <c:v>94.339996337890625</c:v>
                </c:pt>
                <c:pt idx="38">
                  <c:v>94.389999389648438</c:v>
                </c:pt>
                <c:pt idx="39">
                  <c:v>107.65000152587891</c:v>
                </c:pt>
                <c:pt idx="40">
                  <c:v>88.230003356933594</c:v>
                </c:pt>
                <c:pt idx="41">
                  <c:v>101.76999664306641</c:v>
                </c:pt>
                <c:pt idx="42">
                  <c:v>84.889999389648438</c:v>
                </c:pt>
                <c:pt idx="43">
                  <c:v>92.599998474121094</c:v>
                </c:pt>
                <c:pt idx="44">
                  <c:v>90.660003662109375</c:v>
                </c:pt>
                <c:pt idx="45">
                  <c:v>111.4300003051758</c:v>
                </c:pt>
                <c:pt idx="46">
                  <c:v>75.05999755859375</c:v>
                </c:pt>
                <c:pt idx="47">
                  <c:v>85.389999389648438</c:v>
                </c:pt>
                <c:pt idx="48">
                  <c:v>99.660003662109375</c:v>
                </c:pt>
                <c:pt idx="49">
                  <c:v>106.7799987792969</c:v>
                </c:pt>
                <c:pt idx="50">
                  <c:v>97.110000610351563</c:v>
                </c:pt>
                <c:pt idx="51">
                  <c:v>83.94000244140625</c:v>
                </c:pt>
                <c:pt idx="52">
                  <c:v>71.599998474121094</c:v>
                </c:pt>
                <c:pt idx="53">
                  <c:v>81.5</c:v>
                </c:pt>
                <c:pt idx="54">
                  <c:v>97.419998168945313</c:v>
                </c:pt>
                <c:pt idx="55">
                  <c:v>101.11000061035161</c:v>
                </c:pt>
                <c:pt idx="56">
                  <c:v>96.720001220703125</c:v>
                </c:pt>
                <c:pt idx="57">
                  <c:v>131.57000732421881</c:v>
                </c:pt>
                <c:pt idx="58">
                  <c:v>93.19000244140625</c:v>
                </c:pt>
                <c:pt idx="59">
                  <c:v>138.6000061035156</c:v>
                </c:pt>
                <c:pt idx="60">
                  <c:v>125.6800003051758</c:v>
                </c:pt>
                <c:pt idx="61">
                  <c:v>113.5699996948242</c:v>
                </c:pt>
                <c:pt idx="62">
                  <c:v>97.610000610351563</c:v>
                </c:pt>
                <c:pt idx="63">
                  <c:v>89</c:v>
                </c:pt>
                <c:pt idx="64">
                  <c:v>95.720001220703125</c:v>
                </c:pt>
                <c:pt idx="65">
                  <c:v>117.8399963378906</c:v>
                </c:pt>
                <c:pt idx="66">
                  <c:v>115.36000061035161</c:v>
                </c:pt>
                <c:pt idx="67">
                  <c:v>212.2200012207031</c:v>
                </c:pt>
                <c:pt idx="68">
                  <c:v>135.30000305175781</c:v>
                </c:pt>
                <c:pt idx="69">
                  <c:v>106.5899963378906</c:v>
                </c:pt>
                <c:pt idx="70">
                  <c:v>107.629997253418</c:v>
                </c:pt>
                <c:pt idx="71">
                  <c:v>135.3699951171875</c:v>
                </c:pt>
                <c:pt idx="72">
                  <c:v>121.15000152587891</c:v>
                </c:pt>
                <c:pt idx="73">
                  <c:v>114.19000244140619</c:v>
                </c:pt>
                <c:pt idx="74">
                  <c:v>99.80999755859375</c:v>
                </c:pt>
                <c:pt idx="75">
                  <c:v>95.720001220703125</c:v>
                </c:pt>
                <c:pt idx="76">
                  <c:v>94.699996948242188</c:v>
                </c:pt>
                <c:pt idx="77">
                  <c:v>132.41999816894531</c:v>
                </c:pt>
                <c:pt idx="78">
                  <c:v>96.160003662109375</c:v>
                </c:pt>
                <c:pt idx="79">
                  <c:v>97.980003356933594</c:v>
                </c:pt>
                <c:pt idx="80">
                  <c:v>116.0100021362305</c:v>
                </c:pt>
                <c:pt idx="81">
                  <c:v>108.30999755859381</c:v>
                </c:pt>
                <c:pt idx="82">
                  <c:v>120.9199981689453</c:v>
                </c:pt>
                <c:pt idx="83">
                  <c:v>99.389999389648438</c:v>
                </c:pt>
                <c:pt idx="84">
                  <c:v>96.569999694824219</c:v>
                </c:pt>
                <c:pt idx="85">
                  <c:v>99.400001525878906</c:v>
                </c:pt>
                <c:pt idx="86">
                  <c:v>97.779998779296875</c:v>
                </c:pt>
                <c:pt idx="87">
                  <c:v>115.69000244140619</c:v>
                </c:pt>
                <c:pt idx="88">
                  <c:v>115.44000244140619</c:v>
                </c:pt>
                <c:pt idx="89">
                  <c:v>105.2799987792969</c:v>
                </c:pt>
                <c:pt idx="90">
                  <c:v>101.38999938964839</c:v>
                </c:pt>
                <c:pt idx="91">
                  <c:v>135.32000732421881</c:v>
                </c:pt>
                <c:pt idx="92">
                  <c:v>110.15000152587891</c:v>
                </c:pt>
                <c:pt idx="93">
                  <c:v>113.4599990844727</c:v>
                </c:pt>
                <c:pt idx="94">
                  <c:v>113.7799987792969</c:v>
                </c:pt>
                <c:pt idx="95">
                  <c:v>111.48000335693359</c:v>
                </c:pt>
                <c:pt idx="96">
                  <c:v>119.9599990844727</c:v>
                </c:pt>
                <c:pt idx="97">
                  <c:v>203.72999572753909</c:v>
                </c:pt>
                <c:pt idx="98">
                  <c:v>139.78999328613281</c:v>
                </c:pt>
                <c:pt idx="99">
                  <c:v>118.1999969482422</c:v>
                </c:pt>
                <c:pt idx="100">
                  <c:v>113.4300003051758</c:v>
                </c:pt>
                <c:pt idx="101">
                  <c:v>126.0699996948242</c:v>
                </c:pt>
                <c:pt idx="102">
                  <c:v>112.379997253418</c:v>
                </c:pt>
                <c:pt idx="103">
                  <c:v>120</c:v>
                </c:pt>
                <c:pt idx="104">
                  <c:v>103.26999664306641</c:v>
                </c:pt>
                <c:pt idx="105">
                  <c:v>147.3800048828125</c:v>
                </c:pt>
                <c:pt idx="106">
                  <c:v>115.51999664306641</c:v>
                </c:pt>
                <c:pt idx="107">
                  <c:v>112.01999664306641</c:v>
                </c:pt>
                <c:pt idx="108">
                  <c:v>96.199996948242188</c:v>
                </c:pt>
                <c:pt idx="109">
                  <c:v>88.959999084472656</c:v>
                </c:pt>
                <c:pt idx="110">
                  <c:v>103.94000244140619</c:v>
                </c:pt>
                <c:pt idx="111">
                  <c:v>93.080001831054688</c:v>
                </c:pt>
                <c:pt idx="112">
                  <c:v>117.629997253418</c:v>
                </c:pt>
                <c:pt idx="113">
                  <c:v>98.629997253417969</c:v>
                </c:pt>
                <c:pt idx="114">
                  <c:v>98.680000305175781</c:v>
                </c:pt>
                <c:pt idx="115">
                  <c:v>117.34999847412109</c:v>
                </c:pt>
                <c:pt idx="116">
                  <c:v>108.379997253418</c:v>
                </c:pt>
                <c:pt idx="117">
                  <c:v>106.73000335693359</c:v>
                </c:pt>
                <c:pt idx="118">
                  <c:v>99.089996337890625</c:v>
                </c:pt>
                <c:pt idx="119">
                  <c:v>105.9300003051758</c:v>
                </c:pt>
                <c:pt idx="120">
                  <c:v>112.01999664306641</c:v>
                </c:pt>
                <c:pt idx="121">
                  <c:v>133.05000305175781</c:v>
                </c:pt>
                <c:pt idx="122">
                  <c:v>209.75999450683591</c:v>
                </c:pt>
                <c:pt idx="123">
                  <c:v>158.1600036621094</c:v>
                </c:pt>
                <c:pt idx="124">
                  <c:v>149.02000427246091</c:v>
                </c:pt>
                <c:pt idx="125">
                  <c:v>172.21000671386719</c:v>
                </c:pt>
                <c:pt idx="126">
                  <c:v>124.63999938964839</c:v>
                </c:pt>
                <c:pt idx="127">
                  <c:v>124.8199996948242</c:v>
                </c:pt>
                <c:pt idx="128">
                  <c:v>137.49000549316409</c:v>
                </c:pt>
                <c:pt idx="129">
                  <c:v>154.99000549316409</c:v>
                </c:pt>
                <c:pt idx="130">
                  <c:v>143.6499938964844</c:v>
                </c:pt>
                <c:pt idx="131">
                  <c:v>127.7900009155273</c:v>
                </c:pt>
                <c:pt idx="132">
                  <c:v>168.7799987792969</c:v>
                </c:pt>
                <c:pt idx="133">
                  <c:v>140.80000305175781</c:v>
                </c:pt>
                <c:pt idx="134">
                  <c:v>127.7099990844727</c:v>
                </c:pt>
                <c:pt idx="135">
                  <c:v>121.9899978637695</c:v>
                </c:pt>
                <c:pt idx="136">
                  <c:v>151.5</c:v>
                </c:pt>
                <c:pt idx="137">
                  <c:v>131.91999816894531</c:v>
                </c:pt>
                <c:pt idx="138">
                  <c:v>149.6000061035156</c:v>
                </c:pt>
                <c:pt idx="139">
                  <c:v>135.50999450683591</c:v>
                </c:pt>
                <c:pt idx="140">
                  <c:v>146.30999755859381</c:v>
                </c:pt>
                <c:pt idx="141">
                  <c:v>122.1699981689453</c:v>
                </c:pt>
                <c:pt idx="142">
                  <c:v>153.3800048828125</c:v>
                </c:pt>
                <c:pt idx="143">
                  <c:v>168.3699951171875</c:v>
                </c:pt>
                <c:pt idx="144">
                  <c:v>172.82000732421881</c:v>
                </c:pt>
                <c:pt idx="145">
                  <c:v>147.38999938964841</c:v>
                </c:pt>
                <c:pt idx="146">
                  <c:v>147.0899963378906</c:v>
                </c:pt>
                <c:pt idx="147">
                  <c:v>127.7099990844727</c:v>
                </c:pt>
                <c:pt idx="148">
                  <c:v>130.75999450683591</c:v>
                </c:pt>
                <c:pt idx="149">
                  <c:v>116.63999938964839</c:v>
                </c:pt>
                <c:pt idx="150">
                  <c:v>95.410003662109375</c:v>
                </c:pt>
                <c:pt idx="151">
                  <c:v>95.970001220703125</c:v>
                </c:pt>
                <c:pt idx="152">
                  <c:v>117.3000030517578</c:v>
                </c:pt>
                <c:pt idx="153">
                  <c:v>109.9100036621094</c:v>
                </c:pt>
                <c:pt idx="154">
                  <c:v>92.239997863769531</c:v>
                </c:pt>
                <c:pt idx="155">
                  <c:v>94.330001831054688</c:v>
                </c:pt>
                <c:pt idx="156">
                  <c:v>87.94000244140625</c:v>
                </c:pt>
                <c:pt idx="157">
                  <c:v>100.5299987792969</c:v>
                </c:pt>
                <c:pt idx="158">
                  <c:v>82.110000610351563</c:v>
                </c:pt>
              </c:numCache>
            </c:numRef>
          </c:val>
          <c:smooth val="0"/>
          <c:extLst>
            <c:ext xmlns:c16="http://schemas.microsoft.com/office/drawing/2014/chart" uri="{C3380CC4-5D6E-409C-BE32-E72D297353CC}">
              <c16:uniqueId val="{00000001-5018-4B36-AA15-F5D69D1A2254}"/>
            </c:ext>
          </c:extLst>
        </c:ser>
        <c:ser>
          <c:idx val="2"/>
          <c:order val="2"/>
          <c:tx>
            <c:strRef>
              <c:f>vvix_monthly!$C$1</c:f>
              <c:strCache>
                <c:ptCount val="1"/>
                <c:pt idx="0">
                  <c:v>Low</c:v>
                </c:pt>
              </c:strCache>
            </c:strRef>
          </c:tx>
          <c:spPr>
            <a:ln w="19050" cap="rnd">
              <a:solidFill>
                <a:schemeClr val="accent3"/>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vvix_monthly!$C$2:$C$160</c:f>
              <c:numCache>
                <c:formatCode>General</c:formatCode>
                <c:ptCount val="159"/>
                <c:pt idx="0">
                  <c:v>64.870002746582031</c:v>
                </c:pt>
                <c:pt idx="1">
                  <c:v>73.129997253417969</c:v>
                </c:pt>
                <c:pt idx="2">
                  <c:v>70.510002136230469</c:v>
                </c:pt>
                <c:pt idx="3">
                  <c:v>76.819999694824219</c:v>
                </c:pt>
                <c:pt idx="4">
                  <c:v>95.680000305175781</c:v>
                </c:pt>
                <c:pt idx="5">
                  <c:v>89.650001525878906</c:v>
                </c:pt>
                <c:pt idx="6">
                  <c:v>88.550003051757813</c:v>
                </c:pt>
                <c:pt idx="7">
                  <c:v>79</c:v>
                </c:pt>
                <c:pt idx="8">
                  <c:v>76.639999389648438</c:v>
                </c:pt>
                <c:pt idx="9">
                  <c:v>77.459999084472656</c:v>
                </c:pt>
                <c:pt idx="10">
                  <c:v>70.779998779296875</c:v>
                </c:pt>
                <c:pt idx="11">
                  <c:v>79.360000610351563</c:v>
                </c:pt>
                <c:pt idx="12">
                  <c:v>75.94000244140625</c:v>
                </c:pt>
                <c:pt idx="13">
                  <c:v>78.930000305175781</c:v>
                </c:pt>
                <c:pt idx="14">
                  <c:v>80.839996337890625</c:v>
                </c:pt>
                <c:pt idx="15">
                  <c:v>81.44000244140625</c:v>
                </c:pt>
                <c:pt idx="16">
                  <c:v>80.919998168945313</c:v>
                </c:pt>
                <c:pt idx="17">
                  <c:v>81.080001831054688</c:v>
                </c:pt>
                <c:pt idx="18">
                  <c:v>78.639999389648438</c:v>
                </c:pt>
                <c:pt idx="19">
                  <c:v>94.160003662109375</c:v>
                </c:pt>
                <c:pt idx="20">
                  <c:v>91</c:v>
                </c:pt>
                <c:pt idx="21">
                  <c:v>89.389999389648438</c:v>
                </c:pt>
                <c:pt idx="22">
                  <c:v>92.220001220703125</c:v>
                </c:pt>
                <c:pt idx="23">
                  <c:v>85.540000915527344</c:v>
                </c:pt>
                <c:pt idx="24">
                  <c:v>86.010002136230469</c:v>
                </c:pt>
                <c:pt idx="25">
                  <c:v>83.790000915527344</c:v>
                </c:pt>
                <c:pt idx="26">
                  <c:v>96.080001831054688</c:v>
                </c:pt>
                <c:pt idx="27">
                  <c:v>88.620002746582031</c:v>
                </c:pt>
                <c:pt idx="28">
                  <c:v>86.290000915527344</c:v>
                </c:pt>
                <c:pt idx="29">
                  <c:v>89.589996337890625</c:v>
                </c:pt>
                <c:pt idx="30">
                  <c:v>84.589996337890625</c:v>
                </c:pt>
                <c:pt idx="31">
                  <c:v>83.910003662109375</c:v>
                </c:pt>
                <c:pt idx="32">
                  <c:v>82.239997863769531</c:v>
                </c:pt>
                <c:pt idx="33">
                  <c:v>83.099998474121094</c:v>
                </c:pt>
                <c:pt idx="34">
                  <c:v>78.419998168945313</c:v>
                </c:pt>
                <c:pt idx="35">
                  <c:v>78.699996948242188</c:v>
                </c:pt>
                <c:pt idx="36">
                  <c:v>71.860000610351563</c:v>
                </c:pt>
                <c:pt idx="37">
                  <c:v>70.449996948242188</c:v>
                </c:pt>
                <c:pt idx="38">
                  <c:v>76.650001525878906</c:v>
                </c:pt>
                <c:pt idx="39">
                  <c:v>80.489997863769531</c:v>
                </c:pt>
                <c:pt idx="40">
                  <c:v>78.860000610351563</c:v>
                </c:pt>
                <c:pt idx="41">
                  <c:v>82.94000244140625</c:v>
                </c:pt>
                <c:pt idx="42">
                  <c:v>72.489997863769531</c:v>
                </c:pt>
                <c:pt idx="43">
                  <c:v>69.739997863769531</c:v>
                </c:pt>
                <c:pt idx="44">
                  <c:v>69.959999084472656</c:v>
                </c:pt>
                <c:pt idx="45">
                  <c:v>68.519996643066406</c:v>
                </c:pt>
                <c:pt idx="46">
                  <c:v>63.770000457763672</c:v>
                </c:pt>
                <c:pt idx="47">
                  <c:v>62.709999084472663</c:v>
                </c:pt>
                <c:pt idx="48">
                  <c:v>67.739997863769531</c:v>
                </c:pt>
                <c:pt idx="49">
                  <c:v>75.819999694824219</c:v>
                </c:pt>
                <c:pt idx="50">
                  <c:v>72.199996948242188</c:v>
                </c:pt>
                <c:pt idx="51">
                  <c:v>64.489997863769531</c:v>
                </c:pt>
                <c:pt idx="52">
                  <c:v>61.759998321533203</c:v>
                </c:pt>
                <c:pt idx="53">
                  <c:v>65.470001220703125</c:v>
                </c:pt>
                <c:pt idx="54">
                  <c:v>68.150001525878906</c:v>
                </c:pt>
                <c:pt idx="55">
                  <c:v>78.480003356933594</c:v>
                </c:pt>
                <c:pt idx="56">
                  <c:v>77.330001831054688</c:v>
                </c:pt>
                <c:pt idx="57">
                  <c:v>87.769996643066406</c:v>
                </c:pt>
                <c:pt idx="58">
                  <c:v>77.040000915527344</c:v>
                </c:pt>
                <c:pt idx="59">
                  <c:v>83.470001220703125</c:v>
                </c:pt>
                <c:pt idx="60">
                  <c:v>91.849998474121094</c:v>
                </c:pt>
                <c:pt idx="61">
                  <c:v>80.879997253417969</c:v>
                </c:pt>
                <c:pt idx="62">
                  <c:v>77.029998779296875</c:v>
                </c:pt>
                <c:pt idx="63">
                  <c:v>76.199996948242188</c:v>
                </c:pt>
                <c:pt idx="64">
                  <c:v>72.199996948242188</c:v>
                </c:pt>
                <c:pt idx="65">
                  <c:v>77.819999694824219</c:v>
                </c:pt>
                <c:pt idx="66">
                  <c:v>78.220001220703125</c:v>
                </c:pt>
                <c:pt idx="67">
                  <c:v>77.160003662109375</c:v>
                </c:pt>
                <c:pt idx="68">
                  <c:v>93.900001525878906</c:v>
                </c:pt>
                <c:pt idx="69">
                  <c:v>85.599998474121094</c:v>
                </c:pt>
                <c:pt idx="70">
                  <c:v>85.029998779296875</c:v>
                </c:pt>
                <c:pt idx="71">
                  <c:v>86.300003051757813</c:v>
                </c:pt>
                <c:pt idx="72">
                  <c:v>89.629997253417969</c:v>
                </c:pt>
                <c:pt idx="73">
                  <c:v>81.720001220703125</c:v>
                </c:pt>
                <c:pt idx="74">
                  <c:v>77.290000915527344</c:v>
                </c:pt>
                <c:pt idx="75">
                  <c:v>81.239997863769531</c:v>
                </c:pt>
                <c:pt idx="76">
                  <c:v>76.169998168945313</c:v>
                </c:pt>
                <c:pt idx="77">
                  <c:v>78.349998474121094</c:v>
                </c:pt>
                <c:pt idx="78">
                  <c:v>81.449996948242188</c:v>
                </c:pt>
                <c:pt idx="79">
                  <c:v>80.300003051757813</c:v>
                </c:pt>
                <c:pt idx="80">
                  <c:v>80.220001220703125</c:v>
                </c:pt>
                <c:pt idx="81">
                  <c:v>84.790000915527344</c:v>
                </c:pt>
                <c:pt idx="82">
                  <c:v>79.779998779296875</c:v>
                </c:pt>
                <c:pt idx="83">
                  <c:v>85.220001220703125</c:v>
                </c:pt>
                <c:pt idx="84">
                  <c:v>77.610000610351563</c:v>
                </c:pt>
                <c:pt idx="85">
                  <c:v>77.769996643066406</c:v>
                </c:pt>
                <c:pt idx="86">
                  <c:v>71.75</c:v>
                </c:pt>
                <c:pt idx="87">
                  <c:v>74.339996337890625</c:v>
                </c:pt>
                <c:pt idx="88">
                  <c:v>76.05999755859375</c:v>
                </c:pt>
                <c:pt idx="89">
                  <c:v>81.599998474121094</c:v>
                </c:pt>
                <c:pt idx="90">
                  <c:v>75.55999755859375</c:v>
                </c:pt>
                <c:pt idx="91">
                  <c:v>83.389999389648438</c:v>
                </c:pt>
                <c:pt idx="92">
                  <c:v>88.849998474121094</c:v>
                </c:pt>
                <c:pt idx="93">
                  <c:v>89.660003662109375</c:v>
                </c:pt>
                <c:pt idx="94">
                  <c:v>84.580001831054688</c:v>
                </c:pt>
                <c:pt idx="95">
                  <c:v>89.889999389648438</c:v>
                </c:pt>
                <c:pt idx="96">
                  <c:v>90.730003356933594</c:v>
                </c:pt>
                <c:pt idx="97">
                  <c:v>99.830001831054688</c:v>
                </c:pt>
                <c:pt idx="98">
                  <c:v>94.889999389648438</c:v>
                </c:pt>
                <c:pt idx="99">
                  <c:v>87.599998474121094</c:v>
                </c:pt>
                <c:pt idx="100">
                  <c:v>87.650001525878906</c:v>
                </c:pt>
                <c:pt idx="101">
                  <c:v>87.489997863769531</c:v>
                </c:pt>
                <c:pt idx="102">
                  <c:v>90.910003662109375</c:v>
                </c:pt>
                <c:pt idx="103">
                  <c:v>82.599998474121094</c:v>
                </c:pt>
                <c:pt idx="104">
                  <c:v>86.019996643066406</c:v>
                </c:pt>
                <c:pt idx="105">
                  <c:v>85.300003051757813</c:v>
                </c:pt>
                <c:pt idx="106">
                  <c:v>90.319999694824219</c:v>
                </c:pt>
                <c:pt idx="107">
                  <c:v>85.290000915527344</c:v>
                </c:pt>
                <c:pt idx="108">
                  <c:v>78.040000915527344</c:v>
                </c:pt>
                <c:pt idx="109">
                  <c:v>74.360000610351563</c:v>
                </c:pt>
                <c:pt idx="110">
                  <c:v>77.290000915527344</c:v>
                </c:pt>
                <c:pt idx="111">
                  <c:v>78.449996948242188</c:v>
                </c:pt>
                <c:pt idx="112">
                  <c:v>85.819999694824219</c:v>
                </c:pt>
                <c:pt idx="113">
                  <c:v>79.330001831054688</c:v>
                </c:pt>
                <c:pt idx="114">
                  <c:v>75.370002746582031</c:v>
                </c:pt>
                <c:pt idx="115">
                  <c:v>90.470001220703125</c:v>
                </c:pt>
                <c:pt idx="116">
                  <c:v>92.139999389648438</c:v>
                </c:pt>
                <c:pt idx="117">
                  <c:v>83.379997253417969</c:v>
                </c:pt>
                <c:pt idx="118">
                  <c:v>84.839996337890625</c:v>
                </c:pt>
                <c:pt idx="119">
                  <c:v>90.959999084472656</c:v>
                </c:pt>
                <c:pt idx="120">
                  <c:v>85.30999755859375</c:v>
                </c:pt>
                <c:pt idx="121">
                  <c:v>91</c:v>
                </c:pt>
                <c:pt idx="122">
                  <c:v>108.5899963378906</c:v>
                </c:pt>
                <c:pt idx="123">
                  <c:v>113.98000335693359</c:v>
                </c:pt>
                <c:pt idx="124">
                  <c:v>105.59999847412109</c:v>
                </c:pt>
                <c:pt idx="125">
                  <c:v>103.73000335693359</c:v>
                </c:pt>
                <c:pt idx="126">
                  <c:v>109.09999847412109</c:v>
                </c:pt>
                <c:pt idx="127">
                  <c:v>100.4899978637695</c:v>
                </c:pt>
                <c:pt idx="128">
                  <c:v>96.19000244140625</c:v>
                </c:pt>
                <c:pt idx="129">
                  <c:v>99.290000915527344</c:v>
                </c:pt>
                <c:pt idx="130">
                  <c:v>102</c:v>
                </c:pt>
                <c:pt idx="131">
                  <c:v>100.5299987792969</c:v>
                </c:pt>
                <c:pt idx="132">
                  <c:v>107.75</c:v>
                </c:pt>
                <c:pt idx="133">
                  <c:v>106.4599990844727</c:v>
                </c:pt>
                <c:pt idx="134">
                  <c:v>97.610000610351563</c:v>
                </c:pt>
                <c:pt idx="135">
                  <c:v>95.919998168945313</c:v>
                </c:pt>
                <c:pt idx="136">
                  <c:v>102.5100021362305</c:v>
                </c:pt>
                <c:pt idx="137">
                  <c:v>104.51999664306641</c:v>
                </c:pt>
                <c:pt idx="138">
                  <c:v>97.44000244140625</c:v>
                </c:pt>
                <c:pt idx="139">
                  <c:v>105.7200012207031</c:v>
                </c:pt>
                <c:pt idx="140">
                  <c:v>102.5299987792969</c:v>
                </c:pt>
                <c:pt idx="141">
                  <c:v>100.05999755859381</c:v>
                </c:pt>
                <c:pt idx="142">
                  <c:v>99.660003662109375</c:v>
                </c:pt>
                <c:pt idx="143">
                  <c:v>107.11000061035161</c:v>
                </c:pt>
                <c:pt idx="144">
                  <c:v>106.8300018310547</c:v>
                </c:pt>
                <c:pt idx="145">
                  <c:v>114.2200012207031</c:v>
                </c:pt>
                <c:pt idx="146">
                  <c:v>103.4199981689453</c:v>
                </c:pt>
                <c:pt idx="147">
                  <c:v>100.6600036621094</c:v>
                </c:pt>
                <c:pt idx="148">
                  <c:v>92.05999755859375</c:v>
                </c:pt>
                <c:pt idx="149">
                  <c:v>85.360000610351563</c:v>
                </c:pt>
                <c:pt idx="150">
                  <c:v>78.730003356933594</c:v>
                </c:pt>
                <c:pt idx="151">
                  <c:v>82.699996948242188</c:v>
                </c:pt>
                <c:pt idx="152">
                  <c:v>83.110000610351563</c:v>
                </c:pt>
                <c:pt idx="153">
                  <c:v>77.410003662109375</c:v>
                </c:pt>
                <c:pt idx="154">
                  <c:v>76.129997253417969</c:v>
                </c:pt>
                <c:pt idx="155">
                  <c:v>76.849998474121094</c:v>
                </c:pt>
                <c:pt idx="156">
                  <c:v>72.269996643066406</c:v>
                </c:pt>
                <c:pt idx="157">
                  <c:v>77.629997253417969</c:v>
                </c:pt>
                <c:pt idx="158">
                  <c:v>75.080001831054688</c:v>
                </c:pt>
              </c:numCache>
            </c:numRef>
          </c:val>
          <c:smooth val="0"/>
          <c:extLst>
            <c:ext xmlns:c16="http://schemas.microsoft.com/office/drawing/2014/chart" uri="{C3380CC4-5D6E-409C-BE32-E72D297353CC}">
              <c16:uniqueId val="{00000002-5018-4B36-AA15-F5D69D1A2254}"/>
            </c:ext>
          </c:extLst>
        </c:ser>
        <c:dLbls>
          <c:showLegendKey val="0"/>
          <c:showVal val="0"/>
          <c:showCatName val="0"/>
          <c:showSerName val="0"/>
          <c:showPercent val="0"/>
          <c:showBubbleSize val="0"/>
        </c:dLbls>
        <c:smooth val="0"/>
        <c:axId val="22515775"/>
        <c:axId val="133145407"/>
      </c:lineChart>
      <c:dateAx>
        <c:axId val="2251577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5407"/>
        <c:crosses val="autoZero"/>
        <c:auto val="1"/>
        <c:lblOffset val="100"/>
        <c:baseTimeUnit val="months"/>
      </c:dateAx>
      <c:valAx>
        <c:axId val="1331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VVIX avg max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vvix_pivots!$B$20</c:f>
              <c:strCache>
                <c:ptCount val="1"/>
                <c:pt idx="0">
                  <c:v>Total</c:v>
                </c:pt>
              </c:strCache>
            </c:strRef>
          </c:tx>
          <c:spPr>
            <a:solidFill>
              <a:srgbClr val="FF0000"/>
            </a:solidFill>
            <a:ln>
              <a:noFill/>
            </a:ln>
            <a:effectLst/>
          </c:spPr>
          <c:invertIfNegative val="0"/>
          <c:cat>
            <c:strRef>
              <c:f>vvix_pivots!$A$21:$A$33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vvix_pivots!$B$21:$B$33</c:f>
              <c:numCache>
                <c:formatCode>General</c:formatCode>
                <c:ptCount val="12"/>
                <c:pt idx="0">
                  <c:v>111.77071435110909</c:v>
                </c:pt>
                <c:pt idx="1">
                  <c:v>117.76785714285714</c:v>
                </c:pt>
                <c:pt idx="2">
                  <c:v>114.47785568237305</c:v>
                </c:pt>
                <c:pt idx="3">
                  <c:v>108.82077026367188</c:v>
                </c:pt>
                <c:pt idx="4">
                  <c:v>114.37230741060696</c:v>
                </c:pt>
                <c:pt idx="5">
                  <c:v>116.3484608576848</c:v>
                </c:pt>
                <c:pt idx="6">
                  <c:v>107.4407700758714</c:v>
                </c:pt>
                <c:pt idx="7">
                  <c:v>120.71538543701172</c:v>
                </c:pt>
                <c:pt idx="8">
                  <c:v>111.63769296499399</c:v>
                </c:pt>
                <c:pt idx="9">
                  <c:v>116.06077047494742</c:v>
                </c:pt>
                <c:pt idx="10">
                  <c:v>109.82076850304237</c:v>
                </c:pt>
                <c:pt idx="11">
                  <c:v>113.46538426325871</c:v>
                </c:pt>
              </c:numCache>
            </c:numRef>
          </c:val>
          <c:extLst>
            <c:ext xmlns:c16="http://schemas.microsoft.com/office/drawing/2014/chart" uri="{C3380CC4-5D6E-409C-BE32-E72D297353CC}">
              <c16:uniqueId val="{00000000-6571-42FA-B4E3-FA0B9F1A32F8}"/>
            </c:ext>
          </c:extLst>
        </c:ser>
        <c:dLbls>
          <c:showLegendKey val="0"/>
          <c:showVal val="0"/>
          <c:showCatName val="0"/>
          <c:showSerName val="0"/>
          <c:showPercent val="0"/>
          <c:showBubbleSize val="0"/>
        </c:dLbls>
        <c:gapWidth val="219"/>
        <c:overlap val="-27"/>
        <c:axId val="137508719"/>
        <c:axId val="133144927"/>
      </c:barChart>
      <c:catAx>
        <c:axId val="13750871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4927"/>
        <c:crosses val="autoZero"/>
        <c:auto val="1"/>
        <c:lblAlgn val="ctr"/>
        <c:lblOffset val="100"/>
        <c:noMultiLvlLbl val="0"/>
      </c:catAx>
      <c:valAx>
        <c:axId val="1331449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50871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[summary.xlsx]vvix_pivots!PivotTable13</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vvix_pivots!$B$39</c:f>
              <c:strCache>
                <c:ptCount val="1"/>
                <c:pt idx="0">
                  <c:v>Total</c:v>
                </c:pt>
              </c:strCache>
            </c:strRef>
          </c:tx>
          <c:spPr>
            <a:solidFill>
              <a:srgbClr val="00B050"/>
            </a:solidFill>
            <a:ln>
              <a:noFill/>
            </a:ln>
            <a:effectLst/>
          </c:spPr>
          <c:invertIfNegative val="0"/>
          <c:cat>
            <c:strRef>
              <c:f>vvix_pivots!$A$40:$A$52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vvix_pivots!$B$40:$B$52</c:f>
              <c:numCache>
                <c:formatCode>General</c:formatCode>
                <c:ptCount val="12"/>
                <c:pt idx="0">
                  <c:v>83.317143031529014</c:v>
                </c:pt>
                <c:pt idx="1">
                  <c:v>84.713570731026792</c:v>
                </c:pt>
                <c:pt idx="2">
                  <c:v>84.230713980538511</c:v>
                </c:pt>
                <c:pt idx="3">
                  <c:v>84.634614797738877</c:v>
                </c:pt>
                <c:pt idx="4">
                  <c:v>84.73692233745868</c:v>
                </c:pt>
                <c:pt idx="5">
                  <c:v>85.1484615619366</c:v>
                </c:pt>
                <c:pt idx="6">
                  <c:v>83.015384967510514</c:v>
                </c:pt>
                <c:pt idx="7">
                  <c:v>85.240000798152039</c:v>
                </c:pt>
                <c:pt idx="8">
                  <c:v>86.163845942570617</c:v>
                </c:pt>
                <c:pt idx="9">
                  <c:v>85.517691979041473</c:v>
                </c:pt>
                <c:pt idx="10">
                  <c:v>83.428461221548233</c:v>
                </c:pt>
                <c:pt idx="11">
                  <c:v>85.533076946551986</c:v>
                </c:pt>
              </c:numCache>
            </c:numRef>
          </c:val>
          <c:extLst>
            <c:ext xmlns:c16="http://schemas.microsoft.com/office/drawing/2014/chart" uri="{C3380CC4-5D6E-409C-BE32-E72D297353CC}">
              <c16:uniqueId val="{00000000-3093-492F-90B1-D89B66786E2C}"/>
            </c:ext>
          </c:extLst>
        </c:ser>
        <c:dLbls>
          <c:showLegendKey val="0"/>
          <c:showVal val="0"/>
          <c:showCatName val="0"/>
          <c:showSerName val="0"/>
          <c:showPercent val="0"/>
          <c:showBubbleSize val="0"/>
        </c:dLbls>
        <c:gapWidth val="219"/>
        <c:overlap val="-27"/>
        <c:axId val="25090703"/>
        <c:axId val="133143967"/>
      </c:barChart>
      <c:catAx>
        <c:axId val="2509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3967"/>
        <c:crosses val="autoZero"/>
        <c:auto val="1"/>
        <c:lblAlgn val="ctr"/>
        <c:lblOffset val="100"/>
        <c:noMultiLvlLbl val="0"/>
      </c:catAx>
      <c:valAx>
        <c:axId val="1331439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0907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GVZ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gvz_monthly!$A$1</c:f>
              <c:strCache>
                <c:ptCount val="1"/>
                <c:pt idx="0">
                  <c:v>Close</c:v>
                </c:pt>
              </c:strCache>
            </c:strRef>
          </c:tx>
          <c:spPr>
            <a:ln w="28575" cap="rnd">
              <a:solidFill>
                <a:schemeClr val="accent1"/>
              </a:solidFill>
              <a:round/>
            </a:ln>
            <a:effectLst/>
          </c:spPr>
          <c:marker>
            <c:symbol val="none"/>
          </c:marker>
          <c:val>
            <c:numRef>
              <c:f>gvz_monthly!$A$2:$A$160</c:f>
              <c:numCache>
                <c:formatCode>General</c:formatCode>
                <c:ptCount val="159"/>
                <c:pt idx="0">
                  <c:v>23.10263151871531</c:v>
                </c:pt>
                <c:pt idx="1">
                  <c:v>24.376315769396331</c:v>
                </c:pt>
                <c:pt idx="2">
                  <c:v>19.929565015046489</c:v>
                </c:pt>
                <c:pt idx="3">
                  <c:v>18.518095198131739</c:v>
                </c:pt>
                <c:pt idx="4">
                  <c:v>25.148999786376951</c:v>
                </c:pt>
                <c:pt idx="5">
                  <c:v>22.697727376764469</c:v>
                </c:pt>
                <c:pt idx="6">
                  <c:v>20.562857219151091</c:v>
                </c:pt>
                <c:pt idx="7">
                  <c:v>18.44909113103693</c:v>
                </c:pt>
                <c:pt idx="8">
                  <c:v>17.848571323213118</c:v>
                </c:pt>
                <c:pt idx="9">
                  <c:v>20.48809514726911</c:v>
                </c:pt>
                <c:pt idx="10">
                  <c:v>21.813333238874161</c:v>
                </c:pt>
                <c:pt idx="11">
                  <c:v>18.761818192221899</c:v>
                </c:pt>
                <c:pt idx="12">
                  <c:v>18.496500015258789</c:v>
                </c:pt>
                <c:pt idx="13">
                  <c:v>16.27052628366571</c:v>
                </c:pt>
                <c:pt idx="14">
                  <c:v>17.41869569861371</c:v>
                </c:pt>
                <c:pt idx="15">
                  <c:v>16.444499778747559</c:v>
                </c:pt>
                <c:pt idx="16">
                  <c:v>18.89047613598051</c:v>
                </c:pt>
                <c:pt idx="17">
                  <c:v>16.782727371562611</c:v>
                </c:pt>
                <c:pt idx="18">
                  <c:v>17.39349980354309</c:v>
                </c:pt>
                <c:pt idx="19">
                  <c:v>28.066086727639899</c:v>
                </c:pt>
                <c:pt idx="20">
                  <c:v>33.770952406383699</c:v>
                </c:pt>
                <c:pt idx="21">
                  <c:v>30.724762053716749</c:v>
                </c:pt>
                <c:pt idx="22">
                  <c:v>27.898571468534929</c:v>
                </c:pt>
                <c:pt idx="23">
                  <c:v>23.611904598417741</c:v>
                </c:pt>
                <c:pt idx="24">
                  <c:v>21.329499912261959</c:v>
                </c:pt>
                <c:pt idx="25">
                  <c:v>20.135000228881839</c:v>
                </c:pt>
                <c:pt idx="26">
                  <c:v>18.865454500371762</c:v>
                </c:pt>
                <c:pt idx="27">
                  <c:v>17.97000007629395</c:v>
                </c:pt>
                <c:pt idx="28">
                  <c:v>19.993636391379621</c:v>
                </c:pt>
                <c:pt idx="29">
                  <c:v>22.00952366420201</c:v>
                </c:pt>
                <c:pt idx="30">
                  <c:v>19.101428713117329</c:v>
                </c:pt>
                <c:pt idx="31">
                  <c:v>16.433912982111391</c:v>
                </c:pt>
                <c:pt idx="32">
                  <c:v>17.917368537501289</c:v>
                </c:pt>
                <c:pt idx="33">
                  <c:v>15.623809541974749</c:v>
                </c:pt>
                <c:pt idx="34">
                  <c:v>14.80619049072266</c:v>
                </c:pt>
                <c:pt idx="35">
                  <c:v>13.780999946594241</c:v>
                </c:pt>
                <c:pt idx="36">
                  <c:v>13.7476190839495</c:v>
                </c:pt>
                <c:pt idx="37">
                  <c:v>15.05999991768285</c:v>
                </c:pt>
                <c:pt idx="38">
                  <c:v>13.529500055313109</c:v>
                </c:pt>
                <c:pt idx="39">
                  <c:v>20.577727317810059</c:v>
                </c:pt>
                <c:pt idx="40">
                  <c:v>24.170454718849879</c:v>
                </c:pt>
                <c:pt idx="41">
                  <c:v>24.905500221252439</c:v>
                </c:pt>
                <c:pt idx="42">
                  <c:v>24.255000201138579</c:v>
                </c:pt>
                <c:pt idx="43">
                  <c:v>23.244090860540219</c:v>
                </c:pt>
                <c:pt idx="44">
                  <c:v>23.477000141143801</c:v>
                </c:pt>
                <c:pt idx="45">
                  <c:v>23.163913063381031</c:v>
                </c:pt>
                <c:pt idx="46">
                  <c:v>20.03400020599365</c:v>
                </c:pt>
                <c:pt idx="47">
                  <c:v>20.970476241338819</c:v>
                </c:pt>
                <c:pt idx="48">
                  <c:v>17.570952506292439</c:v>
                </c:pt>
                <c:pt idx="49">
                  <c:v>16.72894718772487</c:v>
                </c:pt>
                <c:pt idx="50">
                  <c:v>17.019047600882391</c:v>
                </c:pt>
                <c:pt idx="51">
                  <c:v>15.75523812430245</c:v>
                </c:pt>
                <c:pt idx="52">
                  <c:v>14.719047546386721</c:v>
                </c:pt>
                <c:pt idx="53">
                  <c:v>13.24904764266241</c:v>
                </c:pt>
                <c:pt idx="54">
                  <c:v>14.157727284864951</c:v>
                </c:pt>
                <c:pt idx="55">
                  <c:v>13.747142927987239</c:v>
                </c:pt>
                <c:pt idx="56">
                  <c:v>16.16761902400426</c:v>
                </c:pt>
                <c:pt idx="57">
                  <c:v>17.883913123089339</c:v>
                </c:pt>
                <c:pt idx="58">
                  <c:v>22.130526291696651</c:v>
                </c:pt>
                <c:pt idx="59">
                  <c:v>20.09772742878307</c:v>
                </c:pt>
                <c:pt idx="60">
                  <c:v>20.28000011444092</c:v>
                </c:pt>
                <c:pt idx="61">
                  <c:v>19.193684126201429</c:v>
                </c:pt>
                <c:pt idx="62">
                  <c:v>17.638636155561969</c:v>
                </c:pt>
                <c:pt idx="63">
                  <c:v>15.447142918904619</c:v>
                </c:pt>
                <c:pt idx="64">
                  <c:v>15.804000043869021</c:v>
                </c:pt>
                <c:pt idx="65">
                  <c:v>14.339545466683131</c:v>
                </c:pt>
                <c:pt idx="66">
                  <c:v>16.49590899727561</c:v>
                </c:pt>
                <c:pt idx="67">
                  <c:v>17.54714289165678</c:v>
                </c:pt>
                <c:pt idx="68">
                  <c:v>17.839047386532741</c:v>
                </c:pt>
                <c:pt idx="69">
                  <c:v>16.531363660638981</c:v>
                </c:pt>
                <c:pt idx="70">
                  <c:v>17.674000024795529</c:v>
                </c:pt>
                <c:pt idx="71">
                  <c:v>16.286818157542839</c:v>
                </c:pt>
                <c:pt idx="72">
                  <c:v>16.51947357780055</c:v>
                </c:pt>
                <c:pt idx="73">
                  <c:v>22.161500072479249</c:v>
                </c:pt>
                <c:pt idx="74">
                  <c:v>20.249545444141731</c:v>
                </c:pt>
                <c:pt idx="75">
                  <c:v>18.00333322797503</c:v>
                </c:pt>
                <c:pt idx="76">
                  <c:v>17.68571435837519</c:v>
                </c:pt>
                <c:pt idx="77">
                  <c:v>19.890454812483359</c:v>
                </c:pt>
                <c:pt idx="78">
                  <c:v>17.90350003242493</c:v>
                </c:pt>
                <c:pt idx="79">
                  <c:v>15.73347825589387</c:v>
                </c:pt>
                <c:pt idx="80">
                  <c:v>14.90428556714739</c:v>
                </c:pt>
                <c:pt idx="81">
                  <c:v>15.33619045075916</c:v>
                </c:pt>
                <c:pt idx="82">
                  <c:v>18.229047729855491</c:v>
                </c:pt>
                <c:pt idx="83">
                  <c:v>16.95619033631824</c:v>
                </c:pt>
                <c:pt idx="84">
                  <c:v>14.902999973297121</c:v>
                </c:pt>
                <c:pt idx="85">
                  <c:v>14.38578951986212</c:v>
                </c:pt>
                <c:pt idx="86">
                  <c:v>12.436956530031949</c:v>
                </c:pt>
                <c:pt idx="87">
                  <c:v>13.78368427878932</c:v>
                </c:pt>
                <c:pt idx="88">
                  <c:v>11.908636309883811</c:v>
                </c:pt>
                <c:pt idx="89">
                  <c:v>11.676818110726099</c:v>
                </c:pt>
                <c:pt idx="90">
                  <c:v>11.58550004959107</c:v>
                </c:pt>
                <c:pt idx="91">
                  <c:v>12.407826091932209</c:v>
                </c:pt>
                <c:pt idx="92">
                  <c:v>12.79849996566772</c:v>
                </c:pt>
                <c:pt idx="93">
                  <c:v>11.74999995665117</c:v>
                </c:pt>
                <c:pt idx="94">
                  <c:v>11.147619020371209</c:v>
                </c:pt>
                <c:pt idx="95">
                  <c:v>10.93450002670288</c:v>
                </c:pt>
                <c:pt idx="96">
                  <c:v>12.016190528869631</c:v>
                </c:pt>
                <c:pt idx="97">
                  <c:v>13.585263202064921</c:v>
                </c:pt>
                <c:pt idx="98">
                  <c:v>11.48190471104213</c:v>
                </c:pt>
                <c:pt idx="99">
                  <c:v>12.42285710289365</c:v>
                </c:pt>
                <c:pt idx="100">
                  <c:v>11.333636370572179</c:v>
                </c:pt>
                <c:pt idx="101">
                  <c:v>10.64952382587251</c:v>
                </c:pt>
                <c:pt idx="102">
                  <c:v>11.431904701959519</c:v>
                </c:pt>
                <c:pt idx="103">
                  <c:v>11.66826090605363</c:v>
                </c:pt>
                <c:pt idx="104">
                  <c:v>11.017894795066431</c:v>
                </c:pt>
                <c:pt idx="105">
                  <c:v>12.22608694822892</c:v>
                </c:pt>
                <c:pt idx="106">
                  <c:v>12.03571433112735</c:v>
                </c:pt>
                <c:pt idx="107">
                  <c:v>12.362105319374489</c:v>
                </c:pt>
                <c:pt idx="108">
                  <c:v>11.31952381134033</c:v>
                </c:pt>
                <c:pt idx="109">
                  <c:v>10.06368431292082</c:v>
                </c:pt>
                <c:pt idx="110">
                  <c:v>10.190952391851519</c:v>
                </c:pt>
                <c:pt idx="111">
                  <c:v>9.5461904434930709</c:v>
                </c:pt>
                <c:pt idx="112">
                  <c:v>9.3927272449840196</c:v>
                </c:pt>
                <c:pt idx="113">
                  <c:v>13.10599989891052</c:v>
                </c:pt>
                <c:pt idx="114">
                  <c:v>14.54454552043568</c:v>
                </c:pt>
                <c:pt idx="115">
                  <c:v>16.77681823210283</c:v>
                </c:pt>
                <c:pt idx="116">
                  <c:v>15.657000017166141</c:v>
                </c:pt>
                <c:pt idx="117">
                  <c:v>14.75260858950408</c:v>
                </c:pt>
                <c:pt idx="118">
                  <c:v>11.70050001144409</c:v>
                </c:pt>
                <c:pt idx="119">
                  <c:v>11.122380983261831</c:v>
                </c:pt>
                <c:pt idx="120">
                  <c:v>12.312857128324961</c:v>
                </c:pt>
                <c:pt idx="121">
                  <c:v>13.85473672967208</c:v>
                </c:pt>
                <c:pt idx="122">
                  <c:v>32.854545593261719</c:v>
                </c:pt>
                <c:pt idx="123">
                  <c:v>29.005238033476331</c:v>
                </c:pt>
                <c:pt idx="124">
                  <c:v>22.05899982452393</c:v>
                </c:pt>
                <c:pt idx="125">
                  <c:v>19.366363612088289</c:v>
                </c:pt>
                <c:pt idx="126">
                  <c:v>19.51545459573919</c:v>
                </c:pt>
                <c:pt idx="127">
                  <c:v>25.263333275204609</c:v>
                </c:pt>
                <c:pt idx="128">
                  <c:v>21.849523816789901</c:v>
                </c:pt>
                <c:pt idx="129">
                  <c:v>21.985909115184441</c:v>
                </c:pt>
                <c:pt idx="130">
                  <c:v>19.781499862670898</c:v>
                </c:pt>
                <c:pt idx="131">
                  <c:v>19.654091141440649</c:v>
                </c:pt>
                <c:pt idx="132">
                  <c:v>19.79999993976794</c:v>
                </c:pt>
                <c:pt idx="133">
                  <c:v>19.29894738448294</c:v>
                </c:pt>
                <c:pt idx="134">
                  <c:v>18.232608587845512</c:v>
                </c:pt>
                <c:pt idx="135">
                  <c:v>15.533809525626051</c:v>
                </c:pt>
                <c:pt idx="136">
                  <c:v>16.763499975204471</c:v>
                </c:pt>
                <c:pt idx="137">
                  <c:v>16.0613635670055</c:v>
                </c:pt>
                <c:pt idx="138">
                  <c:v>15.178571473984491</c:v>
                </c:pt>
                <c:pt idx="139">
                  <c:v>15.701818249442359</c:v>
                </c:pt>
                <c:pt idx="140">
                  <c:v>15.86571434565953</c:v>
                </c:pt>
                <c:pt idx="141">
                  <c:v>15.829523858569919</c:v>
                </c:pt>
                <c:pt idx="142">
                  <c:v>16.755714189438589</c:v>
                </c:pt>
                <c:pt idx="143">
                  <c:v>15.98727282610807</c:v>
                </c:pt>
                <c:pt idx="144">
                  <c:v>15.74799995422363</c:v>
                </c:pt>
                <c:pt idx="145">
                  <c:v>17.43315802122417</c:v>
                </c:pt>
                <c:pt idx="146">
                  <c:v>23.87086967799975</c:v>
                </c:pt>
                <c:pt idx="147">
                  <c:v>18.838499832153321</c:v>
                </c:pt>
                <c:pt idx="148">
                  <c:v>19.529523667835051</c:v>
                </c:pt>
                <c:pt idx="149">
                  <c:v>18.272381010509669</c:v>
                </c:pt>
                <c:pt idx="150">
                  <c:v>19.072499847412111</c:v>
                </c:pt>
                <c:pt idx="151">
                  <c:v>16.162608893021289</c:v>
                </c:pt>
                <c:pt idx="152">
                  <c:v>18.103809583754771</c:v>
                </c:pt>
                <c:pt idx="153">
                  <c:v>19.511428560529431</c:v>
                </c:pt>
                <c:pt idx="154">
                  <c:v>17.14000011625744</c:v>
                </c:pt>
                <c:pt idx="155">
                  <c:v>15.43666671571278</c:v>
                </c:pt>
                <c:pt idx="156">
                  <c:v>16.321000146865849</c:v>
                </c:pt>
                <c:pt idx="157">
                  <c:v>15.090000102394511</c:v>
                </c:pt>
                <c:pt idx="158">
                  <c:v>14.0939998626709</c:v>
                </c:pt>
              </c:numCache>
            </c:numRef>
          </c:val>
          <c:smooth val="0"/>
          <c:extLst>
            <c:ext xmlns:c16="http://schemas.microsoft.com/office/drawing/2014/chart" uri="{C3380CC4-5D6E-409C-BE32-E72D297353CC}">
              <c16:uniqueId val="{00000000-A899-4413-97FF-ED6DF39E5D0D}"/>
            </c:ext>
          </c:extLst>
        </c:ser>
        <c:ser>
          <c:idx val="1"/>
          <c:order val="1"/>
          <c:tx>
            <c:strRef>
              <c:f>gvz_monthly!$B$1</c:f>
              <c:strCache>
                <c:ptCount val="1"/>
                <c:pt idx="0">
                  <c:v>High</c:v>
                </c:pt>
              </c:strCache>
            </c:strRef>
          </c:tx>
          <c:spPr>
            <a:ln w="19050" cap="rnd">
              <a:solidFill>
                <a:schemeClr val="accent2"/>
              </a:solidFill>
              <a:round/>
            </a:ln>
            <a:effectLst/>
          </c:spPr>
          <c:marker>
            <c:symbol val="none"/>
          </c:marker>
          <c:val>
            <c:numRef>
              <c:f>gvz_monthly!$B$2:$B$160</c:f>
              <c:numCache>
                <c:formatCode>General</c:formatCode>
                <c:ptCount val="159"/>
                <c:pt idx="0">
                  <c:v>26.35000038146973</c:v>
                </c:pt>
                <c:pt idx="1">
                  <c:v>28.239999771118161</c:v>
                </c:pt>
                <c:pt idx="2">
                  <c:v>21.909999847412109</c:v>
                </c:pt>
                <c:pt idx="3">
                  <c:v>21.60000038146973</c:v>
                </c:pt>
                <c:pt idx="4">
                  <c:v>31.780000686645511</c:v>
                </c:pt>
                <c:pt idx="5">
                  <c:v>27.969999313354489</c:v>
                </c:pt>
                <c:pt idx="6">
                  <c:v>25.870000839233398</c:v>
                </c:pt>
                <c:pt idx="7">
                  <c:v>22.909999847412109</c:v>
                </c:pt>
                <c:pt idx="8">
                  <c:v>21</c:v>
                </c:pt>
                <c:pt idx="9">
                  <c:v>29.979999542236332</c:v>
                </c:pt>
                <c:pt idx="10">
                  <c:v>26.020000457763668</c:v>
                </c:pt>
                <c:pt idx="11">
                  <c:v>23.069999694824219</c:v>
                </c:pt>
                <c:pt idx="12">
                  <c:v>20.170000076293949</c:v>
                </c:pt>
                <c:pt idx="13">
                  <c:v>18.809999465942379</c:v>
                </c:pt>
                <c:pt idx="14">
                  <c:v>20.090000152587891</c:v>
                </c:pt>
                <c:pt idx="15">
                  <c:v>20.25</c:v>
                </c:pt>
                <c:pt idx="16">
                  <c:v>22.85000038146973</c:v>
                </c:pt>
                <c:pt idx="17">
                  <c:v>19.610000610351559</c:v>
                </c:pt>
                <c:pt idx="18">
                  <c:v>21.370000839233398</c:v>
                </c:pt>
                <c:pt idx="19">
                  <c:v>39.279998779296882</c:v>
                </c:pt>
                <c:pt idx="20">
                  <c:v>43.509998321533203</c:v>
                </c:pt>
                <c:pt idx="21">
                  <c:v>39.209999084472663</c:v>
                </c:pt>
                <c:pt idx="22">
                  <c:v>31.04000091552734</c:v>
                </c:pt>
                <c:pt idx="23">
                  <c:v>29.870000839233398</c:v>
                </c:pt>
                <c:pt idx="24">
                  <c:v>23.760000228881839</c:v>
                </c:pt>
                <c:pt idx="25">
                  <c:v>22.940000534057621</c:v>
                </c:pt>
                <c:pt idx="26">
                  <c:v>22.89999961853027</c:v>
                </c:pt>
                <c:pt idx="27">
                  <c:v>20.219999313354489</c:v>
                </c:pt>
                <c:pt idx="28">
                  <c:v>23.809999465942379</c:v>
                </c:pt>
                <c:pt idx="29">
                  <c:v>26.159999847412109</c:v>
                </c:pt>
                <c:pt idx="30">
                  <c:v>25.229999542236332</c:v>
                </c:pt>
                <c:pt idx="31">
                  <c:v>20.110000610351559</c:v>
                </c:pt>
                <c:pt idx="32">
                  <c:v>26.559999465942379</c:v>
                </c:pt>
                <c:pt idx="33">
                  <c:v>17.340000152587891</c:v>
                </c:pt>
                <c:pt idx="34">
                  <c:v>18.389999389648441</c:v>
                </c:pt>
                <c:pt idx="35">
                  <c:v>15.579999923706049</c:v>
                </c:pt>
                <c:pt idx="36">
                  <c:v>15.560000419616699</c:v>
                </c:pt>
                <c:pt idx="37">
                  <c:v>18.64999961853027</c:v>
                </c:pt>
                <c:pt idx="38">
                  <c:v>16.20999908447266</c:v>
                </c:pt>
                <c:pt idx="39">
                  <c:v>35.389999389648438</c:v>
                </c:pt>
                <c:pt idx="40">
                  <c:v>29.469999313354489</c:v>
                </c:pt>
                <c:pt idx="41">
                  <c:v>33.599998474121087</c:v>
                </c:pt>
                <c:pt idx="42">
                  <c:v>31.840000152587891</c:v>
                </c:pt>
                <c:pt idx="43">
                  <c:v>25.889999389648441</c:v>
                </c:pt>
                <c:pt idx="44">
                  <c:v>26.14999961853027</c:v>
                </c:pt>
                <c:pt idx="45">
                  <c:v>26.879999160766602</c:v>
                </c:pt>
                <c:pt idx="46">
                  <c:v>23.29999923706055</c:v>
                </c:pt>
                <c:pt idx="47">
                  <c:v>26.29000091552734</c:v>
                </c:pt>
                <c:pt idx="48">
                  <c:v>21.239999771118161</c:v>
                </c:pt>
                <c:pt idx="49">
                  <c:v>19.510000228881839</c:v>
                </c:pt>
                <c:pt idx="50">
                  <c:v>22.379999160766602</c:v>
                </c:pt>
                <c:pt idx="51">
                  <c:v>19.870000839233398</c:v>
                </c:pt>
                <c:pt idx="52">
                  <c:v>16.5</c:v>
                </c:pt>
                <c:pt idx="53">
                  <c:v>17.569999694824219</c:v>
                </c:pt>
                <c:pt idx="54">
                  <c:v>15.579999923706049</c:v>
                </c:pt>
                <c:pt idx="55">
                  <c:v>15.460000038146971</c:v>
                </c:pt>
                <c:pt idx="56">
                  <c:v>22.479999542236332</c:v>
                </c:pt>
                <c:pt idx="57">
                  <c:v>26.729999542236332</c:v>
                </c:pt>
                <c:pt idx="58">
                  <c:v>27.430000305175781</c:v>
                </c:pt>
                <c:pt idx="59">
                  <c:v>25.170000076293949</c:v>
                </c:pt>
                <c:pt idx="60">
                  <c:v>24.75</c:v>
                </c:pt>
                <c:pt idx="61">
                  <c:v>21.590000152587891</c:v>
                </c:pt>
                <c:pt idx="62">
                  <c:v>24.729999542236332</c:v>
                </c:pt>
                <c:pt idx="63">
                  <c:v>17.139999389648441</c:v>
                </c:pt>
                <c:pt idx="64">
                  <c:v>20.60000038146973</c:v>
                </c:pt>
                <c:pt idx="65">
                  <c:v>16.780000686645511</c:v>
                </c:pt>
                <c:pt idx="66">
                  <c:v>20.659999847412109</c:v>
                </c:pt>
                <c:pt idx="67">
                  <c:v>25.729999542236332</c:v>
                </c:pt>
                <c:pt idx="68">
                  <c:v>21.569999694824219</c:v>
                </c:pt>
                <c:pt idx="69">
                  <c:v>18.35000038146973</c:v>
                </c:pt>
                <c:pt idx="70">
                  <c:v>20.45999908447266</c:v>
                </c:pt>
                <c:pt idx="71">
                  <c:v>21.559999465942379</c:v>
                </c:pt>
                <c:pt idx="72">
                  <c:v>17.989999771118161</c:v>
                </c:pt>
                <c:pt idx="73">
                  <c:v>31.60000038146973</c:v>
                </c:pt>
                <c:pt idx="74">
                  <c:v>24.190000534057621</c:v>
                </c:pt>
                <c:pt idx="75">
                  <c:v>20.569999694824219</c:v>
                </c:pt>
                <c:pt idx="76">
                  <c:v>21.729999542236332</c:v>
                </c:pt>
                <c:pt idx="77">
                  <c:v>24.569999694824219</c:v>
                </c:pt>
                <c:pt idx="78">
                  <c:v>21.20000076293945</c:v>
                </c:pt>
                <c:pt idx="79">
                  <c:v>19.370000839233398</c:v>
                </c:pt>
                <c:pt idx="80">
                  <c:v>20.85000038146973</c:v>
                </c:pt>
                <c:pt idx="81">
                  <c:v>22.420000076293949</c:v>
                </c:pt>
                <c:pt idx="82">
                  <c:v>24.440000534057621</c:v>
                </c:pt>
                <c:pt idx="83">
                  <c:v>20.39999961853027</c:v>
                </c:pt>
                <c:pt idx="84">
                  <c:v>16.409999847412109</c:v>
                </c:pt>
                <c:pt idx="85">
                  <c:v>15.75</c:v>
                </c:pt>
                <c:pt idx="86">
                  <c:v>14.810000419616699</c:v>
                </c:pt>
                <c:pt idx="87">
                  <c:v>18.14999961853027</c:v>
                </c:pt>
                <c:pt idx="88">
                  <c:v>13.489999771118161</c:v>
                </c:pt>
                <c:pt idx="89">
                  <c:v>15.069999694824221</c:v>
                </c:pt>
                <c:pt idx="90">
                  <c:v>19.719999313354489</c:v>
                </c:pt>
                <c:pt idx="91">
                  <c:v>15.60000038146973</c:v>
                </c:pt>
                <c:pt idx="92">
                  <c:v>17.440000534057621</c:v>
                </c:pt>
                <c:pt idx="93">
                  <c:v>14.680000305175779</c:v>
                </c:pt>
                <c:pt idx="94">
                  <c:v>15.810000419616699</c:v>
                </c:pt>
                <c:pt idx="95">
                  <c:v>13.39000034332275</c:v>
                </c:pt>
                <c:pt idx="96">
                  <c:v>14.13000011444092</c:v>
                </c:pt>
                <c:pt idx="97">
                  <c:v>17.729999542236332</c:v>
                </c:pt>
                <c:pt idx="98">
                  <c:v>13.460000038146971</c:v>
                </c:pt>
                <c:pt idx="99">
                  <c:v>17.930000305175781</c:v>
                </c:pt>
                <c:pt idx="100">
                  <c:v>14.19999980926514</c:v>
                </c:pt>
                <c:pt idx="101">
                  <c:v>12.460000038146971</c:v>
                </c:pt>
                <c:pt idx="102">
                  <c:v>13.77000045776367</c:v>
                </c:pt>
                <c:pt idx="103">
                  <c:v>40.159999847412109</c:v>
                </c:pt>
                <c:pt idx="104">
                  <c:v>13.72999954223633</c:v>
                </c:pt>
                <c:pt idx="105">
                  <c:v>16.370000839233398</c:v>
                </c:pt>
                <c:pt idx="106">
                  <c:v>28.110000610351559</c:v>
                </c:pt>
                <c:pt idx="107">
                  <c:v>16.60000038146973</c:v>
                </c:pt>
                <c:pt idx="108">
                  <c:v>18.620000839233398</c:v>
                </c:pt>
                <c:pt idx="109">
                  <c:v>17.39999961853027</c:v>
                </c:pt>
                <c:pt idx="110">
                  <c:v>23.569999694824219</c:v>
                </c:pt>
                <c:pt idx="111">
                  <c:v>10.340000152587891</c:v>
                </c:pt>
                <c:pt idx="112">
                  <c:v>10.819999694824221</c:v>
                </c:pt>
                <c:pt idx="113">
                  <c:v>17.770000457763668</c:v>
                </c:pt>
                <c:pt idx="114">
                  <c:v>17.909999847412109</c:v>
                </c:pt>
                <c:pt idx="115">
                  <c:v>24.590000152587891</c:v>
                </c:pt>
                <c:pt idx="116">
                  <c:v>28.639999389648441</c:v>
                </c:pt>
                <c:pt idx="117">
                  <c:v>17.45999908447266</c:v>
                </c:pt>
                <c:pt idx="118">
                  <c:v>18.969999313354489</c:v>
                </c:pt>
                <c:pt idx="119">
                  <c:v>13.39999961853027</c:v>
                </c:pt>
                <c:pt idx="120">
                  <c:v>14.64999961853027</c:v>
                </c:pt>
                <c:pt idx="121">
                  <c:v>25.680000305175781</c:v>
                </c:pt>
                <c:pt idx="122">
                  <c:v>54.369998931884773</c:v>
                </c:pt>
                <c:pt idx="123">
                  <c:v>35.779998779296882</c:v>
                </c:pt>
                <c:pt idx="124">
                  <c:v>26.909999847412109</c:v>
                </c:pt>
                <c:pt idx="125">
                  <c:v>23.059999465942379</c:v>
                </c:pt>
                <c:pt idx="126">
                  <c:v>29.270000457763668</c:v>
                </c:pt>
                <c:pt idx="127">
                  <c:v>28.79999923706055</c:v>
                </c:pt>
                <c:pt idx="128">
                  <c:v>24.680000305175781</c:v>
                </c:pt>
                <c:pt idx="129">
                  <c:v>23.719999313354489</c:v>
                </c:pt>
                <c:pt idx="130">
                  <c:v>24.319999694824219</c:v>
                </c:pt>
                <c:pt idx="131">
                  <c:v>20.860000610351559</c:v>
                </c:pt>
                <c:pt idx="132">
                  <c:v>23.469999313354489</c:v>
                </c:pt>
                <c:pt idx="133">
                  <c:v>24.030000686645511</c:v>
                </c:pt>
                <c:pt idx="134">
                  <c:v>22.639999389648441</c:v>
                </c:pt>
                <c:pt idx="135">
                  <c:v>17.239999771118161</c:v>
                </c:pt>
                <c:pt idx="136">
                  <c:v>19.690000534057621</c:v>
                </c:pt>
                <c:pt idx="137">
                  <c:v>17.989999771118161</c:v>
                </c:pt>
                <c:pt idx="138">
                  <c:v>24.430000305175781</c:v>
                </c:pt>
                <c:pt idx="139">
                  <c:v>18.219999313354489</c:v>
                </c:pt>
                <c:pt idx="140">
                  <c:v>20.940000534057621</c:v>
                </c:pt>
                <c:pt idx="141">
                  <c:v>17.409999847412109</c:v>
                </c:pt>
                <c:pt idx="142">
                  <c:v>22.590000152587891</c:v>
                </c:pt>
                <c:pt idx="143">
                  <c:v>34.569999694824219</c:v>
                </c:pt>
                <c:pt idx="144">
                  <c:v>23.110000610351559</c:v>
                </c:pt>
                <c:pt idx="145">
                  <c:v>21.059999465942379</c:v>
                </c:pt>
                <c:pt idx="146">
                  <c:v>33.770000457763672</c:v>
                </c:pt>
                <c:pt idx="147">
                  <c:v>29.79000091552734</c:v>
                </c:pt>
                <c:pt idx="148">
                  <c:v>26.520000457763668</c:v>
                </c:pt>
                <c:pt idx="149">
                  <c:v>22.270000457763668</c:v>
                </c:pt>
                <c:pt idx="150">
                  <c:v>23.25</c:v>
                </c:pt>
                <c:pt idx="151">
                  <c:v>17.840000152587891</c:v>
                </c:pt>
                <c:pt idx="152">
                  <c:v>20.70999908447266</c:v>
                </c:pt>
                <c:pt idx="153">
                  <c:v>21.010000228881839</c:v>
                </c:pt>
                <c:pt idx="154">
                  <c:v>19.079999923706051</c:v>
                </c:pt>
                <c:pt idx="155">
                  <c:v>16.909999847412109</c:v>
                </c:pt>
                <c:pt idx="156">
                  <c:v>17.510000228881839</c:v>
                </c:pt>
                <c:pt idx="157">
                  <c:v>16.170000076293949</c:v>
                </c:pt>
                <c:pt idx="158">
                  <c:v>14.36999988555908</c:v>
                </c:pt>
              </c:numCache>
            </c:numRef>
          </c:val>
          <c:smooth val="0"/>
          <c:extLst>
            <c:ext xmlns:c16="http://schemas.microsoft.com/office/drawing/2014/chart" uri="{C3380CC4-5D6E-409C-BE32-E72D297353CC}">
              <c16:uniqueId val="{00000001-A899-4413-97FF-ED6DF39E5D0D}"/>
            </c:ext>
          </c:extLst>
        </c:ser>
        <c:ser>
          <c:idx val="2"/>
          <c:order val="2"/>
          <c:tx>
            <c:strRef>
              <c:f>gvz_monthly!$C$1</c:f>
              <c:strCache>
                <c:ptCount val="1"/>
                <c:pt idx="0">
                  <c:v>Low</c:v>
                </c:pt>
              </c:strCache>
            </c:strRef>
          </c:tx>
          <c:spPr>
            <a:ln w="19050" cap="rnd">
              <a:solidFill>
                <a:schemeClr val="accent3"/>
              </a:solidFill>
              <a:round/>
            </a:ln>
            <a:effectLst/>
          </c:spPr>
          <c:marker>
            <c:symbol val="none"/>
          </c:marker>
          <c:val>
            <c:numRef>
              <c:f>gvz_monthly!$C$2:$C$160</c:f>
              <c:numCache>
                <c:formatCode>General</c:formatCode>
                <c:ptCount val="159"/>
                <c:pt idx="0">
                  <c:v>19.469999313354489</c:v>
                </c:pt>
                <c:pt idx="1">
                  <c:v>21.030000686645511</c:v>
                </c:pt>
                <c:pt idx="2">
                  <c:v>17.979999542236332</c:v>
                </c:pt>
                <c:pt idx="3">
                  <c:v>16.75</c:v>
                </c:pt>
                <c:pt idx="4">
                  <c:v>20.090000152587891</c:v>
                </c:pt>
                <c:pt idx="5">
                  <c:v>20.420000076293949</c:v>
                </c:pt>
                <c:pt idx="6">
                  <c:v>17.04000091552734</c:v>
                </c:pt>
                <c:pt idx="7">
                  <c:v>17.159999847412109</c:v>
                </c:pt>
                <c:pt idx="8">
                  <c:v>16.639999389648441</c:v>
                </c:pt>
                <c:pt idx="9">
                  <c:v>18.389999389648441</c:v>
                </c:pt>
                <c:pt idx="10">
                  <c:v>15.920000076293951</c:v>
                </c:pt>
                <c:pt idx="11">
                  <c:v>16.069999694824219</c:v>
                </c:pt>
                <c:pt idx="12">
                  <c:v>16.879999160766602</c:v>
                </c:pt>
                <c:pt idx="13">
                  <c:v>14.689999580383301</c:v>
                </c:pt>
                <c:pt idx="14">
                  <c:v>15.77999973297119</c:v>
                </c:pt>
                <c:pt idx="15">
                  <c:v>14.27000045776367</c:v>
                </c:pt>
                <c:pt idx="16">
                  <c:v>16.190000534057621</c:v>
                </c:pt>
                <c:pt idx="17">
                  <c:v>15.11999988555908</c:v>
                </c:pt>
                <c:pt idx="18">
                  <c:v>14.739999771118161</c:v>
                </c:pt>
                <c:pt idx="19">
                  <c:v>18.64999961853027</c:v>
                </c:pt>
                <c:pt idx="20">
                  <c:v>27.159999847412109</c:v>
                </c:pt>
                <c:pt idx="21">
                  <c:v>25.04000091552734</c:v>
                </c:pt>
                <c:pt idx="22">
                  <c:v>20.45999908447266</c:v>
                </c:pt>
                <c:pt idx="23">
                  <c:v>19.620000839233398</c:v>
                </c:pt>
                <c:pt idx="24">
                  <c:v>19.440000534057621</c:v>
                </c:pt>
                <c:pt idx="25">
                  <c:v>17.5</c:v>
                </c:pt>
                <c:pt idx="26">
                  <c:v>16.760000228881839</c:v>
                </c:pt>
                <c:pt idx="27">
                  <c:v>15.89999961853027</c:v>
                </c:pt>
                <c:pt idx="28">
                  <c:v>15.97000026702881</c:v>
                </c:pt>
                <c:pt idx="29">
                  <c:v>19.20999908447266</c:v>
                </c:pt>
                <c:pt idx="30">
                  <c:v>16.520000457763668</c:v>
                </c:pt>
                <c:pt idx="31">
                  <c:v>14.510000228881839</c:v>
                </c:pt>
                <c:pt idx="32">
                  <c:v>14.60000038146973</c:v>
                </c:pt>
                <c:pt idx="33">
                  <c:v>13.77000045776367</c:v>
                </c:pt>
                <c:pt idx="34">
                  <c:v>12.52999973297119</c:v>
                </c:pt>
                <c:pt idx="35">
                  <c:v>11.319999694824221</c:v>
                </c:pt>
                <c:pt idx="36">
                  <c:v>12.30000019073486</c:v>
                </c:pt>
                <c:pt idx="37">
                  <c:v>12.989999771118161</c:v>
                </c:pt>
                <c:pt idx="38">
                  <c:v>11.659999847412109</c:v>
                </c:pt>
                <c:pt idx="39">
                  <c:v>12.409999847412109</c:v>
                </c:pt>
                <c:pt idx="40">
                  <c:v>19.809999465942379</c:v>
                </c:pt>
                <c:pt idx="41">
                  <c:v>20.860000610351559</c:v>
                </c:pt>
                <c:pt idx="42">
                  <c:v>21.129999160766602</c:v>
                </c:pt>
                <c:pt idx="43">
                  <c:v>19.370000839233398</c:v>
                </c:pt>
                <c:pt idx="44">
                  <c:v>17.54000091552734</c:v>
                </c:pt>
                <c:pt idx="45">
                  <c:v>18.14999961853027</c:v>
                </c:pt>
                <c:pt idx="46">
                  <c:v>14.210000038146971</c:v>
                </c:pt>
                <c:pt idx="47">
                  <c:v>15.430000305175779</c:v>
                </c:pt>
                <c:pt idx="48">
                  <c:v>12.810000419616699</c:v>
                </c:pt>
                <c:pt idx="49">
                  <c:v>14.94999980926514</c:v>
                </c:pt>
                <c:pt idx="50">
                  <c:v>15.5</c:v>
                </c:pt>
                <c:pt idx="51">
                  <c:v>14.64000034332275</c:v>
                </c:pt>
                <c:pt idx="52">
                  <c:v>13.39999961853027</c:v>
                </c:pt>
                <c:pt idx="53">
                  <c:v>11.930000305175779</c:v>
                </c:pt>
                <c:pt idx="54">
                  <c:v>12.77000045776367</c:v>
                </c:pt>
                <c:pt idx="55">
                  <c:v>12.36999988555908</c:v>
                </c:pt>
                <c:pt idx="56">
                  <c:v>12.85000038146973</c:v>
                </c:pt>
                <c:pt idx="57">
                  <c:v>14.69999980926514</c:v>
                </c:pt>
                <c:pt idx="58">
                  <c:v>19.870000839233398</c:v>
                </c:pt>
                <c:pt idx="59">
                  <c:v>18.340000152587891</c:v>
                </c:pt>
                <c:pt idx="60">
                  <c:v>10.38000011444092</c:v>
                </c:pt>
                <c:pt idx="61">
                  <c:v>15.189999580383301</c:v>
                </c:pt>
                <c:pt idx="62">
                  <c:v>15.569999694824221</c:v>
                </c:pt>
                <c:pt idx="63">
                  <c:v>14.159999847412109</c:v>
                </c:pt>
                <c:pt idx="64">
                  <c:v>13.89000034332275</c:v>
                </c:pt>
                <c:pt idx="65">
                  <c:v>8.6099996566772461</c:v>
                </c:pt>
                <c:pt idx="66">
                  <c:v>13.10999965667725</c:v>
                </c:pt>
                <c:pt idx="67">
                  <c:v>15.180000305175779</c:v>
                </c:pt>
                <c:pt idx="68">
                  <c:v>16.25</c:v>
                </c:pt>
                <c:pt idx="69">
                  <c:v>15.170000076293951</c:v>
                </c:pt>
                <c:pt idx="70">
                  <c:v>15.27000045776367</c:v>
                </c:pt>
                <c:pt idx="71">
                  <c:v>14.930000305175779</c:v>
                </c:pt>
                <c:pt idx="72">
                  <c:v>14.989999771118161</c:v>
                </c:pt>
                <c:pt idx="73">
                  <c:v>15.72999954223633</c:v>
                </c:pt>
                <c:pt idx="74">
                  <c:v>17.219999313354489</c:v>
                </c:pt>
                <c:pt idx="75">
                  <c:v>16.39999961853027</c:v>
                </c:pt>
                <c:pt idx="76">
                  <c:v>15.090000152587891</c:v>
                </c:pt>
                <c:pt idx="77">
                  <c:v>15.75</c:v>
                </c:pt>
                <c:pt idx="78">
                  <c:v>15.439999580383301</c:v>
                </c:pt>
                <c:pt idx="79">
                  <c:v>14.36999988555908</c:v>
                </c:pt>
                <c:pt idx="80">
                  <c:v>13.310000419616699</c:v>
                </c:pt>
                <c:pt idx="81">
                  <c:v>13.909999847412109</c:v>
                </c:pt>
                <c:pt idx="82">
                  <c:v>15.02999973297119</c:v>
                </c:pt>
                <c:pt idx="83">
                  <c:v>11.63000011444092</c:v>
                </c:pt>
                <c:pt idx="84">
                  <c:v>14.11999988555908</c:v>
                </c:pt>
                <c:pt idx="85">
                  <c:v>13.260000228881839</c:v>
                </c:pt>
                <c:pt idx="86">
                  <c:v>10.52000045776367</c:v>
                </c:pt>
                <c:pt idx="87">
                  <c:v>11.44999980926514</c:v>
                </c:pt>
                <c:pt idx="88">
                  <c:v>11.05000019073486</c:v>
                </c:pt>
                <c:pt idx="89">
                  <c:v>9.8400001525878906</c:v>
                </c:pt>
                <c:pt idx="90">
                  <c:v>10.590000152587891</c:v>
                </c:pt>
                <c:pt idx="91">
                  <c:v>10.35999965667725</c:v>
                </c:pt>
                <c:pt idx="92">
                  <c:v>11.189999580383301</c:v>
                </c:pt>
                <c:pt idx="93">
                  <c:v>10.94999980926514</c:v>
                </c:pt>
                <c:pt idx="94">
                  <c:v>10.22999954223633</c:v>
                </c:pt>
                <c:pt idx="95">
                  <c:v>9.380000114440918</c:v>
                </c:pt>
                <c:pt idx="96">
                  <c:v>10.52999973297119</c:v>
                </c:pt>
                <c:pt idx="97">
                  <c:v>11.439999580383301</c:v>
                </c:pt>
                <c:pt idx="98">
                  <c:v>8.8999996185302734</c:v>
                </c:pt>
                <c:pt idx="99">
                  <c:v>10.789999961853029</c:v>
                </c:pt>
                <c:pt idx="100">
                  <c:v>10.14000034332275</c:v>
                </c:pt>
                <c:pt idx="101">
                  <c:v>7.2899999618530273</c:v>
                </c:pt>
                <c:pt idx="102">
                  <c:v>8.2100000381469727</c:v>
                </c:pt>
                <c:pt idx="103">
                  <c:v>10.439999580383301</c:v>
                </c:pt>
                <c:pt idx="104">
                  <c:v>9.0900001525878906</c:v>
                </c:pt>
                <c:pt idx="105">
                  <c:v>9.5600004196166992</c:v>
                </c:pt>
                <c:pt idx="106">
                  <c:v>8.7299995422363281</c:v>
                </c:pt>
                <c:pt idx="107">
                  <c:v>10.489999771118161</c:v>
                </c:pt>
                <c:pt idx="108">
                  <c:v>10.079999923706049</c:v>
                </c:pt>
                <c:pt idx="109">
                  <c:v>8.7600002288818359</c:v>
                </c:pt>
                <c:pt idx="110">
                  <c:v>9.2200002670288086</c:v>
                </c:pt>
                <c:pt idx="111">
                  <c:v>8.8400001525878906</c:v>
                </c:pt>
                <c:pt idx="112">
                  <c:v>7.679999828338623</c:v>
                </c:pt>
                <c:pt idx="113">
                  <c:v>9.3900003433227539</c:v>
                </c:pt>
                <c:pt idx="114">
                  <c:v>9.9700002670288086</c:v>
                </c:pt>
                <c:pt idx="115">
                  <c:v>10.97999954223633</c:v>
                </c:pt>
                <c:pt idx="116">
                  <c:v>10.80000019073486</c:v>
                </c:pt>
                <c:pt idx="117">
                  <c:v>10.079999923706049</c:v>
                </c:pt>
                <c:pt idx="118">
                  <c:v>10.159999847412109</c:v>
                </c:pt>
                <c:pt idx="119">
                  <c:v>9.5</c:v>
                </c:pt>
                <c:pt idx="120">
                  <c:v>10.61999988555908</c:v>
                </c:pt>
                <c:pt idx="121">
                  <c:v>10.810000419616699</c:v>
                </c:pt>
                <c:pt idx="122">
                  <c:v>16.629999160766602</c:v>
                </c:pt>
                <c:pt idx="123">
                  <c:v>22.729999542236332</c:v>
                </c:pt>
                <c:pt idx="124">
                  <c:v>17.229999542236332</c:v>
                </c:pt>
                <c:pt idx="125">
                  <c:v>17.35000038146973</c:v>
                </c:pt>
                <c:pt idx="126">
                  <c:v>14.13000011444092</c:v>
                </c:pt>
                <c:pt idx="127">
                  <c:v>20.129999160766602</c:v>
                </c:pt>
                <c:pt idx="128">
                  <c:v>19.569999694824219</c:v>
                </c:pt>
                <c:pt idx="129">
                  <c:v>15.810000419616699</c:v>
                </c:pt>
                <c:pt idx="130">
                  <c:v>15.739999771118161</c:v>
                </c:pt>
                <c:pt idx="131">
                  <c:v>18.139999389648441</c:v>
                </c:pt>
                <c:pt idx="132">
                  <c:v>17.620000839233398</c:v>
                </c:pt>
                <c:pt idx="133">
                  <c:v>17.510000228881839</c:v>
                </c:pt>
                <c:pt idx="134">
                  <c:v>14.14000034332275</c:v>
                </c:pt>
                <c:pt idx="135">
                  <c:v>10.88000011444092</c:v>
                </c:pt>
                <c:pt idx="136">
                  <c:v>13.39999961853027</c:v>
                </c:pt>
                <c:pt idx="137">
                  <c:v>11.090000152587891</c:v>
                </c:pt>
                <c:pt idx="138">
                  <c:v>8.7100000381469727</c:v>
                </c:pt>
                <c:pt idx="139">
                  <c:v>10.02000045776367</c:v>
                </c:pt>
                <c:pt idx="140">
                  <c:v>14.069999694824221</c:v>
                </c:pt>
                <c:pt idx="141">
                  <c:v>13.239999771118161</c:v>
                </c:pt>
                <c:pt idx="142">
                  <c:v>15.409999847412109</c:v>
                </c:pt>
                <c:pt idx="143">
                  <c:v>14.260000228881839</c:v>
                </c:pt>
                <c:pt idx="144">
                  <c:v>14.569999694824221</c:v>
                </c:pt>
                <c:pt idx="145">
                  <c:v>15.239999771118161</c:v>
                </c:pt>
                <c:pt idx="146">
                  <c:v>17.760000228881839</c:v>
                </c:pt>
                <c:pt idx="147">
                  <c:v>16.530000686645511</c:v>
                </c:pt>
                <c:pt idx="148">
                  <c:v>13.170000076293951</c:v>
                </c:pt>
                <c:pt idx="149">
                  <c:v>14.85999965667725</c:v>
                </c:pt>
                <c:pt idx="150">
                  <c:v>16.090000152587891</c:v>
                </c:pt>
                <c:pt idx="151">
                  <c:v>15.069999694824221</c:v>
                </c:pt>
                <c:pt idx="152">
                  <c:v>15.64999961853027</c:v>
                </c:pt>
                <c:pt idx="153">
                  <c:v>17.930000305175781</c:v>
                </c:pt>
                <c:pt idx="154">
                  <c:v>15.11999988555908</c:v>
                </c:pt>
                <c:pt idx="155">
                  <c:v>13.039999961853029</c:v>
                </c:pt>
                <c:pt idx="156">
                  <c:v>15.210000038146971</c:v>
                </c:pt>
                <c:pt idx="157">
                  <c:v>14.060000419616699</c:v>
                </c:pt>
                <c:pt idx="158">
                  <c:v>13.689999580383301</c:v>
                </c:pt>
              </c:numCache>
            </c:numRef>
          </c:val>
          <c:smooth val="0"/>
          <c:extLst>
            <c:ext xmlns:c16="http://schemas.microsoft.com/office/drawing/2014/chart" uri="{C3380CC4-5D6E-409C-BE32-E72D297353CC}">
              <c16:uniqueId val="{00000002-A899-4413-97FF-ED6DF39E5D0D}"/>
            </c:ext>
          </c:extLst>
        </c:ser>
        <c:dLbls>
          <c:showLegendKey val="0"/>
          <c:showVal val="0"/>
          <c:showCatName val="0"/>
          <c:showSerName val="0"/>
          <c:showPercent val="0"/>
          <c:showBubbleSize val="0"/>
        </c:dLbls>
        <c:smooth val="0"/>
        <c:axId val="626465472"/>
        <c:axId val="317693248"/>
      </c:lineChart>
      <c:catAx>
        <c:axId val="6264654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3248"/>
        <c:crosses val="autoZero"/>
        <c:auto val="1"/>
        <c:lblAlgn val="ctr"/>
        <c:lblOffset val="100"/>
        <c:noMultiLvlLbl val="0"/>
      </c:catAx>
      <c:valAx>
        <c:axId val="3176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6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[summary.xlsx]gvz_pivots!PivotTable8</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close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gvz_pivots!$B$1</c:f>
              <c:strCache>
                <c:ptCount val="1"/>
                <c:pt idx="0">
                  <c:v>Total</c:v>
                </c:pt>
              </c:strCache>
            </c:strRef>
          </c:tx>
          <c:spPr>
            <a:solidFill>
              <a:schemeClr val="accent1"/>
            </a:solidFill>
            <a:ln>
              <a:noFill/>
            </a:ln>
            <a:effectLst/>
          </c:spPr>
          <c:invertIfNegative val="0"/>
          <c:cat>
            <c:strRef>
              <c:f>gvz_pivots!$A$2:$A$14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gvz_pivots!$B$2:$B$14</c:f>
              <c:numCache>
                <c:formatCode>General</c:formatCode>
                <c:ptCount val="12"/>
                <c:pt idx="0">
                  <c:v>16.676232015100634</c:v>
                </c:pt>
                <c:pt idx="1">
                  <c:v>16.974110918475272</c:v>
                </c:pt>
                <c:pt idx="2">
                  <c:v>17.700877273188187</c:v>
                </c:pt>
                <c:pt idx="3">
                  <c:v>17.065101219892089</c:v>
                </c:pt>
                <c:pt idx="4">
                  <c:v>17.492257874940101</c:v>
                </c:pt>
                <c:pt idx="5">
                  <c:v>17.154382813901769</c:v>
                </c:pt>
                <c:pt idx="6">
                  <c:v>17.015261418510587</c:v>
                </c:pt>
                <c:pt idx="7">
                  <c:v>17.784739340355635</c:v>
                </c:pt>
                <c:pt idx="8">
                  <c:v>18.247483608463909</c:v>
                </c:pt>
                <c:pt idx="9">
                  <c:v>18.139046466884391</c:v>
                </c:pt>
                <c:pt idx="10">
                  <c:v>17.780516690906357</c:v>
                </c:pt>
                <c:pt idx="11">
                  <c:v>16.612534762601349</c:v>
                </c:pt>
              </c:numCache>
            </c:numRef>
          </c:val>
          <c:extLst>
            <c:ext xmlns:c16="http://schemas.microsoft.com/office/drawing/2014/chart" uri="{C3380CC4-5D6E-409C-BE32-E72D297353CC}">
              <c16:uniqueId val="{00000000-E81A-4A3D-B73C-EF0711B55221}"/>
            </c:ext>
          </c:extLst>
        </c:ser>
        <c:dLbls>
          <c:showLegendKey val="0"/>
          <c:showVal val="0"/>
          <c:showCatName val="0"/>
          <c:showSerName val="0"/>
          <c:showPercent val="0"/>
          <c:showBubbleSize val="0"/>
        </c:dLbls>
        <c:gapWidth val="219"/>
        <c:overlap val="-27"/>
        <c:axId val="174902608"/>
        <c:axId val="317699968"/>
      </c:barChart>
      <c:catAx>
        <c:axId val="174902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9968"/>
        <c:crosses val="autoZero"/>
        <c:auto val="1"/>
        <c:lblAlgn val="ctr"/>
        <c:lblOffset val="100"/>
        <c:noMultiLvlLbl val="0"/>
      </c:catAx>
      <c:valAx>
        <c:axId val="3176999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9026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[summary.xlsx]gvz_pivots!PivotTable9</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max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gvz_pivots!$B$20</c:f>
              <c:strCache>
                <c:ptCount val="1"/>
                <c:pt idx="0">
                  <c:v>Total</c:v>
                </c:pt>
              </c:strCache>
            </c:strRef>
          </c:tx>
          <c:spPr>
            <a:solidFill>
              <a:srgbClr val="FF0000"/>
            </a:solidFill>
            <a:ln>
              <a:noFill/>
            </a:ln>
            <a:effectLst/>
          </c:spPr>
          <c:invertIfNegative val="0"/>
          <c:cat>
            <c:strRef>
              <c:f>gvz_pivots!$A$21:$A$33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gvz_pivots!$B$21:$B$33</c:f>
              <c:numCache>
                <c:formatCode>General</c:formatCode>
                <c:ptCount val="12"/>
                <c:pt idx="0">
                  <c:v>19.837142944335938</c:v>
                </c:pt>
                <c:pt idx="1">
                  <c:v>21.368571417672293</c:v>
                </c:pt>
                <c:pt idx="2">
                  <c:v>23.528571196964808</c:v>
                </c:pt>
                <c:pt idx="3">
                  <c:v>21.866922965416542</c:v>
                </c:pt>
                <c:pt idx="4">
                  <c:v>21.413076914273777</c:v>
                </c:pt>
                <c:pt idx="5">
                  <c:v>21.144615246699406</c:v>
                </c:pt>
                <c:pt idx="6">
                  <c:v>22.315384791447567</c:v>
                </c:pt>
                <c:pt idx="7">
                  <c:v>24.150769086984489</c:v>
                </c:pt>
                <c:pt idx="8">
                  <c:v>23.712307416475735</c:v>
                </c:pt>
                <c:pt idx="9">
                  <c:v>22.427692119891827</c:v>
                </c:pt>
                <c:pt idx="10">
                  <c:v>23.073846156780537</c:v>
                </c:pt>
                <c:pt idx="11">
                  <c:v>21.359230848459099</c:v>
                </c:pt>
              </c:numCache>
            </c:numRef>
          </c:val>
          <c:extLst>
            <c:ext xmlns:c16="http://schemas.microsoft.com/office/drawing/2014/chart" uri="{C3380CC4-5D6E-409C-BE32-E72D297353CC}">
              <c16:uniqueId val="{00000000-9989-4979-A67E-A5F3EC73E6C9}"/>
            </c:ext>
          </c:extLst>
        </c:ser>
        <c:dLbls>
          <c:showLegendKey val="0"/>
          <c:showVal val="0"/>
          <c:showCatName val="0"/>
          <c:showSerName val="0"/>
          <c:showPercent val="0"/>
          <c:showBubbleSize val="0"/>
        </c:dLbls>
        <c:gapWidth val="219"/>
        <c:overlap val="-27"/>
        <c:axId val="174854352"/>
        <c:axId val="317703808"/>
      </c:barChart>
      <c:catAx>
        <c:axId val="1748543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703808"/>
        <c:crosses val="autoZero"/>
        <c:auto val="1"/>
        <c:lblAlgn val="ctr"/>
        <c:lblOffset val="100"/>
        <c:noMultiLvlLbl val="0"/>
      </c:catAx>
      <c:valAx>
        <c:axId val="3177038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485435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[summary.xlsx]gvz_pivots!PivotTable10</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GVZ avg min seasonality</a:t>
            </a:r>
            <a:endParaRPr lang="en-US">
              <a:effectLst/>
            </a:endParaRPr>
          </a:p>
          <a:p>
            <a:pPr marL="0" marR="0" lvl="0" indent="0" algn="ctr" defTabSz="914400" rtl="0" eaLnBrk="1" fontAlgn="auto" latinLnBrk="0" hangingPunct="1">
              <a:lnSpc>
                <a:spcPct val="100000"/>
              </a:lnSpc>
              <a:spcBef>
                <a:spcPts val="0"/>
              </a:spcBef>
              <a:spcAft>
                <a:spcPts val="0"/>
              </a:spcAft>
              <a:buClrTx/>
              <a:buSzTx/>
              <a:buFontTx/>
              <a:buNone/>
              <a:tabLst/>
              <a:defRPr>
                <a:solidFill>
                  <a:sysClr val="windowText" lastClr="000000">
                    <a:lumMod val="65000"/>
                    <a:lumOff val="35000"/>
                  </a:sysClr>
                </a:solidFill>
              </a:defRPr>
            </a:pPr>
            <a:endParaRPr lang="en-US"/>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gvz_pivots!$B$40</c:f>
              <c:strCache>
                <c:ptCount val="1"/>
                <c:pt idx="0">
                  <c:v>Total</c:v>
                </c:pt>
              </c:strCache>
            </c:strRef>
          </c:tx>
          <c:spPr>
            <a:solidFill>
              <a:srgbClr val="00B050"/>
            </a:solidFill>
            <a:ln>
              <a:noFill/>
            </a:ln>
            <a:effectLst/>
          </c:spPr>
          <c:invertIfNegative val="0"/>
          <c:cat>
            <c:strRef>
              <c:f>gvz_pivots!$A$41:$A$53</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gvz_pivots!$B$41:$B$53</c:f>
              <c:numCache>
                <c:formatCode>General</c:formatCode>
                <c:ptCount val="12"/>
                <c:pt idx="0">
                  <c:v>14.215714250292097</c:v>
                </c:pt>
                <c:pt idx="1">
                  <c:v>14.511428560529437</c:v>
                </c:pt>
                <c:pt idx="2">
                  <c:v>14.38071414402553</c:v>
                </c:pt>
                <c:pt idx="3">
                  <c:v>14.288461538461538</c:v>
                </c:pt>
                <c:pt idx="4">
                  <c:v>14.393076933347261</c:v>
                </c:pt>
                <c:pt idx="5">
                  <c:v>13.978461559002216</c:v>
                </c:pt>
                <c:pt idx="6">
                  <c:v>13.726923135610727</c:v>
                </c:pt>
                <c:pt idx="7">
                  <c:v>14.508461438692533</c:v>
                </c:pt>
                <c:pt idx="8">
                  <c:v>15.286153866694523</c:v>
                </c:pt>
                <c:pt idx="9">
                  <c:v>15.130769289456881</c:v>
                </c:pt>
                <c:pt idx="10">
                  <c:v>14.513846030602089</c:v>
                </c:pt>
                <c:pt idx="11">
                  <c:v>14.011538505554199</c:v>
                </c:pt>
              </c:numCache>
            </c:numRef>
          </c:val>
          <c:extLst>
            <c:ext xmlns:c16="http://schemas.microsoft.com/office/drawing/2014/chart" uri="{C3380CC4-5D6E-409C-BE32-E72D297353CC}">
              <c16:uniqueId val="{00000000-B349-4472-9713-5A5242A316CD}"/>
            </c:ext>
          </c:extLst>
        </c:ser>
        <c:dLbls>
          <c:showLegendKey val="0"/>
          <c:showVal val="0"/>
          <c:showCatName val="0"/>
          <c:showSerName val="0"/>
          <c:showPercent val="0"/>
          <c:showBubbleSize val="0"/>
        </c:dLbls>
        <c:gapWidth val="219"/>
        <c:overlap val="-27"/>
        <c:axId val="306490832"/>
        <c:axId val="37946400"/>
      </c:barChart>
      <c:catAx>
        <c:axId val="306490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46400"/>
        <c:crosses val="autoZero"/>
        <c:auto val="1"/>
        <c:lblAlgn val="ctr"/>
        <c:lblOffset val="100"/>
        <c:noMultiLvlLbl val="0"/>
      </c:catAx>
      <c:valAx>
        <c:axId val="379464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06490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GVZ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gvz_monthly!$A$1</c:f>
              <c:strCache>
                <c:ptCount val="1"/>
                <c:pt idx="0">
                  <c:v>Close</c:v>
                </c:pt>
              </c:strCache>
            </c:strRef>
          </c:tx>
          <c:spPr>
            <a:ln w="28575" cap="rnd">
              <a:solidFill>
                <a:schemeClr val="accent1"/>
              </a:solidFill>
              <a:round/>
            </a:ln>
            <a:effectLst/>
          </c:spPr>
          <c:marker>
            <c:symbol val="none"/>
          </c:marker>
          <c:val>
            <c:numRef>
              <c:f>gvz_monthly!$A$2:$A$160</c:f>
              <c:numCache>
                <c:formatCode>General</c:formatCode>
                <c:ptCount val="159"/>
                <c:pt idx="0">
                  <c:v>23.10263151871531</c:v>
                </c:pt>
                <c:pt idx="1">
                  <c:v>24.376315769396331</c:v>
                </c:pt>
                <c:pt idx="2">
                  <c:v>19.929565015046489</c:v>
                </c:pt>
                <c:pt idx="3">
                  <c:v>18.518095198131739</c:v>
                </c:pt>
                <c:pt idx="4">
                  <c:v>25.148999786376951</c:v>
                </c:pt>
                <c:pt idx="5">
                  <c:v>22.697727376764469</c:v>
                </c:pt>
                <c:pt idx="6">
                  <c:v>20.562857219151091</c:v>
                </c:pt>
                <c:pt idx="7">
                  <c:v>18.44909113103693</c:v>
                </c:pt>
                <c:pt idx="8">
                  <c:v>17.848571323213118</c:v>
                </c:pt>
                <c:pt idx="9">
                  <c:v>20.48809514726911</c:v>
                </c:pt>
                <c:pt idx="10">
                  <c:v>21.813333238874161</c:v>
                </c:pt>
                <c:pt idx="11">
                  <c:v>18.761818192221899</c:v>
                </c:pt>
                <c:pt idx="12">
                  <c:v>18.496500015258789</c:v>
                </c:pt>
                <c:pt idx="13">
                  <c:v>16.27052628366571</c:v>
                </c:pt>
                <c:pt idx="14">
                  <c:v>17.41869569861371</c:v>
                </c:pt>
                <c:pt idx="15">
                  <c:v>16.444499778747559</c:v>
                </c:pt>
                <c:pt idx="16">
                  <c:v>18.89047613598051</c:v>
                </c:pt>
                <c:pt idx="17">
                  <c:v>16.782727371562611</c:v>
                </c:pt>
                <c:pt idx="18">
                  <c:v>17.39349980354309</c:v>
                </c:pt>
                <c:pt idx="19">
                  <c:v>28.066086727639899</c:v>
                </c:pt>
                <c:pt idx="20">
                  <c:v>33.770952406383699</c:v>
                </c:pt>
                <c:pt idx="21">
                  <c:v>30.724762053716749</c:v>
                </c:pt>
                <c:pt idx="22">
                  <c:v>27.898571468534929</c:v>
                </c:pt>
                <c:pt idx="23">
                  <c:v>23.611904598417741</c:v>
                </c:pt>
                <c:pt idx="24">
                  <c:v>21.329499912261959</c:v>
                </c:pt>
                <c:pt idx="25">
                  <c:v>20.135000228881839</c:v>
                </c:pt>
                <c:pt idx="26">
                  <c:v>18.865454500371762</c:v>
                </c:pt>
                <c:pt idx="27">
                  <c:v>17.97000007629395</c:v>
                </c:pt>
                <c:pt idx="28">
                  <c:v>19.993636391379621</c:v>
                </c:pt>
                <c:pt idx="29">
                  <c:v>22.00952366420201</c:v>
                </c:pt>
                <c:pt idx="30">
                  <c:v>19.101428713117329</c:v>
                </c:pt>
                <c:pt idx="31">
                  <c:v>16.433912982111391</c:v>
                </c:pt>
                <c:pt idx="32">
                  <c:v>17.917368537501289</c:v>
                </c:pt>
                <c:pt idx="33">
                  <c:v>15.623809541974749</c:v>
                </c:pt>
                <c:pt idx="34">
                  <c:v>14.80619049072266</c:v>
                </c:pt>
                <c:pt idx="35">
                  <c:v>13.780999946594241</c:v>
                </c:pt>
                <c:pt idx="36">
                  <c:v>13.7476190839495</c:v>
                </c:pt>
                <c:pt idx="37">
                  <c:v>15.05999991768285</c:v>
                </c:pt>
                <c:pt idx="38">
                  <c:v>13.529500055313109</c:v>
                </c:pt>
                <c:pt idx="39">
                  <c:v>20.577727317810059</c:v>
                </c:pt>
                <c:pt idx="40">
                  <c:v>24.170454718849879</c:v>
                </c:pt>
                <c:pt idx="41">
                  <c:v>24.905500221252439</c:v>
                </c:pt>
                <c:pt idx="42">
                  <c:v>24.255000201138579</c:v>
                </c:pt>
                <c:pt idx="43">
                  <c:v>23.244090860540219</c:v>
                </c:pt>
                <c:pt idx="44">
                  <c:v>23.477000141143801</c:v>
                </c:pt>
                <c:pt idx="45">
                  <c:v>23.163913063381031</c:v>
                </c:pt>
                <c:pt idx="46">
                  <c:v>20.03400020599365</c:v>
                </c:pt>
                <c:pt idx="47">
                  <c:v>20.970476241338819</c:v>
                </c:pt>
                <c:pt idx="48">
                  <c:v>17.570952506292439</c:v>
                </c:pt>
                <c:pt idx="49">
                  <c:v>16.72894718772487</c:v>
                </c:pt>
                <c:pt idx="50">
                  <c:v>17.019047600882391</c:v>
                </c:pt>
                <c:pt idx="51">
                  <c:v>15.75523812430245</c:v>
                </c:pt>
                <c:pt idx="52">
                  <c:v>14.719047546386721</c:v>
                </c:pt>
                <c:pt idx="53">
                  <c:v>13.24904764266241</c:v>
                </c:pt>
                <c:pt idx="54">
                  <c:v>14.157727284864951</c:v>
                </c:pt>
                <c:pt idx="55">
                  <c:v>13.747142927987239</c:v>
                </c:pt>
                <c:pt idx="56">
                  <c:v>16.16761902400426</c:v>
                </c:pt>
                <c:pt idx="57">
                  <c:v>17.883913123089339</c:v>
                </c:pt>
                <c:pt idx="58">
                  <c:v>22.130526291696651</c:v>
                </c:pt>
                <c:pt idx="59">
                  <c:v>20.09772742878307</c:v>
                </c:pt>
                <c:pt idx="60">
                  <c:v>20.28000011444092</c:v>
                </c:pt>
                <c:pt idx="61">
                  <c:v>19.193684126201429</c:v>
                </c:pt>
                <c:pt idx="62">
                  <c:v>17.638636155561969</c:v>
                </c:pt>
                <c:pt idx="63">
                  <c:v>15.447142918904619</c:v>
                </c:pt>
                <c:pt idx="64">
                  <c:v>15.804000043869021</c:v>
                </c:pt>
                <c:pt idx="65">
                  <c:v>14.339545466683131</c:v>
                </c:pt>
                <c:pt idx="66">
                  <c:v>16.49590899727561</c:v>
                </c:pt>
                <c:pt idx="67">
                  <c:v>17.54714289165678</c:v>
                </c:pt>
                <c:pt idx="68">
                  <c:v>17.839047386532741</c:v>
                </c:pt>
                <c:pt idx="69">
                  <c:v>16.531363660638981</c:v>
                </c:pt>
                <c:pt idx="70">
                  <c:v>17.674000024795529</c:v>
                </c:pt>
                <c:pt idx="71">
                  <c:v>16.286818157542839</c:v>
                </c:pt>
                <c:pt idx="72">
                  <c:v>16.51947357780055</c:v>
                </c:pt>
                <c:pt idx="73">
                  <c:v>22.161500072479249</c:v>
                </c:pt>
                <c:pt idx="74">
                  <c:v>20.249545444141731</c:v>
                </c:pt>
                <c:pt idx="75">
                  <c:v>18.00333322797503</c:v>
                </c:pt>
                <c:pt idx="76">
                  <c:v>17.68571435837519</c:v>
                </c:pt>
                <c:pt idx="77">
                  <c:v>19.890454812483359</c:v>
                </c:pt>
                <c:pt idx="78">
                  <c:v>17.90350003242493</c:v>
                </c:pt>
                <c:pt idx="79">
                  <c:v>15.73347825589387</c:v>
                </c:pt>
                <c:pt idx="80">
                  <c:v>14.90428556714739</c:v>
                </c:pt>
                <c:pt idx="81">
                  <c:v>15.33619045075916</c:v>
                </c:pt>
                <c:pt idx="82">
                  <c:v>18.229047729855491</c:v>
                </c:pt>
                <c:pt idx="83">
                  <c:v>16.95619033631824</c:v>
                </c:pt>
                <c:pt idx="84">
                  <c:v>14.902999973297121</c:v>
                </c:pt>
                <c:pt idx="85">
                  <c:v>14.38578951986212</c:v>
                </c:pt>
                <c:pt idx="86">
                  <c:v>12.436956530031949</c:v>
                </c:pt>
                <c:pt idx="87">
                  <c:v>13.78368427878932</c:v>
                </c:pt>
                <c:pt idx="88">
                  <c:v>11.908636309883811</c:v>
                </c:pt>
                <c:pt idx="89">
                  <c:v>11.676818110726099</c:v>
                </c:pt>
                <c:pt idx="90">
                  <c:v>11.58550004959107</c:v>
                </c:pt>
                <c:pt idx="91">
                  <c:v>12.407826091932209</c:v>
                </c:pt>
                <c:pt idx="92">
                  <c:v>12.79849996566772</c:v>
                </c:pt>
                <c:pt idx="93">
                  <c:v>11.74999995665117</c:v>
                </c:pt>
                <c:pt idx="94">
                  <c:v>11.147619020371209</c:v>
                </c:pt>
                <c:pt idx="95">
                  <c:v>10.93450002670288</c:v>
                </c:pt>
                <c:pt idx="96">
                  <c:v>12.016190528869631</c:v>
                </c:pt>
                <c:pt idx="97">
                  <c:v>13.585263202064921</c:v>
                </c:pt>
                <c:pt idx="98">
                  <c:v>11.48190471104213</c:v>
                </c:pt>
                <c:pt idx="99">
                  <c:v>12.42285710289365</c:v>
                </c:pt>
                <c:pt idx="100">
                  <c:v>11.333636370572179</c:v>
                </c:pt>
                <c:pt idx="101">
                  <c:v>10.64952382587251</c:v>
                </c:pt>
                <c:pt idx="102">
                  <c:v>11.431904701959519</c:v>
                </c:pt>
                <c:pt idx="103">
                  <c:v>11.66826090605363</c:v>
                </c:pt>
                <c:pt idx="104">
                  <c:v>11.017894795066431</c:v>
                </c:pt>
                <c:pt idx="105">
                  <c:v>12.22608694822892</c:v>
                </c:pt>
                <c:pt idx="106">
                  <c:v>12.03571433112735</c:v>
                </c:pt>
                <c:pt idx="107">
                  <c:v>12.362105319374489</c:v>
                </c:pt>
                <c:pt idx="108">
                  <c:v>11.31952381134033</c:v>
                </c:pt>
                <c:pt idx="109">
                  <c:v>10.06368431292082</c:v>
                </c:pt>
                <c:pt idx="110">
                  <c:v>10.190952391851519</c:v>
                </c:pt>
                <c:pt idx="111">
                  <c:v>9.5461904434930709</c:v>
                </c:pt>
                <c:pt idx="112">
                  <c:v>9.3927272449840196</c:v>
                </c:pt>
                <c:pt idx="113">
                  <c:v>13.10599989891052</c:v>
                </c:pt>
                <c:pt idx="114">
                  <c:v>14.54454552043568</c:v>
                </c:pt>
                <c:pt idx="115">
                  <c:v>16.77681823210283</c:v>
                </c:pt>
                <c:pt idx="116">
                  <c:v>15.657000017166141</c:v>
                </c:pt>
                <c:pt idx="117">
                  <c:v>14.75260858950408</c:v>
                </c:pt>
                <c:pt idx="118">
                  <c:v>11.70050001144409</c:v>
                </c:pt>
                <c:pt idx="119">
                  <c:v>11.122380983261831</c:v>
                </c:pt>
                <c:pt idx="120">
                  <c:v>12.312857128324961</c:v>
                </c:pt>
                <c:pt idx="121">
                  <c:v>13.85473672967208</c:v>
                </c:pt>
                <c:pt idx="122">
                  <c:v>32.854545593261719</c:v>
                </c:pt>
                <c:pt idx="123">
                  <c:v>29.005238033476331</c:v>
                </c:pt>
                <c:pt idx="124">
                  <c:v>22.05899982452393</c:v>
                </c:pt>
                <c:pt idx="125">
                  <c:v>19.366363612088289</c:v>
                </c:pt>
                <c:pt idx="126">
                  <c:v>19.51545459573919</c:v>
                </c:pt>
                <c:pt idx="127">
                  <c:v>25.263333275204609</c:v>
                </c:pt>
                <c:pt idx="128">
                  <c:v>21.849523816789901</c:v>
                </c:pt>
                <c:pt idx="129">
                  <c:v>21.985909115184441</c:v>
                </c:pt>
                <c:pt idx="130">
                  <c:v>19.781499862670898</c:v>
                </c:pt>
                <c:pt idx="131">
                  <c:v>19.654091141440649</c:v>
                </c:pt>
                <c:pt idx="132">
                  <c:v>19.79999993976794</c:v>
                </c:pt>
                <c:pt idx="133">
                  <c:v>19.29894738448294</c:v>
                </c:pt>
                <c:pt idx="134">
                  <c:v>18.232608587845512</c:v>
                </c:pt>
                <c:pt idx="135">
                  <c:v>15.533809525626051</c:v>
                </c:pt>
                <c:pt idx="136">
                  <c:v>16.763499975204471</c:v>
                </c:pt>
                <c:pt idx="137">
                  <c:v>16.0613635670055</c:v>
                </c:pt>
                <c:pt idx="138">
                  <c:v>15.178571473984491</c:v>
                </c:pt>
                <c:pt idx="139">
                  <c:v>15.701818249442359</c:v>
                </c:pt>
                <c:pt idx="140">
                  <c:v>15.86571434565953</c:v>
                </c:pt>
                <c:pt idx="141">
                  <c:v>15.829523858569919</c:v>
                </c:pt>
                <c:pt idx="142">
                  <c:v>16.755714189438589</c:v>
                </c:pt>
                <c:pt idx="143">
                  <c:v>15.98727282610807</c:v>
                </c:pt>
                <c:pt idx="144">
                  <c:v>15.74799995422363</c:v>
                </c:pt>
                <c:pt idx="145">
                  <c:v>17.43315802122417</c:v>
                </c:pt>
                <c:pt idx="146">
                  <c:v>23.87086967799975</c:v>
                </c:pt>
                <c:pt idx="147">
                  <c:v>18.838499832153321</c:v>
                </c:pt>
                <c:pt idx="148">
                  <c:v>19.529523667835051</c:v>
                </c:pt>
                <c:pt idx="149">
                  <c:v>18.272381010509669</c:v>
                </c:pt>
                <c:pt idx="150">
                  <c:v>19.072499847412111</c:v>
                </c:pt>
                <c:pt idx="151">
                  <c:v>16.162608893021289</c:v>
                </c:pt>
                <c:pt idx="152">
                  <c:v>18.103809583754771</c:v>
                </c:pt>
                <c:pt idx="153">
                  <c:v>19.511428560529431</c:v>
                </c:pt>
                <c:pt idx="154">
                  <c:v>17.14000011625744</c:v>
                </c:pt>
                <c:pt idx="155">
                  <c:v>15.43666671571278</c:v>
                </c:pt>
                <c:pt idx="156">
                  <c:v>16.321000146865849</c:v>
                </c:pt>
                <c:pt idx="157">
                  <c:v>15.090000102394511</c:v>
                </c:pt>
                <c:pt idx="158">
                  <c:v>14.0939998626709</c:v>
                </c:pt>
              </c:numCache>
            </c:numRef>
          </c:val>
          <c:smooth val="0"/>
          <c:extLst>
            <c:ext xmlns:c16="http://schemas.microsoft.com/office/drawing/2014/chart" uri="{C3380CC4-5D6E-409C-BE32-E72D297353CC}">
              <c16:uniqueId val="{00000000-60D5-4705-8D74-66444CB8C15D}"/>
            </c:ext>
          </c:extLst>
        </c:ser>
        <c:ser>
          <c:idx val="1"/>
          <c:order val="1"/>
          <c:tx>
            <c:strRef>
              <c:f>gvz_monthly!$B$1</c:f>
              <c:strCache>
                <c:ptCount val="1"/>
                <c:pt idx="0">
                  <c:v>High</c:v>
                </c:pt>
              </c:strCache>
            </c:strRef>
          </c:tx>
          <c:spPr>
            <a:ln w="19050" cap="rnd">
              <a:solidFill>
                <a:schemeClr val="accent2"/>
              </a:solidFill>
              <a:round/>
            </a:ln>
            <a:effectLst/>
          </c:spPr>
          <c:marker>
            <c:symbol val="none"/>
          </c:marker>
          <c:val>
            <c:numRef>
              <c:f>gvz_monthly!$B$2:$B$160</c:f>
              <c:numCache>
                <c:formatCode>General</c:formatCode>
                <c:ptCount val="159"/>
                <c:pt idx="0">
                  <c:v>26.35000038146973</c:v>
                </c:pt>
                <c:pt idx="1">
                  <c:v>28.239999771118161</c:v>
                </c:pt>
                <c:pt idx="2">
                  <c:v>21.909999847412109</c:v>
                </c:pt>
                <c:pt idx="3">
                  <c:v>21.60000038146973</c:v>
                </c:pt>
                <c:pt idx="4">
                  <c:v>31.780000686645511</c:v>
                </c:pt>
                <c:pt idx="5">
                  <c:v>27.969999313354489</c:v>
                </c:pt>
                <c:pt idx="6">
                  <c:v>25.870000839233398</c:v>
                </c:pt>
                <c:pt idx="7">
                  <c:v>22.909999847412109</c:v>
                </c:pt>
                <c:pt idx="8">
                  <c:v>21</c:v>
                </c:pt>
                <c:pt idx="9">
                  <c:v>29.979999542236332</c:v>
                </c:pt>
                <c:pt idx="10">
                  <c:v>26.020000457763668</c:v>
                </c:pt>
                <c:pt idx="11">
                  <c:v>23.069999694824219</c:v>
                </c:pt>
                <c:pt idx="12">
                  <c:v>20.170000076293949</c:v>
                </c:pt>
                <c:pt idx="13">
                  <c:v>18.809999465942379</c:v>
                </c:pt>
                <c:pt idx="14">
                  <c:v>20.090000152587891</c:v>
                </c:pt>
                <c:pt idx="15">
                  <c:v>20.25</c:v>
                </c:pt>
                <c:pt idx="16">
                  <c:v>22.85000038146973</c:v>
                </c:pt>
                <c:pt idx="17">
                  <c:v>19.610000610351559</c:v>
                </c:pt>
                <c:pt idx="18">
                  <c:v>21.370000839233398</c:v>
                </c:pt>
                <c:pt idx="19">
                  <c:v>39.279998779296882</c:v>
                </c:pt>
                <c:pt idx="20">
                  <c:v>43.509998321533203</c:v>
                </c:pt>
                <c:pt idx="21">
                  <c:v>39.209999084472663</c:v>
                </c:pt>
                <c:pt idx="22">
                  <c:v>31.04000091552734</c:v>
                </c:pt>
                <c:pt idx="23">
                  <c:v>29.870000839233398</c:v>
                </c:pt>
                <c:pt idx="24">
                  <c:v>23.760000228881839</c:v>
                </c:pt>
                <c:pt idx="25">
                  <c:v>22.940000534057621</c:v>
                </c:pt>
                <c:pt idx="26">
                  <c:v>22.89999961853027</c:v>
                </c:pt>
                <c:pt idx="27">
                  <c:v>20.219999313354489</c:v>
                </c:pt>
                <c:pt idx="28">
                  <c:v>23.809999465942379</c:v>
                </c:pt>
                <c:pt idx="29">
                  <c:v>26.159999847412109</c:v>
                </c:pt>
                <c:pt idx="30">
                  <c:v>25.229999542236332</c:v>
                </c:pt>
                <c:pt idx="31">
                  <c:v>20.110000610351559</c:v>
                </c:pt>
                <c:pt idx="32">
                  <c:v>26.559999465942379</c:v>
                </c:pt>
                <c:pt idx="33">
                  <c:v>17.340000152587891</c:v>
                </c:pt>
                <c:pt idx="34">
                  <c:v>18.389999389648441</c:v>
                </c:pt>
                <c:pt idx="35">
                  <c:v>15.579999923706049</c:v>
                </c:pt>
                <c:pt idx="36">
                  <c:v>15.560000419616699</c:v>
                </c:pt>
                <c:pt idx="37">
                  <c:v>18.64999961853027</c:v>
                </c:pt>
                <c:pt idx="38">
                  <c:v>16.20999908447266</c:v>
                </c:pt>
                <c:pt idx="39">
                  <c:v>35.389999389648438</c:v>
                </c:pt>
                <c:pt idx="40">
                  <c:v>29.469999313354489</c:v>
                </c:pt>
                <c:pt idx="41">
                  <c:v>33.599998474121087</c:v>
                </c:pt>
                <c:pt idx="42">
                  <c:v>31.840000152587891</c:v>
                </c:pt>
                <c:pt idx="43">
                  <c:v>25.889999389648441</c:v>
                </c:pt>
                <c:pt idx="44">
                  <c:v>26.14999961853027</c:v>
                </c:pt>
                <c:pt idx="45">
                  <c:v>26.879999160766602</c:v>
                </c:pt>
                <c:pt idx="46">
                  <c:v>23.29999923706055</c:v>
                </c:pt>
                <c:pt idx="47">
                  <c:v>26.29000091552734</c:v>
                </c:pt>
                <c:pt idx="48">
                  <c:v>21.239999771118161</c:v>
                </c:pt>
                <c:pt idx="49">
                  <c:v>19.510000228881839</c:v>
                </c:pt>
                <c:pt idx="50">
                  <c:v>22.379999160766602</c:v>
                </c:pt>
                <c:pt idx="51">
                  <c:v>19.870000839233398</c:v>
                </c:pt>
                <c:pt idx="52">
                  <c:v>16.5</c:v>
                </c:pt>
                <c:pt idx="53">
                  <c:v>17.569999694824219</c:v>
                </c:pt>
                <c:pt idx="54">
                  <c:v>15.579999923706049</c:v>
                </c:pt>
                <c:pt idx="55">
                  <c:v>15.460000038146971</c:v>
                </c:pt>
                <c:pt idx="56">
                  <c:v>22.479999542236332</c:v>
                </c:pt>
                <c:pt idx="57">
                  <c:v>26.729999542236332</c:v>
                </c:pt>
                <c:pt idx="58">
                  <c:v>27.430000305175781</c:v>
                </c:pt>
                <c:pt idx="59">
                  <c:v>25.170000076293949</c:v>
                </c:pt>
                <c:pt idx="60">
                  <c:v>24.75</c:v>
                </c:pt>
                <c:pt idx="61">
                  <c:v>21.590000152587891</c:v>
                </c:pt>
                <c:pt idx="62">
                  <c:v>24.729999542236332</c:v>
                </c:pt>
                <c:pt idx="63">
                  <c:v>17.139999389648441</c:v>
                </c:pt>
                <c:pt idx="64">
                  <c:v>20.60000038146973</c:v>
                </c:pt>
                <c:pt idx="65">
                  <c:v>16.780000686645511</c:v>
                </c:pt>
                <c:pt idx="66">
                  <c:v>20.659999847412109</c:v>
                </c:pt>
                <c:pt idx="67">
                  <c:v>25.729999542236332</c:v>
                </c:pt>
                <c:pt idx="68">
                  <c:v>21.569999694824219</c:v>
                </c:pt>
                <c:pt idx="69">
                  <c:v>18.35000038146973</c:v>
                </c:pt>
                <c:pt idx="70">
                  <c:v>20.45999908447266</c:v>
                </c:pt>
                <c:pt idx="71">
                  <c:v>21.559999465942379</c:v>
                </c:pt>
                <c:pt idx="72">
                  <c:v>17.989999771118161</c:v>
                </c:pt>
                <c:pt idx="73">
                  <c:v>31.60000038146973</c:v>
                </c:pt>
                <c:pt idx="74">
                  <c:v>24.190000534057621</c:v>
                </c:pt>
                <c:pt idx="75">
                  <c:v>20.569999694824219</c:v>
                </c:pt>
                <c:pt idx="76">
                  <c:v>21.729999542236332</c:v>
                </c:pt>
                <c:pt idx="77">
                  <c:v>24.569999694824219</c:v>
                </c:pt>
                <c:pt idx="78">
                  <c:v>21.20000076293945</c:v>
                </c:pt>
                <c:pt idx="79">
                  <c:v>19.370000839233398</c:v>
                </c:pt>
                <c:pt idx="80">
                  <c:v>20.85000038146973</c:v>
                </c:pt>
                <c:pt idx="81">
                  <c:v>22.420000076293949</c:v>
                </c:pt>
                <c:pt idx="82">
                  <c:v>24.440000534057621</c:v>
                </c:pt>
                <c:pt idx="83">
                  <c:v>20.39999961853027</c:v>
                </c:pt>
                <c:pt idx="84">
                  <c:v>16.409999847412109</c:v>
                </c:pt>
                <c:pt idx="85">
                  <c:v>15.75</c:v>
                </c:pt>
                <c:pt idx="86">
                  <c:v>14.810000419616699</c:v>
                </c:pt>
                <c:pt idx="87">
                  <c:v>18.14999961853027</c:v>
                </c:pt>
                <c:pt idx="88">
                  <c:v>13.489999771118161</c:v>
                </c:pt>
                <c:pt idx="89">
                  <c:v>15.069999694824221</c:v>
                </c:pt>
                <c:pt idx="90">
                  <c:v>19.719999313354489</c:v>
                </c:pt>
                <c:pt idx="91">
                  <c:v>15.60000038146973</c:v>
                </c:pt>
                <c:pt idx="92">
                  <c:v>17.440000534057621</c:v>
                </c:pt>
                <c:pt idx="93">
                  <c:v>14.680000305175779</c:v>
                </c:pt>
                <c:pt idx="94">
                  <c:v>15.810000419616699</c:v>
                </c:pt>
                <c:pt idx="95">
                  <c:v>13.39000034332275</c:v>
                </c:pt>
                <c:pt idx="96">
                  <c:v>14.13000011444092</c:v>
                </c:pt>
                <c:pt idx="97">
                  <c:v>17.729999542236332</c:v>
                </c:pt>
                <c:pt idx="98">
                  <c:v>13.460000038146971</c:v>
                </c:pt>
                <c:pt idx="99">
                  <c:v>17.930000305175781</c:v>
                </c:pt>
                <c:pt idx="100">
                  <c:v>14.19999980926514</c:v>
                </c:pt>
                <c:pt idx="101">
                  <c:v>12.460000038146971</c:v>
                </c:pt>
                <c:pt idx="102">
                  <c:v>13.77000045776367</c:v>
                </c:pt>
                <c:pt idx="103">
                  <c:v>40.159999847412109</c:v>
                </c:pt>
                <c:pt idx="104">
                  <c:v>13.72999954223633</c:v>
                </c:pt>
                <c:pt idx="105">
                  <c:v>16.370000839233398</c:v>
                </c:pt>
                <c:pt idx="106">
                  <c:v>28.110000610351559</c:v>
                </c:pt>
                <c:pt idx="107">
                  <c:v>16.60000038146973</c:v>
                </c:pt>
                <c:pt idx="108">
                  <c:v>18.620000839233398</c:v>
                </c:pt>
                <c:pt idx="109">
                  <c:v>17.39999961853027</c:v>
                </c:pt>
                <c:pt idx="110">
                  <c:v>23.569999694824219</c:v>
                </c:pt>
                <c:pt idx="111">
                  <c:v>10.340000152587891</c:v>
                </c:pt>
                <c:pt idx="112">
                  <c:v>10.819999694824221</c:v>
                </c:pt>
                <c:pt idx="113">
                  <c:v>17.770000457763668</c:v>
                </c:pt>
                <c:pt idx="114">
                  <c:v>17.909999847412109</c:v>
                </c:pt>
                <c:pt idx="115">
                  <c:v>24.590000152587891</c:v>
                </c:pt>
                <c:pt idx="116">
                  <c:v>28.639999389648441</c:v>
                </c:pt>
                <c:pt idx="117">
                  <c:v>17.45999908447266</c:v>
                </c:pt>
                <c:pt idx="118">
                  <c:v>18.969999313354489</c:v>
                </c:pt>
                <c:pt idx="119">
                  <c:v>13.39999961853027</c:v>
                </c:pt>
                <c:pt idx="120">
                  <c:v>14.64999961853027</c:v>
                </c:pt>
                <c:pt idx="121">
                  <c:v>25.680000305175781</c:v>
                </c:pt>
                <c:pt idx="122">
                  <c:v>54.369998931884773</c:v>
                </c:pt>
                <c:pt idx="123">
                  <c:v>35.779998779296882</c:v>
                </c:pt>
                <c:pt idx="124">
                  <c:v>26.909999847412109</c:v>
                </c:pt>
                <c:pt idx="125">
                  <c:v>23.059999465942379</c:v>
                </c:pt>
                <c:pt idx="126">
                  <c:v>29.270000457763668</c:v>
                </c:pt>
                <c:pt idx="127">
                  <c:v>28.79999923706055</c:v>
                </c:pt>
                <c:pt idx="128">
                  <c:v>24.680000305175781</c:v>
                </c:pt>
                <c:pt idx="129">
                  <c:v>23.719999313354489</c:v>
                </c:pt>
                <c:pt idx="130">
                  <c:v>24.319999694824219</c:v>
                </c:pt>
                <c:pt idx="131">
                  <c:v>20.860000610351559</c:v>
                </c:pt>
                <c:pt idx="132">
                  <c:v>23.469999313354489</c:v>
                </c:pt>
                <c:pt idx="133">
                  <c:v>24.030000686645511</c:v>
                </c:pt>
                <c:pt idx="134">
                  <c:v>22.639999389648441</c:v>
                </c:pt>
                <c:pt idx="135">
                  <c:v>17.239999771118161</c:v>
                </c:pt>
                <c:pt idx="136">
                  <c:v>19.690000534057621</c:v>
                </c:pt>
                <c:pt idx="137">
                  <c:v>17.989999771118161</c:v>
                </c:pt>
                <c:pt idx="138">
                  <c:v>24.430000305175781</c:v>
                </c:pt>
                <c:pt idx="139">
                  <c:v>18.219999313354489</c:v>
                </c:pt>
                <c:pt idx="140">
                  <c:v>20.940000534057621</c:v>
                </c:pt>
                <c:pt idx="141">
                  <c:v>17.409999847412109</c:v>
                </c:pt>
                <c:pt idx="142">
                  <c:v>22.590000152587891</c:v>
                </c:pt>
                <c:pt idx="143">
                  <c:v>34.569999694824219</c:v>
                </c:pt>
                <c:pt idx="144">
                  <c:v>23.110000610351559</c:v>
                </c:pt>
                <c:pt idx="145">
                  <c:v>21.059999465942379</c:v>
                </c:pt>
                <c:pt idx="146">
                  <c:v>33.770000457763672</c:v>
                </c:pt>
                <c:pt idx="147">
                  <c:v>29.79000091552734</c:v>
                </c:pt>
                <c:pt idx="148">
                  <c:v>26.520000457763668</c:v>
                </c:pt>
                <c:pt idx="149">
                  <c:v>22.270000457763668</c:v>
                </c:pt>
                <c:pt idx="150">
                  <c:v>23.25</c:v>
                </c:pt>
                <c:pt idx="151">
                  <c:v>17.840000152587891</c:v>
                </c:pt>
                <c:pt idx="152">
                  <c:v>20.70999908447266</c:v>
                </c:pt>
                <c:pt idx="153">
                  <c:v>21.010000228881839</c:v>
                </c:pt>
                <c:pt idx="154">
                  <c:v>19.079999923706051</c:v>
                </c:pt>
                <c:pt idx="155">
                  <c:v>16.909999847412109</c:v>
                </c:pt>
                <c:pt idx="156">
                  <c:v>17.510000228881839</c:v>
                </c:pt>
                <c:pt idx="157">
                  <c:v>16.170000076293949</c:v>
                </c:pt>
                <c:pt idx="158">
                  <c:v>14.36999988555908</c:v>
                </c:pt>
              </c:numCache>
            </c:numRef>
          </c:val>
          <c:smooth val="0"/>
          <c:extLst>
            <c:ext xmlns:c16="http://schemas.microsoft.com/office/drawing/2014/chart" uri="{C3380CC4-5D6E-409C-BE32-E72D297353CC}">
              <c16:uniqueId val="{00000001-60D5-4705-8D74-66444CB8C15D}"/>
            </c:ext>
          </c:extLst>
        </c:ser>
        <c:ser>
          <c:idx val="2"/>
          <c:order val="2"/>
          <c:tx>
            <c:strRef>
              <c:f>gvz_monthly!$C$1</c:f>
              <c:strCache>
                <c:ptCount val="1"/>
                <c:pt idx="0">
                  <c:v>Low</c:v>
                </c:pt>
              </c:strCache>
            </c:strRef>
          </c:tx>
          <c:spPr>
            <a:ln w="19050" cap="rnd">
              <a:solidFill>
                <a:schemeClr val="accent3"/>
              </a:solidFill>
              <a:round/>
            </a:ln>
            <a:effectLst/>
          </c:spPr>
          <c:marker>
            <c:symbol val="none"/>
          </c:marker>
          <c:val>
            <c:numRef>
              <c:f>gvz_monthly!$C$2:$C$160</c:f>
              <c:numCache>
                <c:formatCode>General</c:formatCode>
                <c:ptCount val="159"/>
                <c:pt idx="0">
                  <c:v>19.469999313354489</c:v>
                </c:pt>
                <c:pt idx="1">
                  <c:v>21.030000686645511</c:v>
                </c:pt>
                <c:pt idx="2">
                  <c:v>17.979999542236332</c:v>
                </c:pt>
                <c:pt idx="3">
                  <c:v>16.75</c:v>
                </c:pt>
                <c:pt idx="4">
                  <c:v>20.090000152587891</c:v>
                </c:pt>
                <c:pt idx="5">
                  <c:v>20.420000076293949</c:v>
                </c:pt>
                <c:pt idx="6">
                  <c:v>17.04000091552734</c:v>
                </c:pt>
                <c:pt idx="7">
                  <c:v>17.159999847412109</c:v>
                </c:pt>
                <c:pt idx="8">
                  <c:v>16.639999389648441</c:v>
                </c:pt>
                <c:pt idx="9">
                  <c:v>18.389999389648441</c:v>
                </c:pt>
                <c:pt idx="10">
                  <c:v>15.920000076293951</c:v>
                </c:pt>
                <c:pt idx="11">
                  <c:v>16.069999694824219</c:v>
                </c:pt>
                <c:pt idx="12">
                  <c:v>16.879999160766602</c:v>
                </c:pt>
                <c:pt idx="13">
                  <c:v>14.689999580383301</c:v>
                </c:pt>
                <c:pt idx="14">
                  <c:v>15.77999973297119</c:v>
                </c:pt>
                <c:pt idx="15">
                  <c:v>14.27000045776367</c:v>
                </c:pt>
                <c:pt idx="16">
                  <c:v>16.190000534057621</c:v>
                </c:pt>
                <c:pt idx="17">
                  <c:v>15.11999988555908</c:v>
                </c:pt>
                <c:pt idx="18">
                  <c:v>14.739999771118161</c:v>
                </c:pt>
                <c:pt idx="19">
                  <c:v>18.64999961853027</c:v>
                </c:pt>
                <c:pt idx="20">
                  <c:v>27.159999847412109</c:v>
                </c:pt>
                <c:pt idx="21">
                  <c:v>25.04000091552734</c:v>
                </c:pt>
                <c:pt idx="22">
                  <c:v>20.45999908447266</c:v>
                </c:pt>
                <c:pt idx="23">
                  <c:v>19.620000839233398</c:v>
                </c:pt>
                <c:pt idx="24">
                  <c:v>19.440000534057621</c:v>
                </c:pt>
                <c:pt idx="25">
                  <c:v>17.5</c:v>
                </c:pt>
                <c:pt idx="26">
                  <c:v>16.760000228881839</c:v>
                </c:pt>
                <c:pt idx="27">
                  <c:v>15.89999961853027</c:v>
                </c:pt>
                <c:pt idx="28">
                  <c:v>15.97000026702881</c:v>
                </c:pt>
                <c:pt idx="29">
                  <c:v>19.20999908447266</c:v>
                </c:pt>
                <c:pt idx="30">
                  <c:v>16.520000457763668</c:v>
                </c:pt>
                <c:pt idx="31">
                  <c:v>14.510000228881839</c:v>
                </c:pt>
                <c:pt idx="32">
                  <c:v>14.60000038146973</c:v>
                </c:pt>
                <c:pt idx="33">
                  <c:v>13.77000045776367</c:v>
                </c:pt>
                <c:pt idx="34">
                  <c:v>12.52999973297119</c:v>
                </c:pt>
                <c:pt idx="35">
                  <c:v>11.319999694824221</c:v>
                </c:pt>
                <c:pt idx="36">
                  <c:v>12.30000019073486</c:v>
                </c:pt>
                <c:pt idx="37">
                  <c:v>12.989999771118161</c:v>
                </c:pt>
                <c:pt idx="38">
                  <c:v>11.659999847412109</c:v>
                </c:pt>
                <c:pt idx="39">
                  <c:v>12.409999847412109</c:v>
                </c:pt>
                <c:pt idx="40">
                  <c:v>19.809999465942379</c:v>
                </c:pt>
                <c:pt idx="41">
                  <c:v>20.860000610351559</c:v>
                </c:pt>
                <c:pt idx="42">
                  <c:v>21.129999160766602</c:v>
                </c:pt>
                <c:pt idx="43">
                  <c:v>19.370000839233398</c:v>
                </c:pt>
                <c:pt idx="44">
                  <c:v>17.54000091552734</c:v>
                </c:pt>
                <c:pt idx="45">
                  <c:v>18.14999961853027</c:v>
                </c:pt>
                <c:pt idx="46">
                  <c:v>14.210000038146971</c:v>
                </c:pt>
                <c:pt idx="47">
                  <c:v>15.430000305175779</c:v>
                </c:pt>
                <c:pt idx="48">
                  <c:v>12.810000419616699</c:v>
                </c:pt>
                <c:pt idx="49">
                  <c:v>14.94999980926514</c:v>
                </c:pt>
                <c:pt idx="50">
                  <c:v>15.5</c:v>
                </c:pt>
                <c:pt idx="51">
                  <c:v>14.64000034332275</c:v>
                </c:pt>
                <c:pt idx="52">
                  <c:v>13.39999961853027</c:v>
                </c:pt>
                <c:pt idx="53">
                  <c:v>11.930000305175779</c:v>
                </c:pt>
                <c:pt idx="54">
                  <c:v>12.77000045776367</c:v>
                </c:pt>
                <c:pt idx="55">
                  <c:v>12.36999988555908</c:v>
                </c:pt>
                <c:pt idx="56">
                  <c:v>12.85000038146973</c:v>
                </c:pt>
                <c:pt idx="57">
                  <c:v>14.69999980926514</c:v>
                </c:pt>
                <c:pt idx="58">
                  <c:v>19.870000839233398</c:v>
                </c:pt>
                <c:pt idx="59">
                  <c:v>18.340000152587891</c:v>
                </c:pt>
                <c:pt idx="60">
                  <c:v>10.38000011444092</c:v>
                </c:pt>
                <c:pt idx="61">
                  <c:v>15.189999580383301</c:v>
                </c:pt>
                <c:pt idx="62">
                  <c:v>15.569999694824221</c:v>
                </c:pt>
                <c:pt idx="63">
                  <c:v>14.159999847412109</c:v>
                </c:pt>
                <c:pt idx="64">
                  <c:v>13.89000034332275</c:v>
                </c:pt>
                <c:pt idx="65">
                  <c:v>8.6099996566772461</c:v>
                </c:pt>
                <c:pt idx="66">
                  <c:v>13.10999965667725</c:v>
                </c:pt>
                <c:pt idx="67">
                  <c:v>15.180000305175779</c:v>
                </c:pt>
                <c:pt idx="68">
                  <c:v>16.25</c:v>
                </c:pt>
                <c:pt idx="69">
                  <c:v>15.170000076293951</c:v>
                </c:pt>
                <c:pt idx="70">
                  <c:v>15.27000045776367</c:v>
                </c:pt>
                <c:pt idx="71">
                  <c:v>14.930000305175779</c:v>
                </c:pt>
                <c:pt idx="72">
                  <c:v>14.989999771118161</c:v>
                </c:pt>
                <c:pt idx="73">
                  <c:v>15.72999954223633</c:v>
                </c:pt>
                <c:pt idx="74">
                  <c:v>17.219999313354489</c:v>
                </c:pt>
                <c:pt idx="75">
                  <c:v>16.39999961853027</c:v>
                </c:pt>
                <c:pt idx="76">
                  <c:v>15.090000152587891</c:v>
                </c:pt>
                <c:pt idx="77">
                  <c:v>15.75</c:v>
                </c:pt>
                <c:pt idx="78">
                  <c:v>15.439999580383301</c:v>
                </c:pt>
                <c:pt idx="79">
                  <c:v>14.36999988555908</c:v>
                </c:pt>
                <c:pt idx="80">
                  <c:v>13.310000419616699</c:v>
                </c:pt>
                <c:pt idx="81">
                  <c:v>13.909999847412109</c:v>
                </c:pt>
                <c:pt idx="82">
                  <c:v>15.02999973297119</c:v>
                </c:pt>
                <c:pt idx="83">
                  <c:v>11.63000011444092</c:v>
                </c:pt>
                <c:pt idx="84">
                  <c:v>14.11999988555908</c:v>
                </c:pt>
                <c:pt idx="85">
                  <c:v>13.260000228881839</c:v>
                </c:pt>
                <c:pt idx="86">
                  <c:v>10.52000045776367</c:v>
                </c:pt>
                <c:pt idx="87">
                  <c:v>11.44999980926514</c:v>
                </c:pt>
                <c:pt idx="88">
                  <c:v>11.05000019073486</c:v>
                </c:pt>
                <c:pt idx="89">
                  <c:v>9.8400001525878906</c:v>
                </c:pt>
                <c:pt idx="90">
                  <c:v>10.590000152587891</c:v>
                </c:pt>
                <c:pt idx="91">
                  <c:v>10.35999965667725</c:v>
                </c:pt>
                <c:pt idx="92">
                  <c:v>11.189999580383301</c:v>
                </c:pt>
                <c:pt idx="93">
                  <c:v>10.94999980926514</c:v>
                </c:pt>
                <c:pt idx="94">
                  <c:v>10.22999954223633</c:v>
                </c:pt>
                <c:pt idx="95">
                  <c:v>9.380000114440918</c:v>
                </c:pt>
                <c:pt idx="96">
                  <c:v>10.52999973297119</c:v>
                </c:pt>
                <c:pt idx="97">
                  <c:v>11.439999580383301</c:v>
                </c:pt>
                <c:pt idx="98">
                  <c:v>8.8999996185302734</c:v>
                </c:pt>
                <c:pt idx="99">
                  <c:v>10.789999961853029</c:v>
                </c:pt>
                <c:pt idx="100">
                  <c:v>10.14000034332275</c:v>
                </c:pt>
                <c:pt idx="101">
                  <c:v>7.2899999618530273</c:v>
                </c:pt>
                <c:pt idx="102">
                  <c:v>8.2100000381469727</c:v>
                </c:pt>
                <c:pt idx="103">
                  <c:v>10.439999580383301</c:v>
                </c:pt>
                <c:pt idx="104">
                  <c:v>9.0900001525878906</c:v>
                </c:pt>
                <c:pt idx="105">
                  <c:v>9.5600004196166992</c:v>
                </c:pt>
                <c:pt idx="106">
                  <c:v>8.7299995422363281</c:v>
                </c:pt>
                <c:pt idx="107">
                  <c:v>10.489999771118161</c:v>
                </c:pt>
                <c:pt idx="108">
                  <c:v>10.079999923706049</c:v>
                </c:pt>
                <c:pt idx="109">
                  <c:v>8.7600002288818359</c:v>
                </c:pt>
                <c:pt idx="110">
                  <c:v>9.2200002670288086</c:v>
                </c:pt>
                <c:pt idx="111">
                  <c:v>8.8400001525878906</c:v>
                </c:pt>
                <c:pt idx="112">
                  <c:v>7.679999828338623</c:v>
                </c:pt>
                <c:pt idx="113">
                  <c:v>9.3900003433227539</c:v>
                </c:pt>
                <c:pt idx="114">
                  <c:v>9.9700002670288086</c:v>
                </c:pt>
                <c:pt idx="115">
                  <c:v>10.97999954223633</c:v>
                </c:pt>
                <c:pt idx="116">
                  <c:v>10.80000019073486</c:v>
                </c:pt>
                <c:pt idx="117">
                  <c:v>10.079999923706049</c:v>
                </c:pt>
                <c:pt idx="118">
                  <c:v>10.159999847412109</c:v>
                </c:pt>
                <c:pt idx="119">
                  <c:v>9.5</c:v>
                </c:pt>
                <c:pt idx="120">
                  <c:v>10.61999988555908</c:v>
                </c:pt>
                <c:pt idx="121">
                  <c:v>10.810000419616699</c:v>
                </c:pt>
                <c:pt idx="122">
                  <c:v>16.629999160766602</c:v>
                </c:pt>
                <c:pt idx="123">
                  <c:v>22.729999542236332</c:v>
                </c:pt>
                <c:pt idx="124">
                  <c:v>17.229999542236332</c:v>
                </c:pt>
                <c:pt idx="125">
                  <c:v>17.35000038146973</c:v>
                </c:pt>
                <c:pt idx="126">
                  <c:v>14.13000011444092</c:v>
                </c:pt>
                <c:pt idx="127">
                  <c:v>20.129999160766602</c:v>
                </c:pt>
                <c:pt idx="128">
                  <c:v>19.569999694824219</c:v>
                </c:pt>
                <c:pt idx="129">
                  <c:v>15.810000419616699</c:v>
                </c:pt>
                <c:pt idx="130">
                  <c:v>15.739999771118161</c:v>
                </c:pt>
                <c:pt idx="131">
                  <c:v>18.139999389648441</c:v>
                </c:pt>
                <c:pt idx="132">
                  <c:v>17.620000839233398</c:v>
                </c:pt>
                <c:pt idx="133">
                  <c:v>17.510000228881839</c:v>
                </c:pt>
                <c:pt idx="134">
                  <c:v>14.14000034332275</c:v>
                </c:pt>
                <c:pt idx="135">
                  <c:v>10.88000011444092</c:v>
                </c:pt>
                <c:pt idx="136">
                  <c:v>13.39999961853027</c:v>
                </c:pt>
                <c:pt idx="137">
                  <c:v>11.090000152587891</c:v>
                </c:pt>
                <c:pt idx="138">
                  <c:v>8.7100000381469727</c:v>
                </c:pt>
                <c:pt idx="139">
                  <c:v>10.02000045776367</c:v>
                </c:pt>
                <c:pt idx="140">
                  <c:v>14.069999694824221</c:v>
                </c:pt>
                <c:pt idx="141">
                  <c:v>13.239999771118161</c:v>
                </c:pt>
                <c:pt idx="142">
                  <c:v>15.409999847412109</c:v>
                </c:pt>
                <c:pt idx="143">
                  <c:v>14.260000228881839</c:v>
                </c:pt>
                <c:pt idx="144">
                  <c:v>14.569999694824221</c:v>
                </c:pt>
                <c:pt idx="145">
                  <c:v>15.239999771118161</c:v>
                </c:pt>
                <c:pt idx="146">
                  <c:v>17.760000228881839</c:v>
                </c:pt>
                <c:pt idx="147">
                  <c:v>16.530000686645511</c:v>
                </c:pt>
                <c:pt idx="148">
                  <c:v>13.170000076293951</c:v>
                </c:pt>
                <c:pt idx="149">
                  <c:v>14.85999965667725</c:v>
                </c:pt>
                <c:pt idx="150">
                  <c:v>16.090000152587891</c:v>
                </c:pt>
                <c:pt idx="151">
                  <c:v>15.069999694824221</c:v>
                </c:pt>
                <c:pt idx="152">
                  <c:v>15.64999961853027</c:v>
                </c:pt>
                <c:pt idx="153">
                  <c:v>17.930000305175781</c:v>
                </c:pt>
                <c:pt idx="154">
                  <c:v>15.11999988555908</c:v>
                </c:pt>
                <c:pt idx="155">
                  <c:v>13.039999961853029</c:v>
                </c:pt>
                <c:pt idx="156">
                  <c:v>15.210000038146971</c:v>
                </c:pt>
                <c:pt idx="157">
                  <c:v>14.060000419616699</c:v>
                </c:pt>
                <c:pt idx="158">
                  <c:v>13.689999580383301</c:v>
                </c:pt>
              </c:numCache>
            </c:numRef>
          </c:val>
          <c:smooth val="0"/>
          <c:extLst>
            <c:ext xmlns:c16="http://schemas.microsoft.com/office/drawing/2014/chart" uri="{C3380CC4-5D6E-409C-BE32-E72D297353CC}">
              <c16:uniqueId val="{00000002-60D5-4705-8D74-66444CB8C15D}"/>
            </c:ext>
          </c:extLst>
        </c:ser>
        <c:dLbls>
          <c:showLegendKey val="0"/>
          <c:showVal val="0"/>
          <c:showCatName val="0"/>
          <c:showSerName val="0"/>
          <c:showPercent val="0"/>
          <c:showBubbleSize val="0"/>
        </c:dLbls>
        <c:smooth val="0"/>
        <c:axId val="626465472"/>
        <c:axId val="317693248"/>
      </c:lineChart>
      <c:catAx>
        <c:axId val="626465472"/>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17693248"/>
        <c:crosses val="autoZero"/>
        <c:auto val="1"/>
        <c:lblAlgn val="ctr"/>
        <c:lblOffset val="100"/>
        <c:noMultiLvlLbl val="0"/>
      </c:catAx>
      <c:valAx>
        <c:axId val="317693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26465472"/>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VIX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vix_monthly!$A$1</c:f>
              <c:strCache>
                <c:ptCount val="1"/>
                <c:pt idx="0">
                  <c:v>Close</c:v>
                </c:pt>
              </c:strCache>
            </c:strRef>
          </c:tx>
          <c:spPr>
            <a:ln w="28575" cap="rnd">
              <a:solidFill>
                <a:schemeClr val="accent1"/>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vix_monthly!$A$2:$A$159</c:f>
              <c:numCache>
                <c:formatCode>General</c:formatCode>
                <c:ptCount val="158"/>
                <c:pt idx="0">
                  <c:v>20.64315775821083</c:v>
                </c:pt>
                <c:pt idx="1">
                  <c:v>22.540000012046409</c:v>
                </c:pt>
                <c:pt idx="2">
                  <c:v>17.767391287762191</c:v>
                </c:pt>
                <c:pt idx="3">
                  <c:v>17.424285661606561</c:v>
                </c:pt>
                <c:pt idx="4">
                  <c:v>31.92950000762939</c:v>
                </c:pt>
                <c:pt idx="5">
                  <c:v>29.916363716125488</c:v>
                </c:pt>
                <c:pt idx="6">
                  <c:v>25.565237862723219</c:v>
                </c:pt>
                <c:pt idx="7">
                  <c:v>24.74590899727561</c:v>
                </c:pt>
                <c:pt idx="8">
                  <c:v>22.517618996756418</c:v>
                </c:pt>
                <c:pt idx="9">
                  <c:v>20.3733332497733</c:v>
                </c:pt>
                <c:pt idx="10">
                  <c:v>20.09571438743955</c:v>
                </c:pt>
                <c:pt idx="11">
                  <c:v>17.569545529105451</c:v>
                </c:pt>
                <c:pt idx="12">
                  <c:v>17.315499877929689</c:v>
                </c:pt>
                <c:pt idx="13">
                  <c:v>17.429999903628701</c:v>
                </c:pt>
                <c:pt idx="14">
                  <c:v>20.72347815140434</c:v>
                </c:pt>
                <c:pt idx="15">
                  <c:v>16.24400000572205</c:v>
                </c:pt>
                <c:pt idx="16">
                  <c:v>16.911428587777269</c:v>
                </c:pt>
                <c:pt idx="17">
                  <c:v>19.153182029724121</c:v>
                </c:pt>
                <c:pt idx="18">
                  <c:v>19.227499914169311</c:v>
                </c:pt>
                <c:pt idx="19">
                  <c:v>35.029130355171539</c:v>
                </c:pt>
                <c:pt idx="20">
                  <c:v>36.529999778384251</c:v>
                </c:pt>
                <c:pt idx="21">
                  <c:v>32.829047702607653</c:v>
                </c:pt>
                <c:pt idx="22">
                  <c:v>31.941904703776039</c:v>
                </c:pt>
                <c:pt idx="23">
                  <c:v>25.047619047619051</c:v>
                </c:pt>
                <c:pt idx="24">
                  <c:v>20.22799987792969</c:v>
                </c:pt>
                <c:pt idx="25">
                  <c:v>18.420499992370601</c:v>
                </c:pt>
                <c:pt idx="26">
                  <c:v>16.16727287119085</c:v>
                </c:pt>
                <c:pt idx="27">
                  <c:v>17.82299990653992</c:v>
                </c:pt>
                <c:pt idx="28">
                  <c:v>21.001818136735391</c:v>
                </c:pt>
                <c:pt idx="29">
                  <c:v>21.13095229012626</c:v>
                </c:pt>
                <c:pt idx="30">
                  <c:v>17.565238180614649</c:v>
                </c:pt>
                <c:pt idx="31">
                  <c:v>15.689565119536031</c:v>
                </c:pt>
                <c:pt idx="32">
                  <c:v>15.284736834074319</c:v>
                </c:pt>
                <c:pt idx="33">
                  <c:v>16.276190576099211</c:v>
                </c:pt>
                <c:pt idx="34">
                  <c:v>16.701904841831752</c:v>
                </c:pt>
                <c:pt idx="35">
                  <c:v>17.306999826431269</c:v>
                </c:pt>
                <c:pt idx="36">
                  <c:v>13.50523812430245</c:v>
                </c:pt>
                <c:pt idx="37">
                  <c:v>14.07263163516396</c:v>
                </c:pt>
                <c:pt idx="38">
                  <c:v>13.03150000572205</c:v>
                </c:pt>
                <c:pt idx="39">
                  <c:v>13.967272715135049</c:v>
                </c:pt>
                <c:pt idx="40">
                  <c:v>13.493636304681949</c:v>
                </c:pt>
                <c:pt idx="41">
                  <c:v>17.271499919891362</c:v>
                </c:pt>
                <c:pt idx="42">
                  <c:v>13.974545652216131</c:v>
                </c:pt>
                <c:pt idx="43">
                  <c:v>14.209999908100469</c:v>
                </c:pt>
                <c:pt idx="44">
                  <c:v>14.692000102996831</c:v>
                </c:pt>
                <c:pt idx="45">
                  <c:v>15.40782605046811</c:v>
                </c:pt>
                <c:pt idx="46">
                  <c:v>12.923999977111819</c:v>
                </c:pt>
                <c:pt idx="47">
                  <c:v>14.192380905151371</c:v>
                </c:pt>
                <c:pt idx="48">
                  <c:v>14.24095240093413</c:v>
                </c:pt>
                <c:pt idx="49">
                  <c:v>15.47000011644865</c:v>
                </c:pt>
                <c:pt idx="50">
                  <c:v>14.83666674296061</c:v>
                </c:pt>
                <c:pt idx="51">
                  <c:v>14.19809532165527</c:v>
                </c:pt>
                <c:pt idx="52">
                  <c:v>12.475238028026761</c:v>
                </c:pt>
                <c:pt idx="53">
                  <c:v>11.541428565979</c:v>
                </c:pt>
                <c:pt idx="54">
                  <c:v>12.296363613822241</c:v>
                </c:pt>
                <c:pt idx="55">
                  <c:v>13.497142927987239</c:v>
                </c:pt>
                <c:pt idx="56">
                  <c:v>13.466666630336221</c:v>
                </c:pt>
                <c:pt idx="57">
                  <c:v>18.016087117402449</c:v>
                </c:pt>
                <c:pt idx="58">
                  <c:v>13.41315786462081</c:v>
                </c:pt>
                <c:pt idx="59">
                  <c:v>16.311818296259101</c:v>
                </c:pt>
                <c:pt idx="60">
                  <c:v>19.119499969482419</c:v>
                </c:pt>
                <c:pt idx="61">
                  <c:v>15.904210492184291</c:v>
                </c:pt>
                <c:pt idx="62">
                  <c:v>14.812727277929129</c:v>
                </c:pt>
                <c:pt idx="63">
                  <c:v>13.49476187569755</c:v>
                </c:pt>
                <c:pt idx="64">
                  <c:v>13.3385000705719</c:v>
                </c:pt>
                <c:pt idx="65">
                  <c:v>14.339545510031961</c:v>
                </c:pt>
                <c:pt idx="66">
                  <c:v>14.35272723978216</c:v>
                </c:pt>
                <c:pt idx="67">
                  <c:v>19.42809536343529</c:v>
                </c:pt>
                <c:pt idx="68">
                  <c:v>24.377142860775901</c:v>
                </c:pt>
                <c:pt idx="69">
                  <c:v>16.789545449343599</c:v>
                </c:pt>
                <c:pt idx="70">
                  <c:v>16.20999999046326</c:v>
                </c:pt>
                <c:pt idx="71">
                  <c:v>18.025454737923361</c:v>
                </c:pt>
                <c:pt idx="72">
                  <c:v>23.717894805105111</c:v>
                </c:pt>
                <c:pt idx="73">
                  <c:v>22.516999816894529</c:v>
                </c:pt>
                <c:pt idx="74">
                  <c:v>15.849090966311371</c:v>
                </c:pt>
                <c:pt idx="75">
                  <c:v>14.300476255871001</c:v>
                </c:pt>
                <c:pt idx="76">
                  <c:v>14.85285704476493</c:v>
                </c:pt>
                <c:pt idx="77">
                  <c:v>17.774545496160329</c:v>
                </c:pt>
                <c:pt idx="78">
                  <c:v>13.158500051498409</c:v>
                </c:pt>
                <c:pt idx="79">
                  <c:v>12.399565240611199</c:v>
                </c:pt>
                <c:pt idx="80">
                  <c:v>14.21952379317511</c:v>
                </c:pt>
                <c:pt idx="81">
                  <c:v>14.58523804800851</c:v>
                </c:pt>
                <c:pt idx="82">
                  <c:v>15.236190387180869</c:v>
                </c:pt>
                <c:pt idx="83">
                  <c:v>12.472380956014</c:v>
                </c:pt>
                <c:pt idx="84">
                  <c:v>11.608500003814701</c:v>
                </c:pt>
                <c:pt idx="85">
                  <c:v>11.530526361967389</c:v>
                </c:pt>
                <c:pt idx="86">
                  <c:v>11.897826111834981</c:v>
                </c:pt>
                <c:pt idx="87">
                  <c:v>13.136315847698009</c:v>
                </c:pt>
                <c:pt idx="88">
                  <c:v>10.862272782759231</c:v>
                </c:pt>
                <c:pt idx="89">
                  <c:v>10.5136363289573</c:v>
                </c:pt>
                <c:pt idx="90">
                  <c:v>10.264499998092649</c:v>
                </c:pt>
                <c:pt idx="91">
                  <c:v>11.97565215566884</c:v>
                </c:pt>
                <c:pt idx="92">
                  <c:v>10.43799996376038</c:v>
                </c:pt>
                <c:pt idx="93">
                  <c:v>10.12545451250943</c:v>
                </c:pt>
                <c:pt idx="94">
                  <c:v>10.54047616322835</c:v>
                </c:pt>
                <c:pt idx="95">
                  <c:v>10.264500045776369</c:v>
                </c:pt>
                <c:pt idx="96">
                  <c:v>11.06238101777576</c:v>
                </c:pt>
                <c:pt idx="97">
                  <c:v>22.46473663731625</c:v>
                </c:pt>
                <c:pt idx="98">
                  <c:v>19.02380975087484</c:v>
                </c:pt>
                <c:pt idx="99">
                  <c:v>18.267619042169478</c:v>
                </c:pt>
                <c:pt idx="100">
                  <c:v>14.12454548749057</c:v>
                </c:pt>
                <c:pt idx="101">
                  <c:v>13.67809531802223</c:v>
                </c:pt>
                <c:pt idx="102">
                  <c:v>13.147619065784269</c:v>
                </c:pt>
                <c:pt idx="103">
                  <c:v>12.546956518422</c:v>
                </c:pt>
                <c:pt idx="104">
                  <c:v>12.910526325828149</c:v>
                </c:pt>
                <c:pt idx="105">
                  <c:v>19.35217363938041</c:v>
                </c:pt>
                <c:pt idx="106">
                  <c:v>19.389047622680661</c:v>
                </c:pt>
                <c:pt idx="107">
                  <c:v>24.953157726087071</c:v>
                </c:pt>
                <c:pt idx="108">
                  <c:v>19.572380792526971</c:v>
                </c:pt>
                <c:pt idx="109">
                  <c:v>15.234736844113</c:v>
                </c:pt>
                <c:pt idx="110">
                  <c:v>14.485238075256349</c:v>
                </c:pt>
                <c:pt idx="111">
                  <c:v>12.94904758816674</c:v>
                </c:pt>
                <c:pt idx="112">
                  <c:v>16.72181805697354</c:v>
                </c:pt>
                <c:pt idx="113">
                  <c:v>15.83599987030029</c:v>
                </c:pt>
                <c:pt idx="114">
                  <c:v>13.30590907010165</c:v>
                </c:pt>
                <c:pt idx="115">
                  <c:v>18.979090907356959</c:v>
                </c:pt>
                <c:pt idx="116">
                  <c:v>15.558999872207639</c:v>
                </c:pt>
                <c:pt idx="117">
                  <c:v>15.466521760691769</c:v>
                </c:pt>
                <c:pt idx="118">
                  <c:v>12.523499965667719</c:v>
                </c:pt>
                <c:pt idx="119">
                  <c:v>13.75666663760231</c:v>
                </c:pt>
                <c:pt idx="120">
                  <c:v>13.940952437264579</c:v>
                </c:pt>
                <c:pt idx="121">
                  <c:v>19.62894735838238</c:v>
                </c:pt>
                <c:pt idx="122">
                  <c:v>57.736818400296301</c:v>
                </c:pt>
                <c:pt idx="123">
                  <c:v>41.453809647333053</c:v>
                </c:pt>
                <c:pt idx="124">
                  <c:v>30.89700002670288</c:v>
                </c:pt>
                <c:pt idx="125">
                  <c:v>31.119545503096148</c:v>
                </c:pt>
                <c:pt idx="126">
                  <c:v>26.840454621748489</c:v>
                </c:pt>
                <c:pt idx="127">
                  <c:v>22.889523824055988</c:v>
                </c:pt>
                <c:pt idx="128">
                  <c:v>27.647619065784269</c:v>
                </c:pt>
                <c:pt idx="129">
                  <c:v>29.438636086203839</c:v>
                </c:pt>
                <c:pt idx="130">
                  <c:v>24.995500087738041</c:v>
                </c:pt>
                <c:pt idx="131">
                  <c:v>22.374090974981129</c:v>
                </c:pt>
                <c:pt idx="132">
                  <c:v>24.909999847412109</c:v>
                </c:pt>
                <c:pt idx="133">
                  <c:v>23.14052621941817</c:v>
                </c:pt>
                <c:pt idx="134">
                  <c:v>21.84304353465205</c:v>
                </c:pt>
                <c:pt idx="135">
                  <c:v>17.416190556117471</c:v>
                </c:pt>
                <c:pt idx="136">
                  <c:v>19.7604998588562</c:v>
                </c:pt>
                <c:pt idx="137">
                  <c:v>16.956818147139121</c:v>
                </c:pt>
                <c:pt idx="138">
                  <c:v>17.60333351861863</c:v>
                </c:pt>
                <c:pt idx="139">
                  <c:v>17.477727239782158</c:v>
                </c:pt>
                <c:pt idx="140">
                  <c:v>19.8247617994036</c:v>
                </c:pt>
                <c:pt idx="141">
                  <c:v>17.86904757363456</c:v>
                </c:pt>
                <c:pt idx="142">
                  <c:v>18.500476246788391</c:v>
                </c:pt>
                <c:pt idx="143">
                  <c:v>21.354545506564051</c:v>
                </c:pt>
                <c:pt idx="144">
                  <c:v>23.181000041961671</c:v>
                </c:pt>
                <c:pt idx="145">
                  <c:v>25.748421116879111</c:v>
                </c:pt>
                <c:pt idx="146">
                  <c:v>26.96869568202807</c:v>
                </c:pt>
                <c:pt idx="147">
                  <c:v>24.373500156402589</c:v>
                </c:pt>
                <c:pt idx="148">
                  <c:v>29.445714587257019</c:v>
                </c:pt>
                <c:pt idx="149">
                  <c:v>28.100000018165229</c:v>
                </c:pt>
                <c:pt idx="150">
                  <c:v>24.868500041961671</c:v>
                </c:pt>
                <c:pt idx="151">
                  <c:v>22.16956536666207</c:v>
                </c:pt>
                <c:pt idx="152">
                  <c:v>27.406190418061751</c:v>
                </c:pt>
                <c:pt idx="153">
                  <c:v>30.00571441650391</c:v>
                </c:pt>
                <c:pt idx="154">
                  <c:v>23.436190650576641</c:v>
                </c:pt>
                <c:pt idx="155">
                  <c:v>21.784285681588312</c:v>
                </c:pt>
                <c:pt idx="156">
                  <c:v>20.202999973297121</c:v>
                </c:pt>
                <c:pt idx="157">
                  <c:v>20.06210537960655</c:v>
                </c:pt>
              </c:numCache>
            </c:numRef>
          </c:val>
          <c:smooth val="0"/>
          <c:extLst>
            <c:ext xmlns:c16="http://schemas.microsoft.com/office/drawing/2014/chart" uri="{C3380CC4-5D6E-409C-BE32-E72D297353CC}">
              <c16:uniqueId val="{00000000-A6C6-4C20-B558-0266E73517CE}"/>
            </c:ext>
          </c:extLst>
        </c:ser>
        <c:ser>
          <c:idx val="1"/>
          <c:order val="1"/>
          <c:tx>
            <c:strRef>
              <c:f>vix_monthly!$B$1</c:f>
              <c:strCache>
                <c:ptCount val="1"/>
                <c:pt idx="0">
                  <c:v>High</c:v>
                </c:pt>
              </c:strCache>
            </c:strRef>
          </c:tx>
          <c:spPr>
            <a:ln w="19050" cap="rnd">
              <a:solidFill>
                <a:schemeClr val="accent2"/>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vix_monthly!$B$2:$B$159</c:f>
              <c:numCache>
                <c:formatCode>General</c:formatCode>
                <c:ptCount val="158"/>
                <c:pt idx="0">
                  <c:v>28.010000228881839</c:v>
                </c:pt>
                <c:pt idx="1">
                  <c:v>29.219999313354489</c:v>
                </c:pt>
                <c:pt idx="2">
                  <c:v>19.940000534057621</c:v>
                </c:pt>
                <c:pt idx="3">
                  <c:v>23.20000076293945</c:v>
                </c:pt>
                <c:pt idx="4">
                  <c:v>48.200000762939453</c:v>
                </c:pt>
                <c:pt idx="5">
                  <c:v>37.380001068115227</c:v>
                </c:pt>
                <c:pt idx="6">
                  <c:v>37.580001831054688</c:v>
                </c:pt>
                <c:pt idx="7">
                  <c:v>28.920000076293949</c:v>
                </c:pt>
                <c:pt idx="8">
                  <c:v>25.129999160766602</c:v>
                </c:pt>
                <c:pt idx="9">
                  <c:v>24.340000152587891</c:v>
                </c:pt>
                <c:pt idx="10">
                  <c:v>23.840000152587891</c:v>
                </c:pt>
                <c:pt idx="11">
                  <c:v>21.430000305175781</c:v>
                </c:pt>
                <c:pt idx="12">
                  <c:v>20.079999923706051</c:v>
                </c:pt>
                <c:pt idx="13">
                  <c:v>23.219999313354489</c:v>
                </c:pt>
                <c:pt idx="14">
                  <c:v>31.280000686645511</c:v>
                </c:pt>
                <c:pt idx="15">
                  <c:v>19.069999694824219</c:v>
                </c:pt>
                <c:pt idx="16">
                  <c:v>20.030000686645511</c:v>
                </c:pt>
                <c:pt idx="17">
                  <c:v>24.64999961853027</c:v>
                </c:pt>
                <c:pt idx="18">
                  <c:v>25.940000534057621</c:v>
                </c:pt>
                <c:pt idx="19">
                  <c:v>48</c:v>
                </c:pt>
                <c:pt idx="20">
                  <c:v>43.869998931884773</c:v>
                </c:pt>
                <c:pt idx="21">
                  <c:v>46.880001068115227</c:v>
                </c:pt>
                <c:pt idx="22">
                  <c:v>37.529998779296882</c:v>
                </c:pt>
                <c:pt idx="23">
                  <c:v>30.909999847412109</c:v>
                </c:pt>
                <c:pt idx="24">
                  <c:v>23.729999542236332</c:v>
                </c:pt>
                <c:pt idx="25">
                  <c:v>21.979999542236332</c:v>
                </c:pt>
                <c:pt idx="26">
                  <c:v>21.239999771118161</c:v>
                </c:pt>
                <c:pt idx="27">
                  <c:v>21.059999465942379</c:v>
                </c:pt>
                <c:pt idx="28">
                  <c:v>25.45999908447266</c:v>
                </c:pt>
                <c:pt idx="29">
                  <c:v>27.729999542236332</c:v>
                </c:pt>
                <c:pt idx="30">
                  <c:v>21</c:v>
                </c:pt>
                <c:pt idx="31">
                  <c:v>19.25</c:v>
                </c:pt>
                <c:pt idx="32">
                  <c:v>18.95999908447266</c:v>
                </c:pt>
                <c:pt idx="33">
                  <c:v>19.64999961853027</c:v>
                </c:pt>
                <c:pt idx="34">
                  <c:v>19.39999961853027</c:v>
                </c:pt>
                <c:pt idx="35">
                  <c:v>23.229999542236332</c:v>
                </c:pt>
                <c:pt idx="36">
                  <c:v>15.930000305175779</c:v>
                </c:pt>
                <c:pt idx="37">
                  <c:v>19.280000686645511</c:v>
                </c:pt>
                <c:pt idx="38">
                  <c:v>16.819999694824219</c:v>
                </c:pt>
                <c:pt idx="39">
                  <c:v>18.20000076293945</c:v>
                </c:pt>
                <c:pt idx="40">
                  <c:v>16.35000038146973</c:v>
                </c:pt>
                <c:pt idx="41">
                  <c:v>21.909999847412109</c:v>
                </c:pt>
                <c:pt idx="42">
                  <c:v>17.319999694824219</c:v>
                </c:pt>
                <c:pt idx="43">
                  <c:v>17.809999465942379</c:v>
                </c:pt>
                <c:pt idx="44">
                  <c:v>17.489999771118161</c:v>
                </c:pt>
                <c:pt idx="45">
                  <c:v>21.340000152587891</c:v>
                </c:pt>
                <c:pt idx="46">
                  <c:v>14.14000034332275</c:v>
                </c:pt>
                <c:pt idx="47">
                  <c:v>16.75</c:v>
                </c:pt>
                <c:pt idx="48">
                  <c:v>18.989999771118161</c:v>
                </c:pt>
                <c:pt idx="49">
                  <c:v>21.479999542236332</c:v>
                </c:pt>
                <c:pt idx="50">
                  <c:v>18.219999313354489</c:v>
                </c:pt>
                <c:pt idx="51">
                  <c:v>17.85000038146973</c:v>
                </c:pt>
                <c:pt idx="52">
                  <c:v>14.489999771118161</c:v>
                </c:pt>
                <c:pt idx="53">
                  <c:v>12.89000034332275</c:v>
                </c:pt>
                <c:pt idx="54">
                  <c:v>17.110000610351559</c:v>
                </c:pt>
                <c:pt idx="55">
                  <c:v>17.569999694824219</c:v>
                </c:pt>
                <c:pt idx="56">
                  <c:v>17.079999923706051</c:v>
                </c:pt>
                <c:pt idx="57">
                  <c:v>31.059999465942379</c:v>
                </c:pt>
                <c:pt idx="58">
                  <c:v>15.930000305175779</c:v>
                </c:pt>
                <c:pt idx="59">
                  <c:v>25.20000076293945</c:v>
                </c:pt>
                <c:pt idx="60">
                  <c:v>23.430000305175781</c:v>
                </c:pt>
                <c:pt idx="61">
                  <c:v>22.809999465942379</c:v>
                </c:pt>
                <c:pt idx="62">
                  <c:v>17.190000534057621</c:v>
                </c:pt>
                <c:pt idx="63">
                  <c:v>16.659999847412109</c:v>
                </c:pt>
                <c:pt idx="64">
                  <c:v>16.360000610351559</c:v>
                </c:pt>
                <c:pt idx="65">
                  <c:v>19.79999923706055</c:v>
                </c:pt>
                <c:pt idx="66">
                  <c:v>20.04999923706055</c:v>
                </c:pt>
                <c:pt idx="67">
                  <c:v>53.290000915527337</c:v>
                </c:pt>
                <c:pt idx="68">
                  <c:v>33.819999694824219</c:v>
                </c:pt>
                <c:pt idx="69">
                  <c:v>25.229999542236332</c:v>
                </c:pt>
                <c:pt idx="70">
                  <c:v>20.670000076293949</c:v>
                </c:pt>
                <c:pt idx="71">
                  <c:v>26.809999465942379</c:v>
                </c:pt>
                <c:pt idx="72">
                  <c:v>32.090000152587891</c:v>
                </c:pt>
                <c:pt idx="73">
                  <c:v>30.89999961853027</c:v>
                </c:pt>
                <c:pt idx="74">
                  <c:v>20.170000076293949</c:v>
                </c:pt>
                <c:pt idx="75">
                  <c:v>17.090000152587891</c:v>
                </c:pt>
                <c:pt idx="76">
                  <c:v>17.64999961853027</c:v>
                </c:pt>
                <c:pt idx="77">
                  <c:v>26.719999313354489</c:v>
                </c:pt>
                <c:pt idx="78">
                  <c:v>17.04000091552734</c:v>
                </c:pt>
                <c:pt idx="79">
                  <c:v>14.930000305175779</c:v>
                </c:pt>
                <c:pt idx="80">
                  <c:v>20.510000228881839</c:v>
                </c:pt>
                <c:pt idx="81">
                  <c:v>17.95000076293945</c:v>
                </c:pt>
                <c:pt idx="82">
                  <c:v>23.010000228881839</c:v>
                </c:pt>
                <c:pt idx="83">
                  <c:v>14.72000026702881</c:v>
                </c:pt>
                <c:pt idx="84">
                  <c:v>14.069999694824221</c:v>
                </c:pt>
                <c:pt idx="85">
                  <c:v>12.960000038146971</c:v>
                </c:pt>
                <c:pt idx="86">
                  <c:v>15.10999965667725</c:v>
                </c:pt>
                <c:pt idx="87">
                  <c:v>16.280000686645511</c:v>
                </c:pt>
                <c:pt idx="88">
                  <c:v>16.29999923706055</c:v>
                </c:pt>
                <c:pt idx="89">
                  <c:v>15.159999847412109</c:v>
                </c:pt>
                <c:pt idx="90">
                  <c:v>13.05000019073486</c:v>
                </c:pt>
                <c:pt idx="91">
                  <c:v>17.280000686645511</c:v>
                </c:pt>
                <c:pt idx="92">
                  <c:v>14.060000419616699</c:v>
                </c:pt>
                <c:pt idx="93">
                  <c:v>13.19999980926514</c:v>
                </c:pt>
                <c:pt idx="94">
                  <c:v>14.510000228881839</c:v>
                </c:pt>
                <c:pt idx="95">
                  <c:v>14.579999923706049</c:v>
                </c:pt>
                <c:pt idx="96">
                  <c:v>15.420000076293951</c:v>
                </c:pt>
                <c:pt idx="97">
                  <c:v>50.299999237060547</c:v>
                </c:pt>
                <c:pt idx="98">
                  <c:v>26.219999313354489</c:v>
                </c:pt>
                <c:pt idx="99">
                  <c:v>25.719999313354489</c:v>
                </c:pt>
                <c:pt idx="100">
                  <c:v>18.780000686645511</c:v>
                </c:pt>
                <c:pt idx="101">
                  <c:v>19.610000610351559</c:v>
                </c:pt>
                <c:pt idx="102">
                  <c:v>18.079999923706051</c:v>
                </c:pt>
                <c:pt idx="103">
                  <c:v>16.860000610351559</c:v>
                </c:pt>
                <c:pt idx="104">
                  <c:v>15.63000011444092</c:v>
                </c:pt>
                <c:pt idx="105">
                  <c:v>28.840000152587891</c:v>
                </c:pt>
                <c:pt idx="106">
                  <c:v>23.809999465942379</c:v>
                </c:pt>
                <c:pt idx="107">
                  <c:v>36.200000762939453</c:v>
                </c:pt>
                <c:pt idx="108">
                  <c:v>28.530000686645511</c:v>
                </c:pt>
                <c:pt idx="109">
                  <c:v>17.889999389648441</c:v>
                </c:pt>
                <c:pt idx="110">
                  <c:v>18.329999923706051</c:v>
                </c:pt>
                <c:pt idx="111">
                  <c:v>14.39000034332275</c:v>
                </c:pt>
                <c:pt idx="112">
                  <c:v>23.379999160766602</c:v>
                </c:pt>
                <c:pt idx="113">
                  <c:v>19.75</c:v>
                </c:pt>
                <c:pt idx="114">
                  <c:v>16.54999923706055</c:v>
                </c:pt>
                <c:pt idx="115">
                  <c:v>24.809999465942379</c:v>
                </c:pt>
                <c:pt idx="116">
                  <c:v>21.14999961853027</c:v>
                </c:pt>
                <c:pt idx="117">
                  <c:v>21.45999908447266</c:v>
                </c:pt>
                <c:pt idx="118">
                  <c:v>14.170000076293951</c:v>
                </c:pt>
                <c:pt idx="119">
                  <c:v>17.989999771118161</c:v>
                </c:pt>
                <c:pt idx="120">
                  <c:v>19.989999771118161</c:v>
                </c:pt>
                <c:pt idx="121">
                  <c:v>49.479999542236328</c:v>
                </c:pt>
                <c:pt idx="122">
                  <c:v>85.470001220703125</c:v>
                </c:pt>
                <c:pt idx="123">
                  <c:v>60.590000152587891</c:v>
                </c:pt>
                <c:pt idx="124">
                  <c:v>40.319999694824219</c:v>
                </c:pt>
                <c:pt idx="125">
                  <c:v>44.439998626708977</c:v>
                </c:pt>
                <c:pt idx="126">
                  <c:v>33.669998168945313</c:v>
                </c:pt>
                <c:pt idx="127">
                  <c:v>27.090000152587891</c:v>
                </c:pt>
                <c:pt idx="128">
                  <c:v>38.279998779296882</c:v>
                </c:pt>
                <c:pt idx="129">
                  <c:v>41.159999847412109</c:v>
                </c:pt>
                <c:pt idx="130">
                  <c:v>38.779998779296882</c:v>
                </c:pt>
                <c:pt idx="131">
                  <c:v>31.45999908447266</c:v>
                </c:pt>
                <c:pt idx="132">
                  <c:v>37.509998321533203</c:v>
                </c:pt>
                <c:pt idx="133">
                  <c:v>33.959999084472663</c:v>
                </c:pt>
                <c:pt idx="134">
                  <c:v>31.89999961853027</c:v>
                </c:pt>
                <c:pt idx="135">
                  <c:v>19.89999961853027</c:v>
                </c:pt>
                <c:pt idx="136">
                  <c:v>28.930000305175781</c:v>
                </c:pt>
                <c:pt idx="137">
                  <c:v>21.819999694824219</c:v>
                </c:pt>
                <c:pt idx="138">
                  <c:v>25.090000152587891</c:v>
                </c:pt>
                <c:pt idx="139">
                  <c:v>24.739999771118161</c:v>
                </c:pt>
                <c:pt idx="140">
                  <c:v>28.79000091552734</c:v>
                </c:pt>
                <c:pt idx="141">
                  <c:v>24.889999389648441</c:v>
                </c:pt>
                <c:pt idx="142">
                  <c:v>28.989999771118161</c:v>
                </c:pt>
                <c:pt idx="143">
                  <c:v>35.319999694824219</c:v>
                </c:pt>
                <c:pt idx="144">
                  <c:v>38.939998626708977</c:v>
                </c:pt>
                <c:pt idx="145">
                  <c:v>37.790000915527337</c:v>
                </c:pt>
                <c:pt idx="146">
                  <c:v>37.520000457763672</c:v>
                </c:pt>
                <c:pt idx="147">
                  <c:v>34.340000152587891</c:v>
                </c:pt>
                <c:pt idx="148">
                  <c:v>36.639999389648438</c:v>
                </c:pt>
                <c:pt idx="149">
                  <c:v>35.049999237060547</c:v>
                </c:pt>
                <c:pt idx="150">
                  <c:v>29.819999694824219</c:v>
                </c:pt>
                <c:pt idx="151">
                  <c:v>27.690000534057621</c:v>
                </c:pt>
                <c:pt idx="152">
                  <c:v>34.880001068115227</c:v>
                </c:pt>
                <c:pt idx="153">
                  <c:v>34.529998779296882</c:v>
                </c:pt>
                <c:pt idx="154">
                  <c:v>26.870000839233398</c:v>
                </c:pt>
                <c:pt idx="155">
                  <c:v>25.840000152587891</c:v>
                </c:pt>
                <c:pt idx="156">
                  <c:v>23.760000228881839</c:v>
                </c:pt>
                <c:pt idx="157">
                  <c:v>23.629999160766602</c:v>
                </c:pt>
              </c:numCache>
            </c:numRef>
          </c:val>
          <c:smooth val="0"/>
          <c:extLst>
            <c:ext xmlns:c16="http://schemas.microsoft.com/office/drawing/2014/chart" uri="{C3380CC4-5D6E-409C-BE32-E72D297353CC}">
              <c16:uniqueId val="{00000001-A6C6-4C20-B558-0266E73517CE}"/>
            </c:ext>
          </c:extLst>
        </c:ser>
        <c:ser>
          <c:idx val="2"/>
          <c:order val="2"/>
          <c:tx>
            <c:strRef>
              <c:f>vix_monthly!$C$1</c:f>
              <c:strCache>
                <c:ptCount val="1"/>
                <c:pt idx="0">
                  <c:v>Low</c:v>
                </c:pt>
              </c:strCache>
            </c:strRef>
          </c:tx>
          <c:spPr>
            <a:ln w="19050" cap="rnd">
              <a:solidFill>
                <a:schemeClr val="accent3"/>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vix_monthly!$C$2:$C$159</c:f>
              <c:numCache>
                <c:formatCode>General</c:formatCode>
                <c:ptCount val="158"/>
                <c:pt idx="0">
                  <c:v>16.860000610351559</c:v>
                </c:pt>
                <c:pt idx="1">
                  <c:v>19.319999694824219</c:v>
                </c:pt>
                <c:pt idx="2">
                  <c:v>16.170000076293949</c:v>
                </c:pt>
                <c:pt idx="3">
                  <c:v>15.22999954223633</c:v>
                </c:pt>
                <c:pt idx="4">
                  <c:v>19.610000610351559</c:v>
                </c:pt>
                <c:pt idx="5">
                  <c:v>22.870000839233398</c:v>
                </c:pt>
                <c:pt idx="6">
                  <c:v>21.860000610351559</c:v>
                </c:pt>
                <c:pt idx="7">
                  <c:v>21.360000610351559</c:v>
                </c:pt>
                <c:pt idx="8">
                  <c:v>20.85000038146973</c:v>
                </c:pt>
                <c:pt idx="9">
                  <c:v>17.89999961853027</c:v>
                </c:pt>
                <c:pt idx="10">
                  <c:v>17.760000228881839</c:v>
                </c:pt>
                <c:pt idx="11">
                  <c:v>15.39999961853027</c:v>
                </c:pt>
                <c:pt idx="12">
                  <c:v>15.36999988555908</c:v>
                </c:pt>
                <c:pt idx="13">
                  <c:v>14.85999965667725</c:v>
                </c:pt>
                <c:pt idx="14">
                  <c:v>17.069999694824219</c:v>
                </c:pt>
                <c:pt idx="15">
                  <c:v>14.27000045776367</c:v>
                </c:pt>
                <c:pt idx="16">
                  <c:v>15.069999694824221</c:v>
                </c:pt>
                <c:pt idx="17">
                  <c:v>15.88000011444092</c:v>
                </c:pt>
                <c:pt idx="18">
                  <c:v>15.11999988555908</c:v>
                </c:pt>
                <c:pt idx="19">
                  <c:v>22.45999908447266</c:v>
                </c:pt>
                <c:pt idx="20">
                  <c:v>30.430000305175781</c:v>
                </c:pt>
                <c:pt idx="21">
                  <c:v>24.440000534057621</c:v>
                </c:pt>
                <c:pt idx="22">
                  <c:v>27.030000686645511</c:v>
                </c:pt>
                <c:pt idx="23">
                  <c:v>20.340000152587891</c:v>
                </c:pt>
                <c:pt idx="24">
                  <c:v>16.79999923706055</c:v>
                </c:pt>
                <c:pt idx="25">
                  <c:v>16.10000038146973</c:v>
                </c:pt>
                <c:pt idx="26">
                  <c:v>13.659999847412109</c:v>
                </c:pt>
                <c:pt idx="27">
                  <c:v>15.02000045776367</c:v>
                </c:pt>
                <c:pt idx="28">
                  <c:v>16.010000228881839</c:v>
                </c:pt>
                <c:pt idx="29">
                  <c:v>16.770000457763668</c:v>
                </c:pt>
                <c:pt idx="30">
                  <c:v>15.44999980926514</c:v>
                </c:pt>
                <c:pt idx="31">
                  <c:v>13.30000019073486</c:v>
                </c:pt>
                <c:pt idx="32">
                  <c:v>13.510000228881839</c:v>
                </c:pt>
                <c:pt idx="33">
                  <c:v>13.670000076293951</c:v>
                </c:pt>
                <c:pt idx="34">
                  <c:v>14.77000045776367</c:v>
                </c:pt>
                <c:pt idx="35">
                  <c:v>15.409999847412109</c:v>
                </c:pt>
                <c:pt idx="36">
                  <c:v>12.289999961853029</c:v>
                </c:pt>
                <c:pt idx="37">
                  <c:v>12.079999923706049</c:v>
                </c:pt>
                <c:pt idx="38">
                  <c:v>11.05000019073486</c:v>
                </c:pt>
                <c:pt idx="39">
                  <c:v>11.989999771118161</c:v>
                </c:pt>
                <c:pt idx="40">
                  <c:v>12.260000228881839</c:v>
                </c:pt>
                <c:pt idx="41">
                  <c:v>14.960000038146971</c:v>
                </c:pt>
                <c:pt idx="42">
                  <c:v>12.069999694824221</c:v>
                </c:pt>
                <c:pt idx="43">
                  <c:v>11.829999923706049</c:v>
                </c:pt>
                <c:pt idx="44">
                  <c:v>12.52000045776367</c:v>
                </c:pt>
                <c:pt idx="45">
                  <c:v>12.340000152587891</c:v>
                </c:pt>
                <c:pt idx="46">
                  <c:v>11.989999771118161</c:v>
                </c:pt>
                <c:pt idx="47">
                  <c:v>11.689999580383301</c:v>
                </c:pt>
                <c:pt idx="48">
                  <c:v>11.810000419616699</c:v>
                </c:pt>
                <c:pt idx="49">
                  <c:v>13.439999580383301</c:v>
                </c:pt>
                <c:pt idx="50">
                  <c:v>13.460000038146971</c:v>
                </c:pt>
                <c:pt idx="51">
                  <c:v>12.60000038146973</c:v>
                </c:pt>
                <c:pt idx="52">
                  <c:v>11.319999694824221</c:v>
                </c:pt>
                <c:pt idx="53">
                  <c:v>10.340000152587891</c:v>
                </c:pt>
                <c:pt idx="54">
                  <c:v>10.27999973297119</c:v>
                </c:pt>
                <c:pt idx="55">
                  <c:v>11.239999771118161</c:v>
                </c:pt>
                <c:pt idx="56">
                  <c:v>11.52000045776367</c:v>
                </c:pt>
                <c:pt idx="57">
                  <c:v>13.72000026702881</c:v>
                </c:pt>
                <c:pt idx="58">
                  <c:v>11.909999847412109</c:v>
                </c:pt>
                <c:pt idx="59">
                  <c:v>11.52999973297119</c:v>
                </c:pt>
                <c:pt idx="60">
                  <c:v>15.52000045776367</c:v>
                </c:pt>
                <c:pt idx="61">
                  <c:v>12.85999965667725</c:v>
                </c:pt>
                <c:pt idx="62">
                  <c:v>12.539999961853029</c:v>
                </c:pt>
                <c:pt idx="63">
                  <c:v>12.11999988555908</c:v>
                </c:pt>
                <c:pt idx="64">
                  <c:v>11.819999694824221</c:v>
                </c:pt>
                <c:pt idx="65">
                  <c:v>11.930000305175779</c:v>
                </c:pt>
                <c:pt idx="66">
                  <c:v>11.710000038146971</c:v>
                </c:pt>
                <c:pt idx="67">
                  <c:v>10.88000011444092</c:v>
                </c:pt>
                <c:pt idx="68">
                  <c:v>17.870000839233398</c:v>
                </c:pt>
                <c:pt idx="69">
                  <c:v>12.80000019073486</c:v>
                </c:pt>
                <c:pt idx="70">
                  <c:v>13.670000076293951</c:v>
                </c:pt>
                <c:pt idx="71">
                  <c:v>14.44999980926514</c:v>
                </c:pt>
                <c:pt idx="72">
                  <c:v>19.25</c:v>
                </c:pt>
                <c:pt idx="73">
                  <c:v>18.379999160766602</c:v>
                </c:pt>
                <c:pt idx="74">
                  <c:v>13.060000419616699</c:v>
                </c:pt>
                <c:pt idx="75">
                  <c:v>12.5</c:v>
                </c:pt>
                <c:pt idx="76">
                  <c:v>13.039999961853029</c:v>
                </c:pt>
                <c:pt idx="77">
                  <c:v>12.72000026702881</c:v>
                </c:pt>
                <c:pt idx="78">
                  <c:v>11.39999961853027</c:v>
                </c:pt>
                <c:pt idx="79">
                  <c:v>11.02000045776367</c:v>
                </c:pt>
                <c:pt idx="80">
                  <c:v>11.64999961853027</c:v>
                </c:pt>
                <c:pt idx="81">
                  <c:v>12.210000038146971</c:v>
                </c:pt>
                <c:pt idx="82">
                  <c:v>12.159999847412109</c:v>
                </c:pt>
                <c:pt idx="83">
                  <c:v>10.930000305175779</c:v>
                </c:pt>
                <c:pt idx="84">
                  <c:v>10.30000019073486</c:v>
                </c:pt>
                <c:pt idx="85">
                  <c:v>9.9700002670288086</c:v>
                </c:pt>
                <c:pt idx="86">
                  <c:v>10.60000038146973</c:v>
                </c:pt>
                <c:pt idx="87">
                  <c:v>10.22000026702881</c:v>
                </c:pt>
                <c:pt idx="88">
                  <c:v>9.5600004196166992</c:v>
                </c:pt>
                <c:pt idx="89">
                  <c:v>9.369999885559082</c:v>
                </c:pt>
                <c:pt idx="90">
                  <c:v>8.8400001525878906</c:v>
                </c:pt>
                <c:pt idx="91">
                  <c:v>9.5200004577636719</c:v>
                </c:pt>
                <c:pt idx="92">
                  <c:v>9.3599996566772461</c:v>
                </c:pt>
                <c:pt idx="93">
                  <c:v>9.1099996566772461</c:v>
                </c:pt>
                <c:pt idx="94">
                  <c:v>8.5600004196166992</c:v>
                </c:pt>
                <c:pt idx="95">
                  <c:v>8.8999996185302734</c:v>
                </c:pt>
                <c:pt idx="96">
                  <c:v>8.9200000762939453</c:v>
                </c:pt>
                <c:pt idx="97">
                  <c:v>12.5</c:v>
                </c:pt>
                <c:pt idx="98">
                  <c:v>13.310000419616699</c:v>
                </c:pt>
                <c:pt idx="99">
                  <c:v>14.569999694824221</c:v>
                </c:pt>
                <c:pt idx="100">
                  <c:v>10.909999847412109</c:v>
                </c:pt>
                <c:pt idx="101">
                  <c:v>11.22000026702881</c:v>
                </c:pt>
                <c:pt idx="102">
                  <c:v>11.439999580383301</c:v>
                </c:pt>
                <c:pt idx="103">
                  <c:v>10.170000076293951</c:v>
                </c:pt>
                <c:pt idx="104">
                  <c:v>11.10000038146973</c:v>
                </c:pt>
                <c:pt idx="105">
                  <c:v>11.340000152587891</c:v>
                </c:pt>
                <c:pt idx="106">
                  <c:v>16.090000152587891</c:v>
                </c:pt>
                <c:pt idx="107">
                  <c:v>15.939999580383301</c:v>
                </c:pt>
                <c:pt idx="108">
                  <c:v>16.54000091552734</c:v>
                </c:pt>
                <c:pt idx="109">
                  <c:v>13.439999580383301</c:v>
                </c:pt>
                <c:pt idx="110">
                  <c:v>12.36999988555908</c:v>
                </c:pt>
                <c:pt idx="111">
                  <c:v>11.02999973297119</c:v>
                </c:pt>
                <c:pt idx="112">
                  <c:v>12.739999771118161</c:v>
                </c:pt>
                <c:pt idx="113">
                  <c:v>13.189999580383301</c:v>
                </c:pt>
                <c:pt idx="114">
                  <c:v>11.689999580383301</c:v>
                </c:pt>
                <c:pt idx="115">
                  <c:v>13.72999954223633</c:v>
                </c:pt>
                <c:pt idx="116">
                  <c:v>13.310000419616699</c:v>
                </c:pt>
                <c:pt idx="117">
                  <c:v>12.27000045776367</c:v>
                </c:pt>
                <c:pt idx="118">
                  <c:v>11.420000076293951</c:v>
                </c:pt>
                <c:pt idx="119">
                  <c:v>11.710000038146971</c:v>
                </c:pt>
                <c:pt idx="120">
                  <c:v>11.75</c:v>
                </c:pt>
                <c:pt idx="121">
                  <c:v>13.38000011444092</c:v>
                </c:pt>
                <c:pt idx="122">
                  <c:v>24.930000305175781</c:v>
                </c:pt>
                <c:pt idx="123">
                  <c:v>30.54000091552734</c:v>
                </c:pt>
                <c:pt idx="124">
                  <c:v>25.920000076293949</c:v>
                </c:pt>
                <c:pt idx="125">
                  <c:v>23.54000091552734</c:v>
                </c:pt>
                <c:pt idx="126">
                  <c:v>23.54999923706055</c:v>
                </c:pt>
                <c:pt idx="127">
                  <c:v>20.280000686645511</c:v>
                </c:pt>
                <c:pt idx="128">
                  <c:v>24.840000152587891</c:v>
                </c:pt>
                <c:pt idx="129">
                  <c:v>24.030000686645511</c:v>
                </c:pt>
                <c:pt idx="130">
                  <c:v>19.510000228881839</c:v>
                </c:pt>
                <c:pt idx="131">
                  <c:v>19.969999313354489</c:v>
                </c:pt>
                <c:pt idx="132">
                  <c:v>21.090000152587891</c:v>
                </c:pt>
                <c:pt idx="133">
                  <c:v>19.690000534057621</c:v>
                </c:pt>
                <c:pt idx="134">
                  <c:v>18.680000305175781</c:v>
                </c:pt>
                <c:pt idx="135">
                  <c:v>15.38000011444092</c:v>
                </c:pt>
                <c:pt idx="136">
                  <c:v>15.89999961853027</c:v>
                </c:pt>
                <c:pt idx="137">
                  <c:v>14.10000038146973</c:v>
                </c:pt>
                <c:pt idx="138">
                  <c:v>14.25</c:v>
                </c:pt>
                <c:pt idx="139">
                  <c:v>15.189999580383301</c:v>
                </c:pt>
                <c:pt idx="140">
                  <c:v>15.680000305175779</c:v>
                </c:pt>
                <c:pt idx="141">
                  <c:v>14.840000152587891</c:v>
                </c:pt>
                <c:pt idx="142">
                  <c:v>14.72999954223633</c:v>
                </c:pt>
                <c:pt idx="143">
                  <c:v>16.620000839233398</c:v>
                </c:pt>
                <c:pt idx="144">
                  <c:v>16.340000152587891</c:v>
                </c:pt>
                <c:pt idx="145">
                  <c:v>19.930000305175781</c:v>
                </c:pt>
                <c:pt idx="146">
                  <c:v>18.670000076293949</c:v>
                </c:pt>
                <c:pt idx="147">
                  <c:v>18.45000076293945</c:v>
                </c:pt>
                <c:pt idx="148">
                  <c:v>24.940000534057621</c:v>
                </c:pt>
                <c:pt idx="149">
                  <c:v>23.739999771118161</c:v>
                </c:pt>
                <c:pt idx="150">
                  <c:v>21.20999908447266</c:v>
                </c:pt>
                <c:pt idx="151">
                  <c:v>19.120000839233398</c:v>
                </c:pt>
                <c:pt idx="152">
                  <c:v>22.639999389648441</c:v>
                </c:pt>
                <c:pt idx="153">
                  <c:v>25.75</c:v>
                </c:pt>
                <c:pt idx="154">
                  <c:v>20.309999465942379</c:v>
                </c:pt>
                <c:pt idx="155">
                  <c:v>18.95000076293945</c:v>
                </c:pt>
                <c:pt idx="156">
                  <c:v>17.969999313354489</c:v>
                </c:pt>
                <c:pt idx="157">
                  <c:v>17.059999465942379</c:v>
                </c:pt>
              </c:numCache>
            </c:numRef>
          </c:val>
          <c:smooth val="0"/>
          <c:extLst>
            <c:ext xmlns:c16="http://schemas.microsoft.com/office/drawing/2014/chart" uri="{C3380CC4-5D6E-409C-BE32-E72D297353CC}">
              <c16:uniqueId val="{00000002-A6C6-4C20-B558-0266E73517CE}"/>
            </c:ext>
          </c:extLst>
        </c:ser>
        <c:dLbls>
          <c:showLegendKey val="0"/>
          <c:showVal val="0"/>
          <c:showCatName val="0"/>
          <c:showSerName val="0"/>
          <c:showPercent val="0"/>
          <c:showBubbleSize val="0"/>
        </c:dLbls>
        <c:smooth val="0"/>
        <c:axId val="2005827951"/>
        <c:axId val="1882407615"/>
      </c:lineChart>
      <c:dateAx>
        <c:axId val="20058279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07615"/>
        <c:crosses val="autoZero"/>
        <c:auto val="1"/>
        <c:lblOffset val="100"/>
        <c:baseTimeUnit val="months"/>
      </c:dateAx>
      <c:valAx>
        <c:axId val="188240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VIX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vix_monthly!$A$1</c:f>
              <c:strCache>
                <c:ptCount val="1"/>
                <c:pt idx="0">
                  <c:v>Close</c:v>
                </c:pt>
              </c:strCache>
            </c:strRef>
          </c:tx>
          <c:spPr>
            <a:ln w="28575" cap="rnd">
              <a:solidFill>
                <a:schemeClr val="accent1"/>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vix_monthly!$A$2:$A$159</c:f>
              <c:numCache>
                <c:formatCode>General</c:formatCode>
                <c:ptCount val="158"/>
                <c:pt idx="0">
                  <c:v>20.64315775821083</c:v>
                </c:pt>
                <c:pt idx="1">
                  <c:v>22.540000012046409</c:v>
                </c:pt>
                <c:pt idx="2">
                  <c:v>17.767391287762191</c:v>
                </c:pt>
                <c:pt idx="3">
                  <c:v>17.424285661606561</c:v>
                </c:pt>
                <c:pt idx="4">
                  <c:v>31.92950000762939</c:v>
                </c:pt>
                <c:pt idx="5">
                  <c:v>29.916363716125488</c:v>
                </c:pt>
                <c:pt idx="6">
                  <c:v>25.565237862723219</c:v>
                </c:pt>
                <c:pt idx="7">
                  <c:v>24.74590899727561</c:v>
                </c:pt>
                <c:pt idx="8">
                  <c:v>22.517618996756418</c:v>
                </c:pt>
                <c:pt idx="9">
                  <c:v>20.3733332497733</c:v>
                </c:pt>
                <c:pt idx="10">
                  <c:v>20.09571438743955</c:v>
                </c:pt>
                <c:pt idx="11">
                  <c:v>17.569545529105451</c:v>
                </c:pt>
                <c:pt idx="12">
                  <c:v>17.315499877929689</c:v>
                </c:pt>
                <c:pt idx="13">
                  <c:v>17.429999903628701</c:v>
                </c:pt>
                <c:pt idx="14">
                  <c:v>20.72347815140434</c:v>
                </c:pt>
                <c:pt idx="15">
                  <c:v>16.24400000572205</c:v>
                </c:pt>
                <c:pt idx="16">
                  <c:v>16.911428587777269</c:v>
                </c:pt>
                <c:pt idx="17">
                  <c:v>19.153182029724121</c:v>
                </c:pt>
                <c:pt idx="18">
                  <c:v>19.227499914169311</c:v>
                </c:pt>
                <c:pt idx="19">
                  <c:v>35.029130355171539</c:v>
                </c:pt>
                <c:pt idx="20">
                  <c:v>36.529999778384251</c:v>
                </c:pt>
                <c:pt idx="21">
                  <c:v>32.829047702607653</c:v>
                </c:pt>
                <c:pt idx="22">
                  <c:v>31.941904703776039</c:v>
                </c:pt>
                <c:pt idx="23">
                  <c:v>25.047619047619051</c:v>
                </c:pt>
                <c:pt idx="24">
                  <c:v>20.22799987792969</c:v>
                </c:pt>
                <c:pt idx="25">
                  <c:v>18.420499992370601</c:v>
                </c:pt>
                <c:pt idx="26">
                  <c:v>16.16727287119085</c:v>
                </c:pt>
                <c:pt idx="27">
                  <c:v>17.82299990653992</c:v>
                </c:pt>
                <c:pt idx="28">
                  <c:v>21.001818136735391</c:v>
                </c:pt>
                <c:pt idx="29">
                  <c:v>21.13095229012626</c:v>
                </c:pt>
                <c:pt idx="30">
                  <c:v>17.565238180614649</c:v>
                </c:pt>
                <c:pt idx="31">
                  <c:v>15.689565119536031</c:v>
                </c:pt>
                <c:pt idx="32">
                  <c:v>15.284736834074319</c:v>
                </c:pt>
                <c:pt idx="33">
                  <c:v>16.276190576099211</c:v>
                </c:pt>
                <c:pt idx="34">
                  <c:v>16.701904841831752</c:v>
                </c:pt>
                <c:pt idx="35">
                  <c:v>17.306999826431269</c:v>
                </c:pt>
                <c:pt idx="36">
                  <c:v>13.50523812430245</c:v>
                </c:pt>
                <c:pt idx="37">
                  <c:v>14.07263163516396</c:v>
                </c:pt>
                <c:pt idx="38">
                  <c:v>13.03150000572205</c:v>
                </c:pt>
                <c:pt idx="39">
                  <c:v>13.967272715135049</c:v>
                </c:pt>
                <c:pt idx="40">
                  <c:v>13.493636304681949</c:v>
                </c:pt>
                <c:pt idx="41">
                  <c:v>17.271499919891362</c:v>
                </c:pt>
                <c:pt idx="42">
                  <c:v>13.974545652216131</c:v>
                </c:pt>
                <c:pt idx="43">
                  <c:v>14.209999908100469</c:v>
                </c:pt>
                <c:pt idx="44">
                  <c:v>14.692000102996831</c:v>
                </c:pt>
                <c:pt idx="45">
                  <c:v>15.40782605046811</c:v>
                </c:pt>
                <c:pt idx="46">
                  <c:v>12.923999977111819</c:v>
                </c:pt>
                <c:pt idx="47">
                  <c:v>14.192380905151371</c:v>
                </c:pt>
                <c:pt idx="48">
                  <c:v>14.24095240093413</c:v>
                </c:pt>
                <c:pt idx="49">
                  <c:v>15.47000011644865</c:v>
                </c:pt>
                <c:pt idx="50">
                  <c:v>14.83666674296061</c:v>
                </c:pt>
                <c:pt idx="51">
                  <c:v>14.19809532165527</c:v>
                </c:pt>
                <c:pt idx="52">
                  <c:v>12.475238028026761</c:v>
                </c:pt>
                <c:pt idx="53">
                  <c:v>11.541428565979</c:v>
                </c:pt>
                <c:pt idx="54">
                  <c:v>12.296363613822241</c:v>
                </c:pt>
                <c:pt idx="55">
                  <c:v>13.497142927987239</c:v>
                </c:pt>
                <c:pt idx="56">
                  <c:v>13.466666630336221</c:v>
                </c:pt>
                <c:pt idx="57">
                  <c:v>18.016087117402449</c:v>
                </c:pt>
                <c:pt idx="58">
                  <c:v>13.41315786462081</c:v>
                </c:pt>
                <c:pt idx="59">
                  <c:v>16.311818296259101</c:v>
                </c:pt>
                <c:pt idx="60">
                  <c:v>19.119499969482419</c:v>
                </c:pt>
                <c:pt idx="61">
                  <c:v>15.904210492184291</c:v>
                </c:pt>
                <c:pt idx="62">
                  <c:v>14.812727277929129</c:v>
                </c:pt>
                <c:pt idx="63">
                  <c:v>13.49476187569755</c:v>
                </c:pt>
                <c:pt idx="64">
                  <c:v>13.3385000705719</c:v>
                </c:pt>
                <c:pt idx="65">
                  <c:v>14.339545510031961</c:v>
                </c:pt>
                <c:pt idx="66">
                  <c:v>14.35272723978216</c:v>
                </c:pt>
                <c:pt idx="67">
                  <c:v>19.42809536343529</c:v>
                </c:pt>
                <c:pt idx="68">
                  <c:v>24.377142860775901</c:v>
                </c:pt>
                <c:pt idx="69">
                  <c:v>16.789545449343599</c:v>
                </c:pt>
                <c:pt idx="70">
                  <c:v>16.20999999046326</c:v>
                </c:pt>
                <c:pt idx="71">
                  <c:v>18.025454737923361</c:v>
                </c:pt>
                <c:pt idx="72">
                  <c:v>23.717894805105111</c:v>
                </c:pt>
                <c:pt idx="73">
                  <c:v>22.516999816894529</c:v>
                </c:pt>
                <c:pt idx="74">
                  <c:v>15.849090966311371</c:v>
                </c:pt>
                <c:pt idx="75">
                  <c:v>14.300476255871001</c:v>
                </c:pt>
                <c:pt idx="76">
                  <c:v>14.85285704476493</c:v>
                </c:pt>
                <c:pt idx="77">
                  <c:v>17.774545496160329</c:v>
                </c:pt>
                <c:pt idx="78">
                  <c:v>13.158500051498409</c:v>
                </c:pt>
                <c:pt idx="79">
                  <c:v>12.399565240611199</c:v>
                </c:pt>
                <c:pt idx="80">
                  <c:v>14.21952379317511</c:v>
                </c:pt>
                <c:pt idx="81">
                  <c:v>14.58523804800851</c:v>
                </c:pt>
                <c:pt idx="82">
                  <c:v>15.236190387180869</c:v>
                </c:pt>
                <c:pt idx="83">
                  <c:v>12.472380956014</c:v>
                </c:pt>
                <c:pt idx="84">
                  <c:v>11.608500003814701</c:v>
                </c:pt>
                <c:pt idx="85">
                  <c:v>11.530526361967389</c:v>
                </c:pt>
                <c:pt idx="86">
                  <c:v>11.897826111834981</c:v>
                </c:pt>
                <c:pt idx="87">
                  <c:v>13.136315847698009</c:v>
                </c:pt>
                <c:pt idx="88">
                  <c:v>10.862272782759231</c:v>
                </c:pt>
                <c:pt idx="89">
                  <c:v>10.5136363289573</c:v>
                </c:pt>
                <c:pt idx="90">
                  <c:v>10.264499998092649</c:v>
                </c:pt>
                <c:pt idx="91">
                  <c:v>11.97565215566884</c:v>
                </c:pt>
                <c:pt idx="92">
                  <c:v>10.43799996376038</c:v>
                </c:pt>
                <c:pt idx="93">
                  <c:v>10.12545451250943</c:v>
                </c:pt>
                <c:pt idx="94">
                  <c:v>10.54047616322835</c:v>
                </c:pt>
                <c:pt idx="95">
                  <c:v>10.264500045776369</c:v>
                </c:pt>
                <c:pt idx="96">
                  <c:v>11.06238101777576</c:v>
                </c:pt>
                <c:pt idx="97">
                  <c:v>22.46473663731625</c:v>
                </c:pt>
                <c:pt idx="98">
                  <c:v>19.02380975087484</c:v>
                </c:pt>
                <c:pt idx="99">
                  <c:v>18.267619042169478</c:v>
                </c:pt>
                <c:pt idx="100">
                  <c:v>14.12454548749057</c:v>
                </c:pt>
                <c:pt idx="101">
                  <c:v>13.67809531802223</c:v>
                </c:pt>
                <c:pt idx="102">
                  <c:v>13.147619065784269</c:v>
                </c:pt>
                <c:pt idx="103">
                  <c:v>12.546956518422</c:v>
                </c:pt>
                <c:pt idx="104">
                  <c:v>12.910526325828149</c:v>
                </c:pt>
                <c:pt idx="105">
                  <c:v>19.35217363938041</c:v>
                </c:pt>
                <c:pt idx="106">
                  <c:v>19.389047622680661</c:v>
                </c:pt>
                <c:pt idx="107">
                  <c:v>24.953157726087071</c:v>
                </c:pt>
                <c:pt idx="108">
                  <c:v>19.572380792526971</c:v>
                </c:pt>
                <c:pt idx="109">
                  <c:v>15.234736844113</c:v>
                </c:pt>
                <c:pt idx="110">
                  <c:v>14.485238075256349</c:v>
                </c:pt>
                <c:pt idx="111">
                  <c:v>12.94904758816674</c:v>
                </c:pt>
                <c:pt idx="112">
                  <c:v>16.72181805697354</c:v>
                </c:pt>
                <c:pt idx="113">
                  <c:v>15.83599987030029</c:v>
                </c:pt>
                <c:pt idx="114">
                  <c:v>13.30590907010165</c:v>
                </c:pt>
                <c:pt idx="115">
                  <c:v>18.979090907356959</c:v>
                </c:pt>
                <c:pt idx="116">
                  <c:v>15.558999872207639</c:v>
                </c:pt>
                <c:pt idx="117">
                  <c:v>15.466521760691769</c:v>
                </c:pt>
                <c:pt idx="118">
                  <c:v>12.523499965667719</c:v>
                </c:pt>
                <c:pt idx="119">
                  <c:v>13.75666663760231</c:v>
                </c:pt>
                <c:pt idx="120">
                  <c:v>13.940952437264579</c:v>
                </c:pt>
                <c:pt idx="121">
                  <c:v>19.62894735838238</c:v>
                </c:pt>
                <c:pt idx="122">
                  <c:v>57.736818400296301</c:v>
                </c:pt>
                <c:pt idx="123">
                  <c:v>41.453809647333053</c:v>
                </c:pt>
                <c:pt idx="124">
                  <c:v>30.89700002670288</c:v>
                </c:pt>
                <c:pt idx="125">
                  <c:v>31.119545503096148</c:v>
                </c:pt>
                <c:pt idx="126">
                  <c:v>26.840454621748489</c:v>
                </c:pt>
                <c:pt idx="127">
                  <c:v>22.889523824055988</c:v>
                </c:pt>
                <c:pt idx="128">
                  <c:v>27.647619065784269</c:v>
                </c:pt>
                <c:pt idx="129">
                  <c:v>29.438636086203839</c:v>
                </c:pt>
                <c:pt idx="130">
                  <c:v>24.995500087738041</c:v>
                </c:pt>
                <c:pt idx="131">
                  <c:v>22.374090974981129</c:v>
                </c:pt>
                <c:pt idx="132">
                  <c:v>24.909999847412109</c:v>
                </c:pt>
                <c:pt idx="133">
                  <c:v>23.14052621941817</c:v>
                </c:pt>
                <c:pt idx="134">
                  <c:v>21.84304353465205</c:v>
                </c:pt>
                <c:pt idx="135">
                  <c:v>17.416190556117471</c:v>
                </c:pt>
                <c:pt idx="136">
                  <c:v>19.7604998588562</c:v>
                </c:pt>
                <c:pt idx="137">
                  <c:v>16.956818147139121</c:v>
                </c:pt>
                <c:pt idx="138">
                  <c:v>17.60333351861863</c:v>
                </c:pt>
                <c:pt idx="139">
                  <c:v>17.477727239782158</c:v>
                </c:pt>
                <c:pt idx="140">
                  <c:v>19.8247617994036</c:v>
                </c:pt>
                <c:pt idx="141">
                  <c:v>17.86904757363456</c:v>
                </c:pt>
                <c:pt idx="142">
                  <c:v>18.500476246788391</c:v>
                </c:pt>
                <c:pt idx="143">
                  <c:v>21.354545506564051</c:v>
                </c:pt>
                <c:pt idx="144">
                  <c:v>23.181000041961671</c:v>
                </c:pt>
                <c:pt idx="145">
                  <c:v>25.748421116879111</c:v>
                </c:pt>
                <c:pt idx="146">
                  <c:v>26.96869568202807</c:v>
                </c:pt>
                <c:pt idx="147">
                  <c:v>24.373500156402589</c:v>
                </c:pt>
                <c:pt idx="148">
                  <c:v>29.445714587257019</c:v>
                </c:pt>
                <c:pt idx="149">
                  <c:v>28.100000018165229</c:v>
                </c:pt>
                <c:pt idx="150">
                  <c:v>24.868500041961671</c:v>
                </c:pt>
                <c:pt idx="151">
                  <c:v>22.16956536666207</c:v>
                </c:pt>
                <c:pt idx="152">
                  <c:v>27.406190418061751</c:v>
                </c:pt>
                <c:pt idx="153">
                  <c:v>30.00571441650391</c:v>
                </c:pt>
                <c:pt idx="154">
                  <c:v>23.436190650576641</c:v>
                </c:pt>
                <c:pt idx="155">
                  <c:v>21.784285681588312</c:v>
                </c:pt>
                <c:pt idx="156">
                  <c:v>20.202999973297121</c:v>
                </c:pt>
                <c:pt idx="157">
                  <c:v>20.06210537960655</c:v>
                </c:pt>
              </c:numCache>
            </c:numRef>
          </c:val>
          <c:smooth val="0"/>
          <c:extLst>
            <c:ext xmlns:c16="http://schemas.microsoft.com/office/drawing/2014/chart" uri="{C3380CC4-5D6E-409C-BE32-E72D297353CC}">
              <c16:uniqueId val="{00000000-9B62-4CDE-9354-8EC6A85492E6}"/>
            </c:ext>
          </c:extLst>
        </c:ser>
        <c:ser>
          <c:idx val="1"/>
          <c:order val="1"/>
          <c:tx>
            <c:strRef>
              <c:f>vix_monthly!$B$1</c:f>
              <c:strCache>
                <c:ptCount val="1"/>
                <c:pt idx="0">
                  <c:v>High</c:v>
                </c:pt>
              </c:strCache>
            </c:strRef>
          </c:tx>
          <c:spPr>
            <a:ln w="19050" cap="rnd">
              <a:solidFill>
                <a:schemeClr val="accent2"/>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vix_monthly!$B$2:$B$159</c:f>
              <c:numCache>
                <c:formatCode>General</c:formatCode>
                <c:ptCount val="158"/>
                <c:pt idx="0">
                  <c:v>28.010000228881839</c:v>
                </c:pt>
                <c:pt idx="1">
                  <c:v>29.219999313354489</c:v>
                </c:pt>
                <c:pt idx="2">
                  <c:v>19.940000534057621</c:v>
                </c:pt>
                <c:pt idx="3">
                  <c:v>23.20000076293945</c:v>
                </c:pt>
                <c:pt idx="4">
                  <c:v>48.200000762939453</c:v>
                </c:pt>
                <c:pt idx="5">
                  <c:v>37.380001068115227</c:v>
                </c:pt>
                <c:pt idx="6">
                  <c:v>37.580001831054688</c:v>
                </c:pt>
                <c:pt idx="7">
                  <c:v>28.920000076293949</c:v>
                </c:pt>
                <c:pt idx="8">
                  <c:v>25.129999160766602</c:v>
                </c:pt>
                <c:pt idx="9">
                  <c:v>24.340000152587891</c:v>
                </c:pt>
                <c:pt idx="10">
                  <c:v>23.840000152587891</c:v>
                </c:pt>
                <c:pt idx="11">
                  <c:v>21.430000305175781</c:v>
                </c:pt>
                <c:pt idx="12">
                  <c:v>20.079999923706051</c:v>
                </c:pt>
                <c:pt idx="13">
                  <c:v>23.219999313354489</c:v>
                </c:pt>
                <c:pt idx="14">
                  <c:v>31.280000686645511</c:v>
                </c:pt>
                <c:pt idx="15">
                  <c:v>19.069999694824219</c:v>
                </c:pt>
                <c:pt idx="16">
                  <c:v>20.030000686645511</c:v>
                </c:pt>
                <c:pt idx="17">
                  <c:v>24.64999961853027</c:v>
                </c:pt>
                <c:pt idx="18">
                  <c:v>25.940000534057621</c:v>
                </c:pt>
                <c:pt idx="19">
                  <c:v>48</c:v>
                </c:pt>
                <c:pt idx="20">
                  <c:v>43.869998931884773</c:v>
                </c:pt>
                <c:pt idx="21">
                  <c:v>46.880001068115227</c:v>
                </c:pt>
                <c:pt idx="22">
                  <c:v>37.529998779296882</c:v>
                </c:pt>
                <c:pt idx="23">
                  <c:v>30.909999847412109</c:v>
                </c:pt>
                <c:pt idx="24">
                  <c:v>23.729999542236332</c:v>
                </c:pt>
                <c:pt idx="25">
                  <c:v>21.979999542236332</c:v>
                </c:pt>
                <c:pt idx="26">
                  <c:v>21.239999771118161</c:v>
                </c:pt>
                <c:pt idx="27">
                  <c:v>21.059999465942379</c:v>
                </c:pt>
                <c:pt idx="28">
                  <c:v>25.45999908447266</c:v>
                </c:pt>
                <c:pt idx="29">
                  <c:v>27.729999542236332</c:v>
                </c:pt>
                <c:pt idx="30">
                  <c:v>21</c:v>
                </c:pt>
                <c:pt idx="31">
                  <c:v>19.25</c:v>
                </c:pt>
                <c:pt idx="32">
                  <c:v>18.95999908447266</c:v>
                </c:pt>
                <c:pt idx="33">
                  <c:v>19.64999961853027</c:v>
                </c:pt>
                <c:pt idx="34">
                  <c:v>19.39999961853027</c:v>
                </c:pt>
                <c:pt idx="35">
                  <c:v>23.229999542236332</c:v>
                </c:pt>
                <c:pt idx="36">
                  <c:v>15.930000305175779</c:v>
                </c:pt>
                <c:pt idx="37">
                  <c:v>19.280000686645511</c:v>
                </c:pt>
                <c:pt idx="38">
                  <c:v>16.819999694824219</c:v>
                </c:pt>
                <c:pt idx="39">
                  <c:v>18.20000076293945</c:v>
                </c:pt>
                <c:pt idx="40">
                  <c:v>16.35000038146973</c:v>
                </c:pt>
                <c:pt idx="41">
                  <c:v>21.909999847412109</c:v>
                </c:pt>
                <c:pt idx="42">
                  <c:v>17.319999694824219</c:v>
                </c:pt>
                <c:pt idx="43">
                  <c:v>17.809999465942379</c:v>
                </c:pt>
                <c:pt idx="44">
                  <c:v>17.489999771118161</c:v>
                </c:pt>
                <c:pt idx="45">
                  <c:v>21.340000152587891</c:v>
                </c:pt>
                <c:pt idx="46">
                  <c:v>14.14000034332275</c:v>
                </c:pt>
                <c:pt idx="47">
                  <c:v>16.75</c:v>
                </c:pt>
                <c:pt idx="48">
                  <c:v>18.989999771118161</c:v>
                </c:pt>
                <c:pt idx="49">
                  <c:v>21.479999542236332</c:v>
                </c:pt>
                <c:pt idx="50">
                  <c:v>18.219999313354489</c:v>
                </c:pt>
                <c:pt idx="51">
                  <c:v>17.85000038146973</c:v>
                </c:pt>
                <c:pt idx="52">
                  <c:v>14.489999771118161</c:v>
                </c:pt>
                <c:pt idx="53">
                  <c:v>12.89000034332275</c:v>
                </c:pt>
                <c:pt idx="54">
                  <c:v>17.110000610351559</c:v>
                </c:pt>
                <c:pt idx="55">
                  <c:v>17.569999694824219</c:v>
                </c:pt>
                <c:pt idx="56">
                  <c:v>17.079999923706051</c:v>
                </c:pt>
                <c:pt idx="57">
                  <c:v>31.059999465942379</c:v>
                </c:pt>
                <c:pt idx="58">
                  <c:v>15.930000305175779</c:v>
                </c:pt>
                <c:pt idx="59">
                  <c:v>25.20000076293945</c:v>
                </c:pt>
                <c:pt idx="60">
                  <c:v>23.430000305175781</c:v>
                </c:pt>
                <c:pt idx="61">
                  <c:v>22.809999465942379</c:v>
                </c:pt>
                <c:pt idx="62">
                  <c:v>17.190000534057621</c:v>
                </c:pt>
                <c:pt idx="63">
                  <c:v>16.659999847412109</c:v>
                </c:pt>
                <c:pt idx="64">
                  <c:v>16.360000610351559</c:v>
                </c:pt>
                <c:pt idx="65">
                  <c:v>19.79999923706055</c:v>
                </c:pt>
                <c:pt idx="66">
                  <c:v>20.04999923706055</c:v>
                </c:pt>
                <c:pt idx="67">
                  <c:v>53.290000915527337</c:v>
                </c:pt>
                <c:pt idx="68">
                  <c:v>33.819999694824219</c:v>
                </c:pt>
                <c:pt idx="69">
                  <c:v>25.229999542236332</c:v>
                </c:pt>
                <c:pt idx="70">
                  <c:v>20.670000076293949</c:v>
                </c:pt>
                <c:pt idx="71">
                  <c:v>26.809999465942379</c:v>
                </c:pt>
                <c:pt idx="72">
                  <c:v>32.090000152587891</c:v>
                </c:pt>
                <c:pt idx="73">
                  <c:v>30.89999961853027</c:v>
                </c:pt>
                <c:pt idx="74">
                  <c:v>20.170000076293949</c:v>
                </c:pt>
                <c:pt idx="75">
                  <c:v>17.090000152587891</c:v>
                </c:pt>
                <c:pt idx="76">
                  <c:v>17.64999961853027</c:v>
                </c:pt>
                <c:pt idx="77">
                  <c:v>26.719999313354489</c:v>
                </c:pt>
                <c:pt idx="78">
                  <c:v>17.04000091552734</c:v>
                </c:pt>
                <c:pt idx="79">
                  <c:v>14.930000305175779</c:v>
                </c:pt>
                <c:pt idx="80">
                  <c:v>20.510000228881839</c:v>
                </c:pt>
                <c:pt idx="81">
                  <c:v>17.95000076293945</c:v>
                </c:pt>
                <c:pt idx="82">
                  <c:v>23.010000228881839</c:v>
                </c:pt>
                <c:pt idx="83">
                  <c:v>14.72000026702881</c:v>
                </c:pt>
                <c:pt idx="84">
                  <c:v>14.069999694824221</c:v>
                </c:pt>
                <c:pt idx="85">
                  <c:v>12.960000038146971</c:v>
                </c:pt>
                <c:pt idx="86">
                  <c:v>15.10999965667725</c:v>
                </c:pt>
                <c:pt idx="87">
                  <c:v>16.280000686645511</c:v>
                </c:pt>
                <c:pt idx="88">
                  <c:v>16.29999923706055</c:v>
                </c:pt>
                <c:pt idx="89">
                  <c:v>15.159999847412109</c:v>
                </c:pt>
                <c:pt idx="90">
                  <c:v>13.05000019073486</c:v>
                </c:pt>
                <c:pt idx="91">
                  <c:v>17.280000686645511</c:v>
                </c:pt>
                <c:pt idx="92">
                  <c:v>14.060000419616699</c:v>
                </c:pt>
                <c:pt idx="93">
                  <c:v>13.19999980926514</c:v>
                </c:pt>
                <c:pt idx="94">
                  <c:v>14.510000228881839</c:v>
                </c:pt>
                <c:pt idx="95">
                  <c:v>14.579999923706049</c:v>
                </c:pt>
                <c:pt idx="96">
                  <c:v>15.420000076293951</c:v>
                </c:pt>
                <c:pt idx="97">
                  <c:v>50.299999237060547</c:v>
                </c:pt>
                <c:pt idx="98">
                  <c:v>26.219999313354489</c:v>
                </c:pt>
                <c:pt idx="99">
                  <c:v>25.719999313354489</c:v>
                </c:pt>
                <c:pt idx="100">
                  <c:v>18.780000686645511</c:v>
                </c:pt>
                <c:pt idx="101">
                  <c:v>19.610000610351559</c:v>
                </c:pt>
                <c:pt idx="102">
                  <c:v>18.079999923706051</c:v>
                </c:pt>
                <c:pt idx="103">
                  <c:v>16.860000610351559</c:v>
                </c:pt>
                <c:pt idx="104">
                  <c:v>15.63000011444092</c:v>
                </c:pt>
                <c:pt idx="105">
                  <c:v>28.840000152587891</c:v>
                </c:pt>
                <c:pt idx="106">
                  <c:v>23.809999465942379</c:v>
                </c:pt>
                <c:pt idx="107">
                  <c:v>36.200000762939453</c:v>
                </c:pt>
                <c:pt idx="108">
                  <c:v>28.530000686645511</c:v>
                </c:pt>
                <c:pt idx="109">
                  <c:v>17.889999389648441</c:v>
                </c:pt>
                <c:pt idx="110">
                  <c:v>18.329999923706051</c:v>
                </c:pt>
                <c:pt idx="111">
                  <c:v>14.39000034332275</c:v>
                </c:pt>
                <c:pt idx="112">
                  <c:v>23.379999160766602</c:v>
                </c:pt>
                <c:pt idx="113">
                  <c:v>19.75</c:v>
                </c:pt>
                <c:pt idx="114">
                  <c:v>16.54999923706055</c:v>
                </c:pt>
                <c:pt idx="115">
                  <c:v>24.809999465942379</c:v>
                </c:pt>
                <c:pt idx="116">
                  <c:v>21.14999961853027</c:v>
                </c:pt>
                <c:pt idx="117">
                  <c:v>21.45999908447266</c:v>
                </c:pt>
                <c:pt idx="118">
                  <c:v>14.170000076293951</c:v>
                </c:pt>
                <c:pt idx="119">
                  <c:v>17.989999771118161</c:v>
                </c:pt>
                <c:pt idx="120">
                  <c:v>19.989999771118161</c:v>
                </c:pt>
                <c:pt idx="121">
                  <c:v>49.479999542236328</c:v>
                </c:pt>
                <c:pt idx="122">
                  <c:v>85.470001220703125</c:v>
                </c:pt>
                <c:pt idx="123">
                  <c:v>60.590000152587891</c:v>
                </c:pt>
                <c:pt idx="124">
                  <c:v>40.319999694824219</c:v>
                </c:pt>
                <c:pt idx="125">
                  <c:v>44.439998626708977</c:v>
                </c:pt>
                <c:pt idx="126">
                  <c:v>33.669998168945313</c:v>
                </c:pt>
                <c:pt idx="127">
                  <c:v>27.090000152587891</c:v>
                </c:pt>
                <c:pt idx="128">
                  <c:v>38.279998779296882</c:v>
                </c:pt>
                <c:pt idx="129">
                  <c:v>41.159999847412109</c:v>
                </c:pt>
                <c:pt idx="130">
                  <c:v>38.779998779296882</c:v>
                </c:pt>
                <c:pt idx="131">
                  <c:v>31.45999908447266</c:v>
                </c:pt>
                <c:pt idx="132">
                  <c:v>37.509998321533203</c:v>
                </c:pt>
                <c:pt idx="133">
                  <c:v>33.959999084472663</c:v>
                </c:pt>
                <c:pt idx="134">
                  <c:v>31.89999961853027</c:v>
                </c:pt>
                <c:pt idx="135">
                  <c:v>19.89999961853027</c:v>
                </c:pt>
                <c:pt idx="136">
                  <c:v>28.930000305175781</c:v>
                </c:pt>
                <c:pt idx="137">
                  <c:v>21.819999694824219</c:v>
                </c:pt>
                <c:pt idx="138">
                  <c:v>25.090000152587891</c:v>
                </c:pt>
                <c:pt idx="139">
                  <c:v>24.739999771118161</c:v>
                </c:pt>
                <c:pt idx="140">
                  <c:v>28.79000091552734</c:v>
                </c:pt>
                <c:pt idx="141">
                  <c:v>24.889999389648441</c:v>
                </c:pt>
                <c:pt idx="142">
                  <c:v>28.989999771118161</c:v>
                </c:pt>
                <c:pt idx="143">
                  <c:v>35.319999694824219</c:v>
                </c:pt>
                <c:pt idx="144">
                  <c:v>38.939998626708977</c:v>
                </c:pt>
                <c:pt idx="145">
                  <c:v>37.790000915527337</c:v>
                </c:pt>
                <c:pt idx="146">
                  <c:v>37.520000457763672</c:v>
                </c:pt>
                <c:pt idx="147">
                  <c:v>34.340000152587891</c:v>
                </c:pt>
                <c:pt idx="148">
                  <c:v>36.639999389648438</c:v>
                </c:pt>
                <c:pt idx="149">
                  <c:v>35.049999237060547</c:v>
                </c:pt>
                <c:pt idx="150">
                  <c:v>29.819999694824219</c:v>
                </c:pt>
                <c:pt idx="151">
                  <c:v>27.690000534057621</c:v>
                </c:pt>
                <c:pt idx="152">
                  <c:v>34.880001068115227</c:v>
                </c:pt>
                <c:pt idx="153">
                  <c:v>34.529998779296882</c:v>
                </c:pt>
                <c:pt idx="154">
                  <c:v>26.870000839233398</c:v>
                </c:pt>
                <c:pt idx="155">
                  <c:v>25.840000152587891</c:v>
                </c:pt>
                <c:pt idx="156">
                  <c:v>23.760000228881839</c:v>
                </c:pt>
                <c:pt idx="157">
                  <c:v>23.629999160766602</c:v>
                </c:pt>
              </c:numCache>
            </c:numRef>
          </c:val>
          <c:smooth val="0"/>
          <c:extLst>
            <c:ext xmlns:c16="http://schemas.microsoft.com/office/drawing/2014/chart" uri="{C3380CC4-5D6E-409C-BE32-E72D297353CC}">
              <c16:uniqueId val="{00000001-9B62-4CDE-9354-8EC6A85492E6}"/>
            </c:ext>
          </c:extLst>
        </c:ser>
        <c:ser>
          <c:idx val="2"/>
          <c:order val="2"/>
          <c:tx>
            <c:strRef>
              <c:f>vix_monthly!$C$1</c:f>
              <c:strCache>
                <c:ptCount val="1"/>
                <c:pt idx="0">
                  <c:v>Low</c:v>
                </c:pt>
              </c:strCache>
            </c:strRef>
          </c:tx>
          <c:spPr>
            <a:ln w="19050" cap="rnd">
              <a:solidFill>
                <a:schemeClr val="accent3"/>
              </a:solidFill>
              <a:round/>
            </a:ln>
            <a:effectLst/>
          </c:spPr>
          <c:marker>
            <c:symbol val="none"/>
          </c:marker>
          <c:cat>
            <c:numRef>
              <c:f>vix_monthly!$F$2:$F$159</c:f>
              <c:numCache>
                <c:formatCode>m/d/yyyy</c:formatCode>
                <c:ptCount val="158"/>
                <c:pt idx="0">
                  <c:v>40179</c:v>
                </c:pt>
                <c:pt idx="1">
                  <c:v>40210</c:v>
                </c:pt>
                <c:pt idx="2">
                  <c:v>40238</c:v>
                </c:pt>
                <c:pt idx="3">
                  <c:v>40269</c:v>
                </c:pt>
                <c:pt idx="4">
                  <c:v>40299</c:v>
                </c:pt>
                <c:pt idx="5">
                  <c:v>40330</c:v>
                </c:pt>
                <c:pt idx="6">
                  <c:v>40360</c:v>
                </c:pt>
                <c:pt idx="7">
                  <c:v>40391</c:v>
                </c:pt>
                <c:pt idx="8">
                  <c:v>40422</c:v>
                </c:pt>
                <c:pt idx="9">
                  <c:v>40452</c:v>
                </c:pt>
                <c:pt idx="10">
                  <c:v>40483</c:v>
                </c:pt>
                <c:pt idx="11">
                  <c:v>40513</c:v>
                </c:pt>
                <c:pt idx="12">
                  <c:v>40544</c:v>
                </c:pt>
                <c:pt idx="13">
                  <c:v>40575</c:v>
                </c:pt>
                <c:pt idx="14">
                  <c:v>40603</c:v>
                </c:pt>
                <c:pt idx="15">
                  <c:v>40634</c:v>
                </c:pt>
                <c:pt idx="16">
                  <c:v>40664</c:v>
                </c:pt>
                <c:pt idx="17">
                  <c:v>40695</c:v>
                </c:pt>
                <c:pt idx="18">
                  <c:v>40725</c:v>
                </c:pt>
                <c:pt idx="19">
                  <c:v>40756</c:v>
                </c:pt>
                <c:pt idx="20">
                  <c:v>40787</c:v>
                </c:pt>
                <c:pt idx="21">
                  <c:v>40817</c:v>
                </c:pt>
                <c:pt idx="22">
                  <c:v>40848</c:v>
                </c:pt>
                <c:pt idx="23">
                  <c:v>40878</c:v>
                </c:pt>
                <c:pt idx="24">
                  <c:v>40909</c:v>
                </c:pt>
                <c:pt idx="25">
                  <c:v>40940</c:v>
                </c:pt>
                <c:pt idx="26">
                  <c:v>40969</c:v>
                </c:pt>
                <c:pt idx="27">
                  <c:v>41000</c:v>
                </c:pt>
                <c:pt idx="28">
                  <c:v>41030</c:v>
                </c:pt>
                <c:pt idx="29">
                  <c:v>41061</c:v>
                </c:pt>
                <c:pt idx="30">
                  <c:v>41091</c:v>
                </c:pt>
                <c:pt idx="31">
                  <c:v>41122</c:v>
                </c:pt>
                <c:pt idx="32">
                  <c:v>41153</c:v>
                </c:pt>
                <c:pt idx="33">
                  <c:v>41183</c:v>
                </c:pt>
                <c:pt idx="34">
                  <c:v>41214</c:v>
                </c:pt>
                <c:pt idx="35">
                  <c:v>41244</c:v>
                </c:pt>
                <c:pt idx="36">
                  <c:v>41275</c:v>
                </c:pt>
                <c:pt idx="37">
                  <c:v>41306</c:v>
                </c:pt>
                <c:pt idx="38">
                  <c:v>41334</c:v>
                </c:pt>
                <c:pt idx="39">
                  <c:v>41365</c:v>
                </c:pt>
                <c:pt idx="40">
                  <c:v>41395</c:v>
                </c:pt>
                <c:pt idx="41">
                  <c:v>41426</c:v>
                </c:pt>
                <c:pt idx="42">
                  <c:v>41456</c:v>
                </c:pt>
                <c:pt idx="43">
                  <c:v>41487</c:v>
                </c:pt>
                <c:pt idx="44">
                  <c:v>41518</c:v>
                </c:pt>
                <c:pt idx="45">
                  <c:v>41548</c:v>
                </c:pt>
                <c:pt idx="46">
                  <c:v>41579</c:v>
                </c:pt>
                <c:pt idx="47">
                  <c:v>41609</c:v>
                </c:pt>
                <c:pt idx="48">
                  <c:v>41640</c:v>
                </c:pt>
                <c:pt idx="49">
                  <c:v>41671</c:v>
                </c:pt>
                <c:pt idx="50">
                  <c:v>41699</c:v>
                </c:pt>
                <c:pt idx="51">
                  <c:v>41730</c:v>
                </c:pt>
                <c:pt idx="52">
                  <c:v>41760</c:v>
                </c:pt>
                <c:pt idx="53">
                  <c:v>41791</c:v>
                </c:pt>
                <c:pt idx="54">
                  <c:v>41821</c:v>
                </c:pt>
                <c:pt idx="55">
                  <c:v>41852</c:v>
                </c:pt>
                <c:pt idx="56">
                  <c:v>41883</c:v>
                </c:pt>
                <c:pt idx="57">
                  <c:v>41913</c:v>
                </c:pt>
                <c:pt idx="58">
                  <c:v>41944</c:v>
                </c:pt>
                <c:pt idx="59">
                  <c:v>41974</c:v>
                </c:pt>
                <c:pt idx="60">
                  <c:v>42005</c:v>
                </c:pt>
                <c:pt idx="61">
                  <c:v>42036</c:v>
                </c:pt>
                <c:pt idx="62">
                  <c:v>42064</c:v>
                </c:pt>
                <c:pt idx="63">
                  <c:v>42095</c:v>
                </c:pt>
                <c:pt idx="64">
                  <c:v>42125</c:v>
                </c:pt>
                <c:pt idx="65">
                  <c:v>42156</c:v>
                </c:pt>
                <c:pt idx="66">
                  <c:v>42186</c:v>
                </c:pt>
                <c:pt idx="67">
                  <c:v>42217</c:v>
                </c:pt>
                <c:pt idx="68">
                  <c:v>42248</c:v>
                </c:pt>
                <c:pt idx="69">
                  <c:v>42278</c:v>
                </c:pt>
                <c:pt idx="70">
                  <c:v>42309</c:v>
                </c:pt>
                <c:pt idx="71">
                  <c:v>42339</c:v>
                </c:pt>
                <c:pt idx="72">
                  <c:v>42370</c:v>
                </c:pt>
                <c:pt idx="73">
                  <c:v>42401</c:v>
                </c:pt>
                <c:pt idx="74">
                  <c:v>42430</c:v>
                </c:pt>
                <c:pt idx="75">
                  <c:v>42461</c:v>
                </c:pt>
                <c:pt idx="76">
                  <c:v>42491</c:v>
                </c:pt>
                <c:pt idx="77">
                  <c:v>42522</c:v>
                </c:pt>
                <c:pt idx="78">
                  <c:v>42552</c:v>
                </c:pt>
                <c:pt idx="79">
                  <c:v>42583</c:v>
                </c:pt>
                <c:pt idx="80">
                  <c:v>42614</c:v>
                </c:pt>
                <c:pt idx="81">
                  <c:v>42644</c:v>
                </c:pt>
                <c:pt idx="82">
                  <c:v>42675</c:v>
                </c:pt>
                <c:pt idx="83">
                  <c:v>42705</c:v>
                </c:pt>
                <c:pt idx="84">
                  <c:v>42736</c:v>
                </c:pt>
                <c:pt idx="85">
                  <c:v>42767</c:v>
                </c:pt>
                <c:pt idx="86">
                  <c:v>42795</c:v>
                </c:pt>
                <c:pt idx="87">
                  <c:v>42826</c:v>
                </c:pt>
                <c:pt idx="88">
                  <c:v>42856</c:v>
                </c:pt>
                <c:pt idx="89">
                  <c:v>42887</c:v>
                </c:pt>
                <c:pt idx="90">
                  <c:v>42917</c:v>
                </c:pt>
                <c:pt idx="91">
                  <c:v>42948</c:v>
                </c:pt>
                <c:pt idx="92">
                  <c:v>42979</c:v>
                </c:pt>
                <c:pt idx="93">
                  <c:v>43009</c:v>
                </c:pt>
                <c:pt idx="94">
                  <c:v>43040</c:v>
                </c:pt>
                <c:pt idx="95">
                  <c:v>43070</c:v>
                </c:pt>
                <c:pt idx="96">
                  <c:v>43101</c:v>
                </c:pt>
                <c:pt idx="97">
                  <c:v>43132</c:v>
                </c:pt>
                <c:pt idx="98">
                  <c:v>43160</c:v>
                </c:pt>
                <c:pt idx="99">
                  <c:v>43191</c:v>
                </c:pt>
                <c:pt idx="100">
                  <c:v>43221</c:v>
                </c:pt>
                <c:pt idx="101">
                  <c:v>43252</c:v>
                </c:pt>
                <c:pt idx="102">
                  <c:v>43282</c:v>
                </c:pt>
                <c:pt idx="103">
                  <c:v>43313</c:v>
                </c:pt>
                <c:pt idx="104">
                  <c:v>43344</c:v>
                </c:pt>
                <c:pt idx="105">
                  <c:v>43374</c:v>
                </c:pt>
                <c:pt idx="106">
                  <c:v>43405</c:v>
                </c:pt>
                <c:pt idx="107">
                  <c:v>43435</c:v>
                </c:pt>
                <c:pt idx="108">
                  <c:v>43466</c:v>
                </c:pt>
                <c:pt idx="109">
                  <c:v>43497</c:v>
                </c:pt>
                <c:pt idx="110">
                  <c:v>43525</c:v>
                </c:pt>
                <c:pt idx="111">
                  <c:v>43556</c:v>
                </c:pt>
                <c:pt idx="112">
                  <c:v>43586</c:v>
                </c:pt>
                <c:pt idx="113">
                  <c:v>43617</c:v>
                </c:pt>
                <c:pt idx="114">
                  <c:v>43647</c:v>
                </c:pt>
                <c:pt idx="115">
                  <c:v>43678</c:v>
                </c:pt>
                <c:pt idx="116">
                  <c:v>43709</c:v>
                </c:pt>
                <c:pt idx="117">
                  <c:v>43739</c:v>
                </c:pt>
                <c:pt idx="118">
                  <c:v>43770</c:v>
                </c:pt>
                <c:pt idx="119">
                  <c:v>43800</c:v>
                </c:pt>
                <c:pt idx="120">
                  <c:v>43831</c:v>
                </c:pt>
                <c:pt idx="121">
                  <c:v>43862</c:v>
                </c:pt>
                <c:pt idx="122">
                  <c:v>43891</c:v>
                </c:pt>
                <c:pt idx="123">
                  <c:v>43922</c:v>
                </c:pt>
                <c:pt idx="124">
                  <c:v>43952</c:v>
                </c:pt>
                <c:pt idx="125">
                  <c:v>43983</c:v>
                </c:pt>
                <c:pt idx="126">
                  <c:v>44013</c:v>
                </c:pt>
                <c:pt idx="127">
                  <c:v>44044</c:v>
                </c:pt>
                <c:pt idx="128">
                  <c:v>44075</c:v>
                </c:pt>
                <c:pt idx="129">
                  <c:v>44105</c:v>
                </c:pt>
                <c:pt idx="130">
                  <c:v>44136</c:v>
                </c:pt>
                <c:pt idx="131">
                  <c:v>44166</c:v>
                </c:pt>
                <c:pt idx="132">
                  <c:v>44197</c:v>
                </c:pt>
                <c:pt idx="133">
                  <c:v>44228</c:v>
                </c:pt>
                <c:pt idx="134">
                  <c:v>44256</c:v>
                </c:pt>
                <c:pt idx="135">
                  <c:v>44287</c:v>
                </c:pt>
                <c:pt idx="136">
                  <c:v>44317</c:v>
                </c:pt>
                <c:pt idx="137">
                  <c:v>44348</c:v>
                </c:pt>
                <c:pt idx="138">
                  <c:v>44378</c:v>
                </c:pt>
                <c:pt idx="139">
                  <c:v>44409</c:v>
                </c:pt>
                <c:pt idx="140">
                  <c:v>44440</c:v>
                </c:pt>
                <c:pt idx="141">
                  <c:v>44470</c:v>
                </c:pt>
                <c:pt idx="142">
                  <c:v>44501</c:v>
                </c:pt>
                <c:pt idx="143">
                  <c:v>44531</c:v>
                </c:pt>
                <c:pt idx="144">
                  <c:v>44562</c:v>
                </c:pt>
                <c:pt idx="145">
                  <c:v>44593</c:v>
                </c:pt>
                <c:pt idx="146">
                  <c:v>44621</c:v>
                </c:pt>
                <c:pt idx="147">
                  <c:v>44652</c:v>
                </c:pt>
                <c:pt idx="148">
                  <c:v>44682</c:v>
                </c:pt>
                <c:pt idx="149">
                  <c:v>44713</c:v>
                </c:pt>
                <c:pt idx="150">
                  <c:v>44743</c:v>
                </c:pt>
                <c:pt idx="151">
                  <c:v>44774</c:v>
                </c:pt>
                <c:pt idx="152">
                  <c:v>44805</c:v>
                </c:pt>
                <c:pt idx="153">
                  <c:v>44835</c:v>
                </c:pt>
                <c:pt idx="154">
                  <c:v>44866</c:v>
                </c:pt>
                <c:pt idx="155">
                  <c:v>44896</c:v>
                </c:pt>
                <c:pt idx="156">
                  <c:v>44927</c:v>
                </c:pt>
                <c:pt idx="157">
                  <c:v>44958</c:v>
                </c:pt>
              </c:numCache>
            </c:numRef>
          </c:cat>
          <c:val>
            <c:numRef>
              <c:f>vix_monthly!$C$2:$C$159</c:f>
              <c:numCache>
                <c:formatCode>General</c:formatCode>
                <c:ptCount val="158"/>
                <c:pt idx="0">
                  <c:v>16.860000610351559</c:v>
                </c:pt>
                <c:pt idx="1">
                  <c:v>19.319999694824219</c:v>
                </c:pt>
                <c:pt idx="2">
                  <c:v>16.170000076293949</c:v>
                </c:pt>
                <c:pt idx="3">
                  <c:v>15.22999954223633</c:v>
                </c:pt>
                <c:pt idx="4">
                  <c:v>19.610000610351559</c:v>
                </c:pt>
                <c:pt idx="5">
                  <c:v>22.870000839233398</c:v>
                </c:pt>
                <c:pt idx="6">
                  <c:v>21.860000610351559</c:v>
                </c:pt>
                <c:pt idx="7">
                  <c:v>21.360000610351559</c:v>
                </c:pt>
                <c:pt idx="8">
                  <c:v>20.85000038146973</c:v>
                </c:pt>
                <c:pt idx="9">
                  <c:v>17.89999961853027</c:v>
                </c:pt>
                <c:pt idx="10">
                  <c:v>17.760000228881839</c:v>
                </c:pt>
                <c:pt idx="11">
                  <c:v>15.39999961853027</c:v>
                </c:pt>
                <c:pt idx="12">
                  <c:v>15.36999988555908</c:v>
                </c:pt>
                <c:pt idx="13">
                  <c:v>14.85999965667725</c:v>
                </c:pt>
                <c:pt idx="14">
                  <c:v>17.069999694824219</c:v>
                </c:pt>
                <c:pt idx="15">
                  <c:v>14.27000045776367</c:v>
                </c:pt>
                <c:pt idx="16">
                  <c:v>15.069999694824221</c:v>
                </c:pt>
                <c:pt idx="17">
                  <c:v>15.88000011444092</c:v>
                </c:pt>
                <c:pt idx="18">
                  <c:v>15.11999988555908</c:v>
                </c:pt>
                <c:pt idx="19">
                  <c:v>22.45999908447266</c:v>
                </c:pt>
                <c:pt idx="20">
                  <c:v>30.430000305175781</c:v>
                </c:pt>
                <c:pt idx="21">
                  <c:v>24.440000534057621</c:v>
                </c:pt>
                <c:pt idx="22">
                  <c:v>27.030000686645511</c:v>
                </c:pt>
                <c:pt idx="23">
                  <c:v>20.340000152587891</c:v>
                </c:pt>
                <c:pt idx="24">
                  <c:v>16.79999923706055</c:v>
                </c:pt>
                <c:pt idx="25">
                  <c:v>16.10000038146973</c:v>
                </c:pt>
                <c:pt idx="26">
                  <c:v>13.659999847412109</c:v>
                </c:pt>
                <c:pt idx="27">
                  <c:v>15.02000045776367</c:v>
                </c:pt>
                <c:pt idx="28">
                  <c:v>16.010000228881839</c:v>
                </c:pt>
                <c:pt idx="29">
                  <c:v>16.770000457763668</c:v>
                </c:pt>
                <c:pt idx="30">
                  <c:v>15.44999980926514</c:v>
                </c:pt>
                <c:pt idx="31">
                  <c:v>13.30000019073486</c:v>
                </c:pt>
                <c:pt idx="32">
                  <c:v>13.510000228881839</c:v>
                </c:pt>
                <c:pt idx="33">
                  <c:v>13.670000076293951</c:v>
                </c:pt>
                <c:pt idx="34">
                  <c:v>14.77000045776367</c:v>
                </c:pt>
                <c:pt idx="35">
                  <c:v>15.409999847412109</c:v>
                </c:pt>
                <c:pt idx="36">
                  <c:v>12.289999961853029</c:v>
                </c:pt>
                <c:pt idx="37">
                  <c:v>12.079999923706049</c:v>
                </c:pt>
                <c:pt idx="38">
                  <c:v>11.05000019073486</c:v>
                </c:pt>
                <c:pt idx="39">
                  <c:v>11.989999771118161</c:v>
                </c:pt>
                <c:pt idx="40">
                  <c:v>12.260000228881839</c:v>
                </c:pt>
                <c:pt idx="41">
                  <c:v>14.960000038146971</c:v>
                </c:pt>
                <c:pt idx="42">
                  <c:v>12.069999694824221</c:v>
                </c:pt>
                <c:pt idx="43">
                  <c:v>11.829999923706049</c:v>
                </c:pt>
                <c:pt idx="44">
                  <c:v>12.52000045776367</c:v>
                </c:pt>
                <c:pt idx="45">
                  <c:v>12.340000152587891</c:v>
                </c:pt>
                <c:pt idx="46">
                  <c:v>11.989999771118161</c:v>
                </c:pt>
                <c:pt idx="47">
                  <c:v>11.689999580383301</c:v>
                </c:pt>
                <c:pt idx="48">
                  <c:v>11.810000419616699</c:v>
                </c:pt>
                <c:pt idx="49">
                  <c:v>13.439999580383301</c:v>
                </c:pt>
                <c:pt idx="50">
                  <c:v>13.460000038146971</c:v>
                </c:pt>
                <c:pt idx="51">
                  <c:v>12.60000038146973</c:v>
                </c:pt>
                <c:pt idx="52">
                  <c:v>11.319999694824221</c:v>
                </c:pt>
                <c:pt idx="53">
                  <c:v>10.340000152587891</c:v>
                </c:pt>
                <c:pt idx="54">
                  <c:v>10.27999973297119</c:v>
                </c:pt>
                <c:pt idx="55">
                  <c:v>11.239999771118161</c:v>
                </c:pt>
                <c:pt idx="56">
                  <c:v>11.52000045776367</c:v>
                </c:pt>
                <c:pt idx="57">
                  <c:v>13.72000026702881</c:v>
                </c:pt>
                <c:pt idx="58">
                  <c:v>11.909999847412109</c:v>
                </c:pt>
                <c:pt idx="59">
                  <c:v>11.52999973297119</c:v>
                </c:pt>
                <c:pt idx="60">
                  <c:v>15.52000045776367</c:v>
                </c:pt>
                <c:pt idx="61">
                  <c:v>12.85999965667725</c:v>
                </c:pt>
                <c:pt idx="62">
                  <c:v>12.539999961853029</c:v>
                </c:pt>
                <c:pt idx="63">
                  <c:v>12.11999988555908</c:v>
                </c:pt>
                <c:pt idx="64">
                  <c:v>11.819999694824221</c:v>
                </c:pt>
                <c:pt idx="65">
                  <c:v>11.930000305175779</c:v>
                </c:pt>
                <c:pt idx="66">
                  <c:v>11.710000038146971</c:v>
                </c:pt>
                <c:pt idx="67">
                  <c:v>10.88000011444092</c:v>
                </c:pt>
                <c:pt idx="68">
                  <c:v>17.870000839233398</c:v>
                </c:pt>
                <c:pt idx="69">
                  <c:v>12.80000019073486</c:v>
                </c:pt>
                <c:pt idx="70">
                  <c:v>13.670000076293951</c:v>
                </c:pt>
                <c:pt idx="71">
                  <c:v>14.44999980926514</c:v>
                </c:pt>
                <c:pt idx="72">
                  <c:v>19.25</c:v>
                </c:pt>
                <c:pt idx="73">
                  <c:v>18.379999160766602</c:v>
                </c:pt>
                <c:pt idx="74">
                  <c:v>13.060000419616699</c:v>
                </c:pt>
                <c:pt idx="75">
                  <c:v>12.5</c:v>
                </c:pt>
                <c:pt idx="76">
                  <c:v>13.039999961853029</c:v>
                </c:pt>
                <c:pt idx="77">
                  <c:v>12.72000026702881</c:v>
                </c:pt>
                <c:pt idx="78">
                  <c:v>11.39999961853027</c:v>
                </c:pt>
                <c:pt idx="79">
                  <c:v>11.02000045776367</c:v>
                </c:pt>
                <c:pt idx="80">
                  <c:v>11.64999961853027</c:v>
                </c:pt>
                <c:pt idx="81">
                  <c:v>12.210000038146971</c:v>
                </c:pt>
                <c:pt idx="82">
                  <c:v>12.159999847412109</c:v>
                </c:pt>
                <c:pt idx="83">
                  <c:v>10.930000305175779</c:v>
                </c:pt>
                <c:pt idx="84">
                  <c:v>10.30000019073486</c:v>
                </c:pt>
                <c:pt idx="85">
                  <c:v>9.9700002670288086</c:v>
                </c:pt>
                <c:pt idx="86">
                  <c:v>10.60000038146973</c:v>
                </c:pt>
                <c:pt idx="87">
                  <c:v>10.22000026702881</c:v>
                </c:pt>
                <c:pt idx="88">
                  <c:v>9.5600004196166992</c:v>
                </c:pt>
                <c:pt idx="89">
                  <c:v>9.369999885559082</c:v>
                </c:pt>
                <c:pt idx="90">
                  <c:v>8.8400001525878906</c:v>
                </c:pt>
                <c:pt idx="91">
                  <c:v>9.5200004577636719</c:v>
                </c:pt>
                <c:pt idx="92">
                  <c:v>9.3599996566772461</c:v>
                </c:pt>
                <c:pt idx="93">
                  <c:v>9.1099996566772461</c:v>
                </c:pt>
                <c:pt idx="94">
                  <c:v>8.5600004196166992</c:v>
                </c:pt>
                <c:pt idx="95">
                  <c:v>8.8999996185302734</c:v>
                </c:pt>
                <c:pt idx="96">
                  <c:v>8.9200000762939453</c:v>
                </c:pt>
                <c:pt idx="97">
                  <c:v>12.5</c:v>
                </c:pt>
                <c:pt idx="98">
                  <c:v>13.310000419616699</c:v>
                </c:pt>
                <c:pt idx="99">
                  <c:v>14.569999694824221</c:v>
                </c:pt>
                <c:pt idx="100">
                  <c:v>10.909999847412109</c:v>
                </c:pt>
                <c:pt idx="101">
                  <c:v>11.22000026702881</c:v>
                </c:pt>
                <c:pt idx="102">
                  <c:v>11.439999580383301</c:v>
                </c:pt>
                <c:pt idx="103">
                  <c:v>10.170000076293951</c:v>
                </c:pt>
                <c:pt idx="104">
                  <c:v>11.10000038146973</c:v>
                </c:pt>
                <c:pt idx="105">
                  <c:v>11.340000152587891</c:v>
                </c:pt>
                <c:pt idx="106">
                  <c:v>16.090000152587891</c:v>
                </c:pt>
                <c:pt idx="107">
                  <c:v>15.939999580383301</c:v>
                </c:pt>
                <c:pt idx="108">
                  <c:v>16.54000091552734</c:v>
                </c:pt>
                <c:pt idx="109">
                  <c:v>13.439999580383301</c:v>
                </c:pt>
                <c:pt idx="110">
                  <c:v>12.36999988555908</c:v>
                </c:pt>
                <c:pt idx="111">
                  <c:v>11.02999973297119</c:v>
                </c:pt>
                <c:pt idx="112">
                  <c:v>12.739999771118161</c:v>
                </c:pt>
                <c:pt idx="113">
                  <c:v>13.189999580383301</c:v>
                </c:pt>
                <c:pt idx="114">
                  <c:v>11.689999580383301</c:v>
                </c:pt>
                <c:pt idx="115">
                  <c:v>13.72999954223633</c:v>
                </c:pt>
                <c:pt idx="116">
                  <c:v>13.310000419616699</c:v>
                </c:pt>
                <c:pt idx="117">
                  <c:v>12.27000045776367</c:v>
                </c:pt>
                <c:pt idx="118">
                  <c:v>11.420000076293951</c:v>
                </c:pt>
                <c:pt idx="119">
                  <c:v>11.710000038146971</c:v>
                </c:pt>
                <c:pt idx="120">
                  <c:v>11.75</c:v>
                </c:pt>
                <c:pt idx="121">
                  <c:v>13.38000011444092</c:v>
                </c:pt>
                <c:pt idx="122">
                  <c:v>24.930000305175781</c:v>
                </c:pt>
                <c:pt idx="123">
                  <c:v>30.54000091552734</c:v>
                </c:pt>
                <c:pt idx="124">
                  <c:v>25.920000076293949</c:v>
                </c:pt>
                <c:pt idx="125">
                  <c:v>23.54000091552734</c:v>
                </c:pt>
                <c:pt idx="126">
                  <c:v>23.54999923706055</c:v>
                </c:pt>
                <c:pt idx="127">
                  <c:v>20.280000686645511</c:v>
                </c:pt>
                <c:pt idx="128">
                  <c:v>24.840000152587891</c:v>
                </c:pt>
                <c:pt idx="129">
                  <c:v>24.030000686645511</c:v>
                </c:pt>
                <c:pt idx="130">
                  <c:v>19.510000228881839</c:v>
                </c:pt>
                <c:pt idx="131">
                  <c:v>19.969999313354489</c:v>
                </c:pt>
                <c:pt idx="132">
                  <c:v>21.090000152587891</c:v>
                </c:pt>
                <c:pt idx="133">
                  <c:v>19.690000534057621</c:v>
                </c:pt>
                <c:pt idx="134">
                  <c:v>18.680000305175781</c:v>
                </c:pt>
                <c:pt idx="135">
                  <c:v>15.38000011444092</c:v>
                </c:pt>
                <c:pt idx="136">
                  <c:v>15.89999961853027</c:v>
                </c:pt>
                <c:pt idx="137">
                  <c:v>14.10000038146973</c:v>
                </c:pt>
                <c:pt idx="138">
                  <c:v>14.25</c:v>
                </c:pt>
                <c:pt idx="139">
                  <c:v>15.189999580383301</c:v>
                </c:pt>
                <c:pt idx="140">
                  <c:v>15.680000305175779</c:v>
                </c:pt>
                <c:pt idx="141">
                  <c:v>14.840000152587891</c:v>
                </c:pt>
                <c:pt idx="142">
                  <c:v>14.72999954223633</c:v>
                </c:pt>
                <c:pt idx="143">
                  <c:v>16.620000839233398</c:v>
                </c:pt>
                <c:pt idx="144">
                  <c:v>16.340000152587891</c:v>
                </c:pt>
                <c:pt idx="145">
                  <c:v>19.930000305175781</c:v>
                </c:pt>
                <c:pt idx="146">
                  <c:v>18.670000076293949</c:v>
                </c:pt>
                <c:pt idx="147">
                  <c:v>18.45000076293945</c:v>
                </c:pt>
                <c:pt idx="148">
                  <c:v>24.940000534057621</c:v>
                </c:pt>
                <c:pt idx="149">
                  <c:v>23.739999771118161</c:v>
                </c:pt>
                <c:pt idx="150">
                  <c:v>21.20999908447266</c:v>
                </c:pt>
                <c:pt idx="151">
                  <c:v>19.120000839233398</c:v>
                </c:pt>
                <c:pt idx="152">
                  <c:v>22.639999389648441</c:v>
                </c:pt>
                <c:pt idx="153">
                  <c:v>25.75</c:v>
                </c:pt>
                <c:pt idx="154">
                  <c:v>20.309999465942379</c:v>
                </c:pt>
                <c:pt idx="155">
                  <c:v>18.95000076293945</c:v>
                </c:pt>
                <c:pt idx="156">
                  <c:v>17.969999313354489</c:v>
                </c:pt>
                <c:pt idx="157">
                  <c:v>17.059999465942379</c:v>
                </c:pt>
              </c:numCache>
            </c:numRef>
          </c:val>
          <c:smooth val="0"/>
          <c:extLst>
            <c:ext xmlns:c16="http://schemas.microsoft.com/office/drawing/2014/chart" uri="{C3380CC4-5D6E-409C-BE32-E72D297353CC}">
              <c16:uniqueId val="{00000002-9B62-4CDE-9354-8EC6A85492E6}"/>
            </c:ext>
          </c:extLst>
        </c:ser>
        <c:dLbls>
          <c:showLegendKey val="0"/>
          <c:showVal val="0"/>
          <c:showCatName val="0"/>
          <c:showSerName val="0"/>
          <c:showPercent val="0"/>
          <c:showBubbleSize val="0"/>
        </c:dLbls>
        <c:smooth val="0"/>
        <c:axId val="2005827951"/>
        <c:axId val="1882407615"/>
      </c:lineChart>
      <c:dateAx>
        <c:axId val="2005827951"/>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82407615"/>
        <c:crosses val="autoZero"/>
        <c:auto val="1"/>
        <c:lblOffset val="100"/>
        <c:baseTimeUnit val="months"/>
      </c:dateAx>
      <c:valAx>
        <c:axId val="18824076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5827951"/>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[summary.xlsx]vix_pivots!PivotTable2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0" i="0" baseline="0">
                <a:effectLst/>
              </a:rPr>
              <a:t>VIX avg close seasonality</a:t>
            </a:r>
            <a:endParaRPr lang="en-US">
              <a:effectLst/>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vix_pivots!$B$1</c:f>
              <c:strCache>
                <c:ptCount val="1"/>
                <c:pt idx="0">
                  <c:v>Total</c:v>
                </c:pt>
              </c:strCache>
            </c:strRef>
          </c:tx>
          <c:spPr>
            <a:solidFill>
              <a:schemeClr val="accent1"/>
            </a:solidFill>
            <a:ln>
              <a:noFill/>
            </a:ln>
            <a:effectLst/>
          </c:spPr>
          <c:invertIfNegative val="0"/>
          <c:cat>
            <c:strRef>
              <c:f>vix_pivots!$A$2:$A$14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vix_pivots!$B$2:$B$14</c:f>
              <c:numCache>
                <c:formatCode>General</c:formatCode>
                <c:ptCount val="12"/>
                <c:pt idx="0">
                  <c:v>18.089175494853372</c:v>
                </c:pt>
                <c:pt idx="1">
                  <c:v>18.868881563315718</c:v>
                </c:pt>
                <c:pt idx="2">
                  <c:v>20.322539927163813</c:v>
                </c:pt>
                <c:pt idx="3">
                  <c:v>18.080644198470367</c:v>
                </c:pt>
                <c:pt idx="4">
                  <c:v>18.908832998479003</c:v>
                </c:pt>
                <c:pt idx="5">
                  <c:v>19.025508670286065</c:v>
                </c:pt>
                <c:pt idx="6">
                  <c:v>17.090032987010265</c:v>
                </c:pt>
                <c:pt idx="7">
                  <c:v>18.541378763389648</c:v>
                </c:pt>
                <c:pt idx="8">
                  <c:v>19.605675880118834</c:v>
                </c:pt>
                <c:pt idx="9">
                  <c:v>19.733447398663596</c:v>
                </c:pt>
                <c:pt idx="10">
                  <c:v>18.14677406839261</c:v>
                </c:pt>
                <c:pt idx="11">
                  <c:v>18.10872660546945</c:v>
                </c:pt>
              </c:numCache>
            </c:numRef>
          </c:val>
          <c:extLst>
            <c:ext xmlns:c16="http://schemas.microsoft.com/office/drawing/2014/chart" uri="{C3380CC4-5D6E-409C-BE32-E72D297353CC}">
              <c16:uniqueId val="{00000000-5D76-4ABE-9655-CCE1E6F9D1B3}"/>
            </c:ext>
          </c:extLst>
        </c:ser>
        <c:dLbls>
          <c:showLegendKey val="0"/>
          <c:showVal val="0"/>
          <c:showCatName val="0"/>
          <c:showSerName val="0"/>
          <c:showPercent val="0"/>
          <c:showBubbleSize val="0"/>
        </c:dLbls>
        <c:gapWidth val="219"/>
        <c:overlap val="-27"/>
        <c:axId val="668701696"/>
        <c:axId val="461954928"/>
      </c:barChart>
      <c:catAx>
        <c:axId val="66870169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61954928"/>
        <c:crosses val="autoZero"/>
        <c:auto val="1"/>
        <c:lblAlgn val="ctr"/>
        <c:lblOffset val="100"/>
        <c:noMultiLvlLbl val="0"/>
      </c:catAx>
      <c:valAx>
        <c:axId val="4619549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70169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[summary.xlsx]vix_pivots!PivotTable3</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FF000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vix_pivots!$B$19</c:f>
              <c:strCache>
                <c:ptCount val="1"/>
                <c:pt idx="0">
                  <c:v>Total</c:v>
                </c:pt>
              </c:strCache>
            </c:strRef>
          </c:tx>
          <c:spPr>
            <a:solidFill>
              <a:srgbClr val="FF0000"/>
            </a:solidFill>
            <a:ln>
              <a:noFill/>
            </a:ln>
            <a:effectLst/>
          </c:spPr>
          <c:invertIfNegative val="0"/>
          <c:cat>
            <c:strRef>
              <c:f>vix_pivots!$A$20:$A$32</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vix_pivots!$B$20:$B$32</c:f>
              <c:numCache>
                <c:formatCode>General</c:formatCode>
                <c:ptCount val="12"/>
                <c:pt idx="0">
                  <c:v>24.319999831063406</c:v>
                </c:pt>
                <c:pt idx="1">
                  <c:v>28.207142489297048</c:v>
                </c:pt>
                <c:pt idx="2">
                  <c:v>27.202142919812882</c:v>
                </c:pt>
                <c:pt idx="3">
                  <c:v>23.411538564241848</c:v>
                </c:pt>
                <c:pt idx="4">
                  <c:v>24.837692260742188</c:v>
                </c:pt>
                <c:pt idx="5">
                  <c:v>25.146922845106857</c:v>
                </c:pt>
                <c:pt idx="6">
                  <c:v>22.484615399287296</c:v>
                </c:pt>
                <c:pt idx="7">
                  <c:v>26.018461667574368</c:v>
                </c:pt>
                <c:pt idx="8">
                  <c:v>25.357692131629356</c:v>
                </c:pt>
                <c:pt idx="9">
                  <c:v>26.96384598658635</c:v>
                </c:pt>
                <c:pt idx="10">
                  <c:v>23.203846051142765</c:v>
                </c:pt>
                <c:pt idx="11">
                  <c:v>24.649230736952561</c:v>
                </c:pt>
              </c:numCache>
            </c:numRef>
          </c:val>
          <c:extLst>
            <c:ext xmlns:c16="http://schemas.microsoft.com/office/drawing/2014/chart" uri="{C3380CC4-5D6E-409C-BE32-E72D297353CC}">
              <c16:uniqueId val="{00000000-273C-4C55-8D81-D8DE263C5CDE}"/>
            </c:ext>
          </c:extLst>
        </c:ser>
        <c:dLbls>
          <c:showLegendKey val="0"/>
          <c:showVal val="0"/>
          <c:showCatName val="0"/>
          <c:showSerName val="0"/>
          <c:showPercent val="0"/>
          <c:showBubbleSize val="0"/>
        </c:dLbls>
        <c:gapWidth val="219"/>
        <c:overlap val="-27"/>
        <c:axId val="638889008"/>
        <c:axId val="720899296"/>
      </c:barChart>
      <c:catAx>
        <c:axId val="6388890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99296"/>
        <c:crosses val="autoZero"/>
        <c:auto val="1"/>
        <c:lblAlgn val="ctr"/>
        <c:lblOffset val="100"/>
        <c:noMultiLvlLbl val="0"/>
      </c:catAx>
      <c:valAx>
        <c:axId val="7208992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888900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[summary.xlsx]vix_pivots!PivotTable4</c:name>
    <c:fmtId val="0"/>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400" b="0" i="0" u="none" strike="noStrike" baseline="0">
                <a:effectLst/>
              </a:rPr>
              <a:t>VIX</a:t>
            </a:r>
            <a:r>
              <a:rPr lang="en-US" sz="1800" b="0" i="0" baseline="0">
                <a:effectLst/>
              </a:rPr>
              <a:t>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rgbClr val="00B050"/>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vix_pivots!$B$37</c:f>
              <c:strCache>
                <c:ptCount val="1"/>
                <c:pt idx="0">
                  <c:v>Total</c:v>
                </c:pt>
              </c:strCache>
            </c:strRef>
          </c:tx>
          <c:spPr>
            <a:solidFill>
              <a:srgbClr val="00B050"/>
            </a:solidFill>
            <a:ln>
              <a:noFill/>
            </a:ln>
            <a:effectLst/>
          </c:spPr>
          <c:invertIfNegative val="0"/>
          <c:cat>
            <c:strRef>
              <c:f>vix_pivots!$A$38:$A$50</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vix_pivots!$B$38:$B$50</c:f>
              <c:numCache>
                <c:formatCode>General</c:formatCode>
                <c:ptCount val="12"/>
                <c:pt idx="0">
                  <c:v>15.057857240949359</c:v>
                </c:pt>
                <c:pt idx="1">
                  <c:v>15.214999880109515</c:v>
                </c:pt>
                <c:pt idx="2">
                  <c:v>15.266428674970355</c:v>
                </c:pt>
                <c:pt idx="3">
                  <c:v>14.916923229510967</c:v>
                </c:pt>
                <c:pt idx="4">
                  <c:v>15.315384644728441</c:v>
                </c:pt>
                <c:pt idx="5">
                  <c:v>15.433077151958759</c:v>
                </c:pt>
                <c:pt idx="6">
                  <c:v>14.528461309579702</c:v>
                </c:pt>
                <c:pt idx="7">
                  <c:v>14.623077025780312</c:v>
                </c:pt>
                <c:pt idx="8">
                  <c:v>16.56000019953801</c:v>
                </c:pt>
                <c:pt idx="9">
                  <c:v>15.724615537203276</c:v>
                </c:pt>
                <c:pt idx="10">
                  <c:v>15.377692369314341</c:v>
                </c:pt>
                <c:pt idx="11">
                  <c:v>14.756923015301044</c:v>
                </c:pt>
              </c:numCache>
            </c:numRef>
          </c:val>
          <c:extLst>
            <c:ext xmlns:c16="http://schemas.microsoft.com/office/drawing/2014/chart" uri="{C3380CC4-5D6E-409C-BE32-E72D297353CC}">
              <c16:uniqueId val="{00000000-7B61-4B4B-BC9E-100618814B05}"/>
            </c:ext>
          </c:extLst>
        </c:ser>
        <c:dLbls>
          <c:showLegendKey val="0"/>
          <c:showVal val="0"/>
          <c:showCatName val="0"/>
          <c:showSerName val="0"/>
          <c:showPercent val="0"/>
          <c:showBubbleSize val="0"/>
        </c:dLbls>
        <c:gapWidth val="219"/>
        <c:overlap val="-27"/>
        <c:axId val="668694272"/>
        <c:axId val="721079008"/>
      </c:barChart>
      <c:catAx>
        <c:axId val="668694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79008"/>
        <c:crosses val="autoZero"/>
        <c:auto val="1"/>
        <c:lblAlgn val="ctr"/>
        <c:lblOffset val="100"/>
        <c:noMultiLvlLbl val="0"/>
      </c:catAx>
      <c:valAx>
        <c:axId val="721079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869427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VVIX</a:t>
            </a:r>
            <a:r>
              <a:rPr lang="en-US" baseline="0"/>
              <a:t> monthly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vvix_monthly!$A$1</c:f>
              <c:strCache>
                <c:ptCount val="1"/>
                <c:pt idx="0">
                  <c:v>Close</c:v>
                </c:pt>
              </c:strCache>
            </c:strRef>
          </c:tx>
          <c:spPr>
            <a:ln w="28575" cap="rnd">
              <a:solidFill>
                <a:schemeClr val="accent1"/>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vvix_monthly!$A$2:$A$160</c:f>
              <c:numCache>
                <c:formatCode>General</c:formatCode>
                <c:ptCount val="159"/>
                <c:pt idx="0">
                  <c:v>78.41631598221629</c:v>
                </c:pt>
                <c:pt idx="1">
                  <c:v>82.657369111713606</c:v>
                </c:pt>
                <c:pt idx="2">
                  <c:v>75.762608735457704</c:v>
                </c:pt>
                <c:pt idx="3">
                  <c:v>84.940000261579243</c:v>
                </c:pt>
                <c:pt idx="4">
                  <c:v>119.7269996643066</c:v>
                </c:pt>
                <c:pt idx="5">
                  <c:v>100.7290912974965</c:v>
                </c:pt>
                <c:pt idx="6">
                  <c:v>94.056667146228605</c:v>
                </c:pt>
                <c:pt idx="7">
                  <c:v>88.898181568492546</c:v>
                </c:pt>
                <c:pt idx="8">
                  <c:v>83.742380777994796</c:v>
                </c:pt>
                <c:pt idx="9">
                  <c:v>84.131428673153835</c:v>
                </c:pt>
                <c:pt idx="10">
                  <c:v>83.251500320434573</c:v>
                </c:pt>
                <c:pt idx="11">
                  <c:v>84.480908480557531</c:v>
                </c:pt>
                <c:pt idx="12">
                  <c:v>82.417500305175778</c:v>
                </c:pt>
                <c:pt idx="13">
                  <c:v>85.218421534488073</c:v>
                </c:pt>
                <c:pt idx="14">
                  <c:v>87.65086928657864</c:v>
                </c:pt>
                <c:pt idx="15">
                  <c:v>84.694500732421872</c:v>
                </c:pt>
                <c:pt idx="16">
                  <c:v>89.921905154273617</c:v>
                </c:pt>
                <c:pt idx="17">
                  <c:v>91.154090881347656</c:v>
                </c:pt>
                <c:pt idx="18">
                  <c:v>89.708999633789063</c:v>
                </c:pt>
                <c:pt idx="19">
                  <c:v>109.81652334462041</c:v>
                </c:pt>
                <c:pt idx="20">
                  <c:v>97.889047895159038</c:v>
                </c:pt>
                <c:pt idx="21">
                  <c:v>97.124285743350072</c:v>
                </c:pt>
                <c:pt idx="22">
                  <c:v>105.01380993071059</c:v>
                </c:pt>
                <c:pt idx="23">
                  <c:v>91.881427946544832</c:v>
                </c:pt>
                <c:pt idx="24">
                  <c:v>89.491500473022455</c:v>
                </c:pt>
                <c:pt idx="25">
                  <c:v>98.684999847412115</c:v>
                </c:pt>
                <c:pt idx="26">
                  <c:v>101.5927273143422</c:v>
                </c:pt>
                <c:pt idx="27">
                  <c:v>101.5845001220703</c:v>
                </c:pt>
                <c:pt idx="28">
                  <c:v>102.02681870894</c:v>
                </c:pt>
                <c:pt idx="29">
                  <c:v>102.0338098435175</c:v>
                </c:pt>
                <c:pt idx="30">
                  <c:v>95.435713995070685</c:v>
                </c:pt>
                <c:pt idx="31">
                  <c:v>92.451739767323375</c:v>
                </c:pt>
                <c:pt idx="32">
                  <c:v>90.02421007658306</c:v>
                </c:pt>
                <c:pt idx="33">
                  <c:v>90.300000145321803</c:v>
                </c:pt>
                <c:pt idx="34">
                  <c:v>87.378570193336117</c:v>
                </c:pt>
                <c:pt idx="35">
                  <c:v>85.981499099731451</c:v>
                </c:pt>
                <c:pt idx="36">
                  <c:v>76.707618350074398</c:v>
                </c:pt>
                <c:pt idx="37">
                  <c:v>78.232105455900495</c:v>
                </c:pt>
                <c:pt idx="38">
                  <c:v>84.904499816894528</c:v>
                </c:pt>
                <c:pt idx="39">
                  <c:v>87.79045521129261</c:v>
                </c:pt>
                <c:pt idx="40">
                  <c:v>83.065909298983485</c:v>
                </c:pt>
                <c:pt idx="41">
                  <c:v>91.74300041198731</c:v>
                </c:pt>
                <c:pt idx="42">
                  <c:v>77.14136366410689</c:v>
                </c:pt>
                <c:pt idx="43">
                  <c:v>82.097726648504079</c:v>
                </c:pt>
                <c:pt idx="44">
                  <c:v>79.469000244140631</c:v>
                </c:pt>
                <c:pt idx="45">
                  <c:v>83.434782276982844</c:v>
                </c:pt>
                <c:pt idx="46">
                  <c:v>68.726999855041498</c:v>
                </c:pt>
                <c:pt idx="47">
                  <c:v>72.215713864281071</c:v>
                </c:pt>
                <c:pt idx="48">
                  <c:v>78.030952453613281</c:v>
                </c:pt>
                <c:pt idx="49">
                  <c:v>83.933684098093138</c:v>
                </c:pt>
                <c:pt idx="50">
                  <c:v>81.67095147995721</c:v>
                </c:pt>
                <c:pt idx="51">
                  <c:v>71.103333609444761</c:v>
                </c:pt>
                <c:pt idx="52">
                  <c:v>65.849046979631694</c:v>
                </c:pt>
                <c:pt idx="53">
                  <c:v>72.77238137381417</c:v>
                </c:pt>
                <c:pt idx="54">
                  <c:v>78.512273268266156</c:v>
                </c:pt>
                <c:pt idx="55">
                  <c:v>85.419047401064915</c:v>
                </c:pt>
                <c:pt idx="56">
                  <c:v>85.012380690801706</c:v>
                </c:pt>
                <c:pt idx="57">
                  <c:v>104.82173853335171</c:v>
                </c:pt>
                <c:pt idx="58">
                  <c:v>82.737894560161394</c:v>
                </c:pt>
                <c:pt idx="59">
                  <c:v>103.497727134011</c:v>
                </c:pt>
                <c:pt idx="60">
                  <c:v>106.29700050354</c:v>
                </c:pt>
                <c:pt idx="61">
                  <c:v>93.747894287109375</c:v>
                </c:pt>
                <c:pt idx="62">
                  <c:v>85.536364121870562</c:v>
                </c:pt>
                <c:pt idx="63">
                  <c:v>81.143810090564543</c:v>
                </c:pt>
                <c:pt idx="64">
                  <c:v>80.974999618530276</c:v>
                </c:pt>
                <c:pt idx="65">
                  <c:v>87.910454143177375</c:v>
                </c:pt>
                <c:pt idx="66">
                  <c:v>91.641362970525563</c:v>
                </c:pt>
                <c:pt idx="67">
                  <c:v>104.4028563726516</c:v>
                </c:pt>
                <c:pt idx="68">
                  <c:v>115.2061905633836</c:v>
                </c:pt>
                <c:pt idx="69">
                  <c:v>94.56227181174539</c:v>
                </c:pt>
                <c:pt idx="70">
                  <c:v>91.636499786376959</c:v>
                </c:pt>
                <c:pt idx="71">
                  <c:v>104.8190914500843</c:v>
                </c:pt>
                <c:pt idx="72">
                  <c:v>106.5863149542558</c:v>
                </c:pt>
                <c:pt idx="73">
                  <c:v>93.820499801635748</c:v>
                </c:pt>
                <c:pt idx="74">
                  <c:v>85.263635808771312</c:v>
                </c:pt>
                <c:pt idx="75">
                  <c:v>87.473809015183221</c:v>
                </c:pt>
                <c:pt idx="76">
                  <c:v>86.955714634486611</c:v>
                </c:pt>
                <c:pt idx="77">
                  <c:v>102.8372733376243</c:v>
                </c:pt>
                <c:pt idx="78">
                  <c:v>88.847999191284174</c:v>
                </c:pt>
                <c:pt idx="79">
                  <c:v>87.552608987559438</c:v>
                </c:pt>
                <c:pt idx="80">
                  <c:v>95.015237717401419</c:v>
                </c:pt>
                <c:pt idx="81">
                  <c:v>93.53095281691779</c:v>
                </c:pt>
                <c:pt idx="82">
                  <c:v>96.227142333984375</c:v>
                </c:pt>
                <c:pt idx="83">
                  <c:v>91.030000595819388</c:v>
                </c:pt>
                <c:pt idx="84">
                  <c:v>85.337000274658209</c:v>
                </c:pt>
                <c:pt idx="85">
                  <c:v>85.289473282663451</c:v>
                </c:pt>
                <c:pt idx="86">
                  <c:v>81.833043637483016</c:v>
                </c:pt>
                <c:pt idx="87">
                  <c:v>90.751052053351145</c:v>
                </c:pt>
                <c:pt idx="88">
                  <c:v>84.458636543967501</c:v>
                </c:pt>
                <c:pt idx="89">
                  <c:v>87.159091255881563</c:v>
                </c:pt>
                <c:pt idx="90">
                  <c:v>85.202999877929685</c:v>
                </c:pt>
                <c:pt idx="91">
                  <c:v>100.2956523065982</c:v>
                </c:pt>
                <c:pt idx="92">
                  <c:v>94.197500228881836</c:v>
                </c:pt>
                <c:pt idx="93">
                  <c:v>95.772727619517937</c:v>
                </c:pt>
                <c:pt idx="94">
                  <c:v>94.275714692615324</c:v>
                </c:pt>
                <c:pt idx="95">
                  <c:v>95.121999359130854</c:v>
                </c:pt>
                <c:pt idx="96">
                  <c:v>99.55714234851655</c:v>
                </c:pt>
                <c:pt idx="97">
                  <c:v>134.04473676179589</c:v>
                </c:pt>
                <c:pt idx="98">
                  <c:v>110.5700000581287</c:v>
                </c:pt>
                <c:pt idx="99">
                  <c:v>96.805714198521201</c:v>
                </c:pt>
                <c:pt idx="100">
                  <c:v>93.592727661132813</c:v>
                </c:pt>
                <c:pt idx="101">
                  <c:v>99.946666535877043</c:v>
                </c:pt>
                <c:pt idx="102">
                  <c:v>99.224286033993678</c:v>
                </c:pt>
                <c:pt idx="103">
                  <c:v>95.247825290845782</c:v>
                </c:pt>
                <c:pt idx="104">
                  <c:v>93.354209899902344</c:v>
                </c:pt>
                <c:pt idx="105">
                  <c:v>109.31130450704821</c:v>
                </c:pt>
                <c:pt idx="106">
                  <c:v>100.489999680292</c:v>
                </c:pt>
                <c:pt idx="107">
                  <c:v>97.112105118600951</c:v>
                </c:pt>
                <c:pt idx="108">
                  <c:v>84.301428295317152</c:v>
                </c:pt>
                <c:pt idx="109">
                  <c:v>80.186315034565169</c:v>
                </c:pt>
                <c:pt idx="110">
                  <c:v>86.319998604910708</c:v>
                </c:pt>
                <c:pt idx="111">
                  <c:v>84.736666724795384</c:v>
                </c:pt>
                <c:pt idx="112">
                  <c:v>96.346819097345531</c:v>
                </c:pt>
                <c:pt idx="113">
                  <c:v>85.56450004577637</c:v>
                </c:pt>
                <c:pt idx="114">
                  <c:v>85.107619149344302</c:v>
                </c:pt>
                <c:pt idx="115">
                  <c:v>105.1840907010165</c:v>
                </c:pt>
                <c:pt idx="116">
                  <c:v>98.730000305175778</c:v>
                </c:pt>
                <c:pt idx="117">
                  <c:v>93.29999973462975</c:v>
                </c:pt>
                <c:pt idx="118">
                  <c:v>91.579499053955075</c:v>
                </c:pt>
                <c:pt idx="119">
                  <c:v>98.997142610095793</c:v>
                </c:pt>
                <c:pt idx="120">
                  <c:v>93.709047953287765</c:v>
                </c:pt>
                <c:pt idx="121">
                  <c:v>103.23736853348581</c:v>
                </c:pt>
                <c:pt idx="122">
                  <c:v>157.0163636641069</c:v>
                </c:pt>
                <c:pt idx="123">
                  <c:v>131.94095175606861</c:v>
                </c:pt>
                <c:pt idx="124">
                  <c:v>121.25950050354</c:v>
                </c:pt>
                <c:pt idx="125">
                  <c:v>124.9285721551804</c:v>
                </c:pt>
                <c:pt idx="126">
                  <c:v>114.9531818736683</c:v>
                </c:pt>
                <c:pt idx="127">
                  <c:v>111.408570425851</c:v>
                </c:pt>
                <c:pt idx="128">
                  <c:v>110.7195242018927</c:v>
                </c:pt>
                <c:pt idx="129">
                  <c:v>118.64681868119671</c:v>
                </c:pt>
                <c:pt idx="130">
                  <c:v>116.31849975585941</c:v>
                </c:pt>
                <c:pt idx="131">
                  <c:v>113.3468180569735</c:v>
                </c:pt>
                <c:pt idx="132">
                  <c:v>121.77944437662759</c:v>
                </c:pt>
                <c:pt idx="133">
                  <c:v>116.4199998643663</c:v>
                </c:pt>
                <c:pt idx="134">
                  <c:v>111.7034789375637</c:v>
                </c:pt>
                <c:pt idx="135">
                  <c:v>105.52523876371841</c:v>
                </c:pt>
                <c:pt idx="136">
                  <c:v>117.10187435150149</c:v>
                </c:pt>
                <c:pt idx="137">
                  <c:v>114.2222740866921</c:v>
                </c:pt>
                <c:pt idx="138">
                  <c:v>118.0176188151042</c:v>
                </c:pt>
                <c:pt idx="139">
                  <c:v>116.160454489968</c:v>
                </c:pt>
                <c:pt idx="140">
                  <c:v>115.75523812430249</c:v>
                </c:pt>
                <c:pt idx="141">
                  <c:v>107.2938094366164</c:v>
                </c:pt>
                <c:pt idx="142">
                  <c:v>115.2542873564221</c:v>
                </c:pt>
                <c:pt idx="143">
                  <c:v>125.92909102006389</c:v>
                </c:pt>
                <c:pt idx="144">
                  <c:v>127.1800006866455</c:v>
                </c:pt>
                <c:pt idx="145">
                  <c:v>126.9663166246916</c:v>
                </c:pt>
                <c:pt idx="146">
                  <c:v>118.0630440090014</c:v>
                </c:pt>
                <c:pt idx="147">
                  <c:v>115.1120002746582</c:v>
                </c:pt>
                <c:pt idx="148">
                  <c:v>110.4423817225865</c:v>
                </c:pt>
                <c:pt idx="149">
                  <c:v>97.44190506708054</c:v>
                </c:pt>
                <c:pt idx="150">
                  <c:v>86.319499969482422</c:v>
                </c:pt>
                <c:pt idx="151">
                  <c:v>88.462608337402344</c:v>
                </c:pt>
                <c:pt idx="152">
                  <c:v>94.858571733747212</c:v>
                </c:pt>
                <c:pt idx="153">
                  <c:v>93.46047719319661</c:v>
                </c:pt>
                <c:pt idx="154">
                  <c:v>82.509523300897513</c:v>
                </c:pt>
                <c:pt idx="155">
                  <c:v>84.117619469052272</c:v>
                </c:pt>
                <c:pt idx="156">
                  <c:v>80.353499221801755</c:v>
                </c:pt>
                <c:pt idx="157">
                  <c:v>88.0799994217722</c:v>
                </c:pt>
                <c:pt idx="158">
                  <c:v>77.75400085449219</c:v>
                </c:pt>
              </c:numCache>
            </c:numRef>
          </c:val>
          <c:smooth val="0"/>
          <c:extLst>
            <c:ext xmlns:c16="http://schemas.microsoft.com/office/drawing/2014/chart" uri="{C3380CC4-5D6E-409C-BE32-E72D297353CC}">
              <c16:uniqueId val="{00000000-A2AD-4EA2-BB6D-F645E0DD0CA1}"/>
            </c:ext>
          </c:extLst>
        </c:ser>
        <c:ser>
          <c:idx val="1"/>
          <c:order val="1"/>
          <c:tx>
            <c:strRef>
              <c:f>vvix_monthly!$B$1</c:f>
              <c:strCache>
                <c:ptCount val="1"/>
                <c:pt idx="0">
                  <c:v>High</c:v>
                </c:pt>
              </c:strCache>
            </c:strRef>
          </c:tx>
          <c:spPr>
            <a:ln w="19050" cap="rnd">
              <a:solidFill>
                <a:schemeClr val="accent2"/>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vvix_monthly!$B$2:$B$160</c:f>
              <c:numCache>
                <c:formatCode>General</c:formatCode>
                <c:ptCount val="159"/>
                <c:pt idx="0">
                  <c:v>100.05999755859381</c:v>
                </c:pt>
                <c:pt idx="1">
                  <c:v>92.180000305175781</c:v>
                </c:pt>
                <c:pt idx="2">
                  <c:v>83.819999694824219</c:v>
                </c:pt>
                <c:pt idx="3">
                  <c:v>103.23000335693359</c:v>
                </c:pt>
                <c:pt idx="4">
                  <c:v>145.1199951171875</c:v>
                </c:pt>
                <c:pt idx="5">
                  <c:v>111.76999664306641</c:v>
                </c:pt>
                <c:pt idx="6">
                  <c:v>102.5800018310547</c:v>
                </c:pt>
                <c:pt idx="7">
                  <c:v>102.65000152587891</c:v>
                </c:pt>
                <c:pt idx="8">
                  <c:v>89.879997253417969</c:v>
                </c:pt>
                <c:pt idx="9">
                  <c:v>91.75</c:v>
                </c:pt>
                <c:pt idx="10">
                  <c:v>95.730003356933594</c:v>
                </c:pt>
                <c:pt idx="11">
                  <c:v>92.029998779296875</c:v>
                </c:pt>
                <c:pt idx="12">
                  <c:v>91.519996643066406</c:v>
                </c:pt>
                <c:pt idx="13">
                  <c:v>99.180000305175781</c:v>
                </c:pt>
                <c:pt idx="14">
                  <c:v>112.38999938964839</c:v>
                </c:pt>
                <c:pt idx="15">
                  <c:v>89.110000610351563</c:v>
                </c:pt>
                <c:pt idx="16">
                  <c:v>96.25</c:v>
                </c:pt>
                <c:pt idx="17">
                  <c:v>105.0699996948242</c:v>
                </c:pt>
                <c:pt idx="18">
                  <c:v>106.5699996948242</c:v>
                </c:pt>
                <c:pt idx="19">
                  <c:v>134.6300048828125</c:v>
                </c:pt>
                <c:pt idx="20">
                  <c:v>104.76999664306641</c:v>
                </c:pt>
                <c:pt idx="21">
                  <c:v>104.8399963378906</c:v>
                </c:pt>
                <c:pt idx="22">
                  <c:v>122.73000335693359</c:v>
                </c:pt>
                <c:pt idx="23">
                  <c:v>99.629997253417969</c:v>
                </c:pt>
                <c:pt idx="24">
                  <c:v>93.660003662109375</c:v>
                </c:pt>
                <c:pt idx="25">
                  <c:v>114.65000152587891</c:v>
                </c:pt>
                <c:pt idx="26">
                  <c:v>109.379997253418</c:v>
                </c:pt>
                <c:pt idx="27">
                  <c:v>111.19000244140619</c:v>
                </c:pt>
                <c:pt idx="28">
                  <c:v>117.44000244140619</c:v>
                </c:pt>
                <c:pt idx="29">
                  <c:v>111.4100036621094</c:v>
                </c:pt>
                <c:pt idx="30">
                  <c:v>111.65000152587891</c:v>
                </c:pt>
                <c:pt idx="31">
                  <c:v>99.139999389648438</c:v>
                </c:pt>
                <c:pt idx="32">
                  <c:v>95.050003051757813</c:v>
                </c:pt>
                <c:pt idx="33">
                  <c:v>99.660003662109375</c:v>
                </c:pt>
                <c:pt idx="34">
                  <c:v>94.75</c:v>
                </c:pt>
                <c:pt idx="35">
                  <c:v>104.7200012207031</c:v>
                </c:pt>
                <c:pt idx="36">
                  <c:v>78.769996643066406</c:v>
                </c:pt>
                <c:pt idx="37">
                  <c:v>94.339996337890625</c:v>
                </c:pt>
                <c:pt idx="38">
                  <c:v>94.389999389648438</c:v>
                </c:pt>
                <c:pt idx="39">
                  <c:v>107.65000152587891</c:v>
                </c:pt>
                <c:pt idx="40">
                  <c:v>88.230003356933594</c:v>
                </c:pt>
                <c:pt idx="41">
                  <c:v>101.76999664306641</c:v>
                </c:pt>
                <c:pt idx="42">
                  <c:v>84.889999389648438</c:v>
                </c:pt>
                <c:pt idx="43">
                  <c:v>92.599998474121094</c:v>
                </c:pt>
                <c:pt idx="44">
                  <c:v>90.660003662109375</c:v>
                </c:pt>
                <c:pt idx="45">
                  <c:v>111.4300003051758</c:v>
                </c:pt>
                <c:pt idx="46">
                  <c:v>75.05999755859375</c:v>
                </c:pt>
                <c:pt idx="47">
                  <c:v>85.389999389648438</c:v>
                </c:pt>
                <c:pt idx="48">
                  <c:v>99.660003662109375</c:v>
                </c:pt>
                <c:pt idx="49">
                  <c:v>106.7799987792969</c:v>
                </c:pt>
                <c:pt idx="50">
                  <c:v>97.110000610351563</c:v>
                </c:pt>
                <c:pt idx="51">
                  <c:v>83.94000244140625</c:v>
                </c:pt>
                <c:pt idx="52">
                  <c:v>71.599998474121094</c:v>
                </c:pt>
                <c:pt idx="53">
                  <c:v>81.5</c:v>
                </c:pt>
                <c:pt idx="54">
                  <c:v>97.419998168945313</c:v>
                </c:pt>
                <c:pt idx="55">
                  <c:v>101.11000061035161</c:v>
                </c:pt>
                <c:pt idx="56">
                  <c:v>96.720001220703125</c:v>
                </c:pt>
                <c:pt idx="57">
                  <c:v>131.57000732421881</c:v>
                </c:pt>
                <c:pt idx="58">
                  <c:v>93.19000244140625</c:v>
                </c:pt>
                <c:pt idx="59">
                  <c:v>138.6000061035156</c:v>
                </c:pt>
                <c:pt idx="60">
                  <c:v>125.6800003051758</c:v>
                </c:pt>
                <c:pt idx="61">
                  <c:v>113.5699996948242</c:v>
                </c:pt>
                <c:pt idx="62">
                  <c:v>97.610000610351563</c:v>
                </c:pt>
                <c:pt idx="63">
                  <c:v>89</c:v>
                </c:pt>
                <c:pt idx="64">
                  <c:v>95.720001220703125</c:v>
                </c:pt>
                <c:pt idx="65">
                  <c:v>117.8399963378906</c:v>
                </c:pt>
                <c:pt idx="66">
                  <c:v>115.36000061035161</c:v>
                </c:pt>
                <c:pt idx="67">
                  <c:v>212.2200012207031</c:v>
                </c:pt>
                <c:pt idx="68">
                  <c:v>135.30000305175781</c:v>
                </c:pt>
                <c:pt idx="69">
                  <c:v>106.5899963378906</c:v>
                </c:pt>
                <c:pt idx="70">
                  <c:v>107.629997253418</c:v>
                </c:pt>
                <c:pt idx="71">
                  <c:v>135.3699951171875</c:v>
                </c:pt>
                <c:pt idx="72">
                  <c:v>121.15000152587891</c:v>
                </c:pt>
                <c:pt idx="73">
                  <c:v>114.19000244140619</c:v>
                </c:pt>
                <c:pt idx="74">
                  <c:v>99.80999755859375</c:v>
                </c:pt>
                <c:pt idx="75">
                  <c:v>95.720001220703125</c:v>
                </c:pt>
                <c:pt idx="76">
                  <c:v>94.699996948242188</c:v>
                </c:pt>
                <c:pt idx="77">
                  <c:v>132.41999816894531</c:v>
                </c:pt>
                <c:pt idx="78">
                  <c:v>96.160003662109375</c:v>
                </c:pt>
                <c:pt idx="79">
                  <c:v>97.980003356933594</c:v>
                </c:pt>
                <c:pt idx="80">
                  <c:v>116.0100021362305</c:v>
                </c:pt>
                <c:pt idx="81">
                  <c:v>108.30999755859381</c:v>
                </c:pt>
                <c:pt idx="82">
                  <c:v>120.9199981689453</c:v>
                </c:pt>
                <c:pt idx="83">
                  <c:v>99.389999389648438</c:v>
                </c:pt>
                <c:pt idx="84">
                  <c:v>96.569999694824219</c:v>
                </c:pt>
                <c:pt idx="85">
                  <c:v>99.400001525878906</c:v>
                </c:pt>
                <c:pt idx="86">
                  <c:v>97.779998779296875</c:v>
                </c:pt>
                <c:pt idx="87">
                  <c:v>115.69000244140619</c:v>
                </c:pt>
                <c:pt idx="88">
                  <c:v>115.44000244140619</c:v>
                </c:pt>
                <c:pt idx="89">
                  <c:v>105.2799987792969</c:v>
                </c:pt>
                <c:pt idx="90">
                  <c:v>101.38999938964839</c:v>
                </c:pt>
                <c:pt idx="91">
                  <c:v>135.32000732421881</c:v>
                </c:pt>
                <c:pt idx="92">
                  <c:v>110.15000152587891</c:v>
                </c:pt>
                <c:pt idx="93">
                  <c:v>113.4599990844727</c:v>
                </c:pt>
                <c:pt idx="94">
                  <c:v>113.7799987792969</c:v>
                </c:pt>
                <c:pt idx="95">
                  <c:v>111.48000335693359</c:v>
                </c:pt>
                <c:pt idx="96">
                  <c:v>119.9599990844727</c:v>
                </c:pt>
                <c:pt idx="97">
                  <c:v>203.72999572753909</c:v>
                </c:pt>
                <c:pt idx="98">
                  <c:v>139.78999328613281</c:v>
                </c:pt>
                <c:pt idx="99">
                  <c:v>118.1999969482422</c:v>
                </c:pt>
                <c:pt idx="100">
                  <c:v>113.4300003051758</c:v>
                </c:pt>
                <c:pt idx="101">
                  <c:v>126.0699996948242</c:v>
                </c:pt>
                <c:pt idx="102">
                  <c:v>112.379997253418</c:v>
                </c:pt>
                <c:pt idx="103">
                  <c:v>120</c:v>
                </c:pt>
                <c:pt idx="104">
                  <c:v>103.26999664306641</c:v>
                </c:pt>
                <c:pt idx="105">
                  <c:v>147.3800048828125</c:v>
                </c:pt>
                <c:pt idx="106">
                  <c:v>115.51999664306641</c:v>
                </c:pt>
                <c:pt idx="107">
                  <c:v>112.01999664306641</c:v>
                </c:pt>
                <c:pt idx="108">
                  <c:v>96.199996948242188</c:v>
                </c:pt>
                <c:pt idx="109">
                  <c:v>88.959999084472656</c:v>
                </c:pt>
                <c:pt idx="110">
                  <c:v>103.94000244140619</c:v>
                </c:pt>
                <c:pt idx="111">
                  <c:v>93.080001831054688</c:v>
                </c:pt>
                <c:pt idx="112">
                  <c:v>117.629997253418</c:v>
                </c:pt>
                <c:pt idx="113">
                  <c:v>98.629997253417969</c:v>
                </c:pt>
                <c:pt idx="114">
                  <c:v>98.680000305175781</c:v>
                </c:pt>
                <c:pt idx="115">
                  <c:v>117.34999847412109</c:v>
                </c:pt>
                <c:pt idx="116">
                  <c:v>108.379997253418</c:v>
                </c:pt>
                <c:pt idx="117">
                  <c:v>106.73000335693359</c:v>
                </c:pt>
                <c:pt idx="118">
                  <c:v>99.089996337890625</c:v>
                </c:pt>
                <c:pt idx="119">
                  <c:v>105.9300003051758</c:v>
                </c:pt>
                <c:pt idx="120">
                  <c:v>112.01999664306641</c:v>
                </c:pt>
                <c:pt idx="121">
                  <c:v>133.05000305175781</c:v>
                </c:pt>
                <c:pt idx="122">
                  <c:v>209.75999450683591</c:v>
                </c:pt>
                <c:pt idx="123">
                  <c:v>158.1600036621094</c:v>
                </c:pt>
                <c:pt idx="124">
                  <c:v>149.02000427246091</c:v>
                </c:pt>
                <c:pt idx="125">
                  <c:v>172.21000671386719</c:v>
                </c:pt>
                <c:pt idx="126">
                  <c:v>124.63999938964839</c:v>
                </c:pt>
                <c:pt idx="127">
                  <c:v>124.8199996948242</c:v>
                </c:pt>
                <c:pt idx="128">
                  <c:v>137.49000549316409</c:v>
                </c:pt>
                <c:pt idx="129">
                  <c:v>154.99000549316409</c:v>
                </c:pt>
                <c:pt idx="130">
                  <c:v>143.6499938964844</c:v>
                </c:pt>
                <c:pt idx="131">
                  <c:v>127.7900009155273</c:v>
                </c:pt>
                <c:pt idx="132">
                  <c:v>168.7799987792969</c:v>
                </c:pt>
                <c:pt idx="133">
                  <c:v>140.80000305175781</c:v>
                </c:pt>
                <c:pt idx="134">
                  <c:v>127.7099990844727</c:v>
                </c:pt>
                <c:pt idx="135">
                  <c:v>121.9899978637695</c:v>
                </c:pt>
                <c:pt idx="136">
                  <c:v>151.5</c:v>
                </c:pt>
                <c:pt idx="137">
                  <c:v>131.91999816894531</c:v>
                </c:pt>
                <c:pt idx="138">
                  <c:v>149.6000061035156</c:v>
                </c:pt>
                <c:pt idx="139">
                  <c:v>135.50999450683591</c:v>
                </c:pt>
                <c:pt idx="140">
                  <c:v>146.30999755859381</c:v>
                </c:pt>
                <c:pt idx="141">
                  <c:v>122.1699981689453</c:v>
                </c:pt>
                <c:pt idx="142">
                  <c:v>153.3800048828125</c:v>
                </c:pt>
                <c:pt idx="143">
                  <c:v>168.3699951171875</c:v>
                </c:pt>
                <c:pt idx="144">
                  <c:v>172.82000732421881</c:v>
                </c:pt>
                <c:pt idx="145">
                  <c:v>147.38999938964841</c:v>
                </c:pt>
                <c:pt idx="146">
                  <c:v>147.0899963378906</c:v>
                </c:pt>
                <c:pt idx="147">
                  <c:v>127.7099990844727</c:v>
                </c:pt>
                <c:pt idx="148">
                  <c:v>130.75999450683591</c:v>
                </c:pt>
                <c:pt idx="149">
                  <c:v>116.63999938964839</c:v>
                </c:pt>
                <c:pt idx="150">
                  <c:v>95.410003662109375</c:v>
                </c:pt>
                <c:pt idx="151">
                  <c:v>95.970001220703125</c:v>
                </c:pt>
                <c:pt idx="152">
                  <c:v>117.3000030517578</c:v>
                </c:pt>
                <c:pt idx="153">
                  <c:v>109.9100036621094</c:v>
                </c:pt>
                <c:pt idx="154">
                  <c:v>92.239997863769531</c:v>
                </c:pt>
                <c:pt idx="155">
                  <c:v>94.330001831054688</c:v>
                </c:pt>
                <c:pt idx="156">
                  <c:v>87.94000244140625</c:v>
                </c:pt>
                <c:pt idx="157">
                  <c:v>100.5299987792969</c:v>
                </c:pt>
                <c:pt idx="158">
                  <c:v>82.110000610351563</c:v>
                </c:pt>
              </c:numCache>
            </c:numRef>
          </c:val>
          <c:smooth val="0"/>
          <c:extLst>
            <c:ext xmlns:c16="http://schemas.microsoft.com/office/drawing/2014/chart" uri="{C3380CC4-5D6E-409C-BE32-E72D297353CC}">
              <c16:uniqueId val="{00000001-A2AD-4EA2-BB6D-F645E0DD0CA1}"/>
            </c:ext>
          </c:extLst>
        </c:ser>
        <c:ser>
          <c:idx val="2"/>
          <c:order val="2"/>
          <c:tx>
            <c:strRef>
              <c:f>vvix_monthly!$C$1</c:f>
              <c:strCache>
                <c:ptCount val="1"/>
                <c:pt idx="0">
                  <c:v>Low</c:v>
                </c:pt>
              </c:strCache>
            </c:strRef>
          </c:tx>
          <c:spPr>
            <a:ln w="19050" cap="rnd">
              <a:solidFill>
                <a:schemeClr val="accent3"/>
              </a:solidFill>
              <a:round/>
            </a:ln>
            <a:effectLst/>
          </c:spPr>
          <c:marker>
            <c:symbol val="none"/>
          </c:marker>
          <c:cat>
            <c:numRef>
              <c:f>vvix_monthly!$F$2:$F$160</c:f>
              <c:numCache>
                <c:formatCode>m/d/yyyy</c:formatCode>
                <c:ptCount val="159"/>
                <c:pt idx="0">
                  <c:v>40179</c:v>
                </c:pt>
                <c:pt idx="1">
                  <c:v>40575</c:v>
                </c:pt>
                <c:pt idx="2">
                  <c:v>40969</c:v>
                </c:pt>
                <c:pt idx="3">
                  <c:v>41365</c:v>
                </c:pt>
                <c:pt idx="4">
                  <c:v>41760</c:v>
                </c:pt>
                <c:pt idx="5">
                  <c:v>42156</c:v>
                </c:pt>
                <c:pt idx="6">
                  <c:v>42552</c:v>
                </c:pt>
                <c:pt idx="7">
                  <c:v>42948</c:v>
                </c:pt>
                <c:pt idx="8">
                  <c:v>43344</c:v>
                </c:pt>
                <c:pt idx="9">
                  <c:v>43739</c:v>
                </c:pt>
                <c:pt idx="10">
                  <c:v>44136</c:v>
                </c:pt>
                <c:pt idx="11">
                  <c:v>44531</c:v>
                </c:pt>
                <c:pt idx="12">
                  <c:v>44562</c:v>
                </c:pt>
                <c:pt idx="13">
                  <c:v>44958</c:v>
                </c:pt>
                <c:pt idx="14">
                  <c:v>45352</c:v>
                </c:pt>
                <c:pt idx="15">
                  <c:v>45748</c:v>
                </c:pt>
                <c:pt idx="16">
                  <c:v>46143</c:v>
                </c:pt>
                <c:pt idx="17">
                  <c:v>46539</c:v>
                </c:pt>
                <c:pt idx="18">
                  <c:v>46935</c:v>
                </c:pt>
                <c:pt idx="19">
                  <c:v>47331</c:v>
                </c:pt>
                <c:pt idx="20">
                  <c:v>47727</c:v>
                </c:pt>
                <c:pt idx="21">
                  <c:v>48122</c:v>
                </c:pt>
                <c:pt idx="22">
                  <c:v>48519</c:v>
                </c:pt>
                <c:pt idx="23">
                  <c:v>48914</c:v>
                </c:pt>
                <c:pt idx="24">
                  <c:v>48945</c:v>
                </c:pt>
                <c:pt idx="25">
                  <c:v>49341</c:v>
                </c:pt>
                <c:pt idx="26">
                  <c:v>49735</c:v>
                </c:pt>
                <c:pt idx="27">
                  <c:v>50131</c:v>
                </c:pt>
                <c:pt idx="28">
                  <c:v>50526</c:v>
                </c:pt>
                <c:pt idx="29">
                  <c:v>50922</c:v>
                </c:pt>
                <c:pt idx="30">
                  <c:v>51318</c:v>
                </c:pt>
                <c:pt idx="31">
                  <c:v>51714</c:v>
                </c:pt>
                <c:pt idx="32">
                  <c:v>52110</c:v>
                </c:pt>
                <c:pt idx="33">
                  <c:v>52505</c:v>
                </c:pt>
                <c:pt idx="34">
                  <c:v>52902</c:v>
                </c:pt>
                <c:pt idx="35">
                  <c:v>53297</c:v>
                </c:pt>
                <c:pt idx="36">
                  <c:v>53328</c:v>
                </c:pt>
                <c:pt idx="37">
                  <c:v>53724</c:v>
                </c:pt>
                <c:pt idx="38">
                  <c:v>54118</c:v>
                </c:pt>
                <c:pt idx="39">
                  <c:v>54514</c:v>
                </c:pt>
                <c:pt idx="40">
                  <c:v>54909</c:v>
                </c:pt>
                <c:pt idx="41">
                  <c:v>55305</c:v>
                </c:pt>
                <c:pt idx="42">
                  <c:v>55701</c:v>
                </c:pt>
                <c:pt idx="43">
                  <c:v>56097</c:v>
                </c:pt>
                <c:pt idx="44">
                  <c:v>56493</c:v>
                </c:pt>
                <c:pt idx="45">
                  <c:v>56888</c:v>
                </c:pt>
                <c:pt idx="46">
                  <c:v>57285</c:v>
                </c:pt>
                <c:pt idx="47">
                  <c:v>57680</c:v>
                </c:pt>
                <c:pt idx="48">
                  <c:v>57711</c:v>
                </c:pt>
                <c:pt idx="49">
                  <c:v>58107</c:v>
                </c:pt>
                <c:pt idx="50">
                  <c:v>58501</c:v>
                </c:pt>
                <c:pt idx="51">
                  <c:v>58897</c:v>
                </c:pt>
                <c:pt idx="52">
                  <c:v>59292</c:v>
                </c:pt>
                <c:pt idx="53">
                  <c:v>59688</c:v>
                </c:pt>
                <c:pt idx="54">
                  <c:v>60084</c:v>
                </c:pt>
                <c:pt idx="55">
                  <c:v>60480</c:v>
                </c:pt>
                <c:pt idx="56">
                  <c:v>60876</c:v>
                </c:pt>
                <c:pt idx="57">
                  <c:v>61271</c:v>
                </c:pt>
                <c:pt idx="58">
                  <c:v>61668</c:v>
                </c:pt>
                <c:pt idx="59">
                  <c:v>62063</c:v>
                </c:pt>
                <c:pt idx="60">
                  <c:v>62094</c:v>
                </c:pt>
                <c:pt idx="61">
                  <c:v>62490</c:v>
                </c:pt>
                <c:pt idx="62">
                  <c:v>62884</c:v>
                </c:pt>
                <c:pt idx="63">
                  <c:v>63280</c:v>
                </c:pt>
                <c:pt idx="64">
                  <c:v>63675</c:v>
                </c:pt>
                <c:pt idx="65">
                  <c:v>64071</c:v>
                </c:pt>
                <c:pt idx="66">
                  <c:v>64467</c:v>
                </c:pt>
                <c:pt idx="67">
                  <c:v>64863</c:v>
                </c:pt>
                <c:pt idx="68">
                  <c:v>65259</c:v>
                </c:pt>
                <c:pt idx="69">
                  <c:v>65654</c:v>
                </c:pt>
                <c:pt idx="70">
                  <c:v>66051</c:v>
                </c:pt>
                <c:pt idx="71">
                  <c:v>66446</c:v>
                </c:pt>
                <c:pt idx="72">
                  <c:v>66477</c:v>
                </c:pt>
                <c:pt idx="73">
                  <c:v>66873</c:v>
                </c:pt>
                <c:pt idx="74">
                  <c:v>67267</c:v>
                </c:pt>
                <c:pt idx="75">
                  <c:v>67663</c:v>
                </c:pt>
                <c:pt idx="76">
                  <c:v>68058</c:v>
                </c:pt>
                <c:pt idx="77">
                  <c:v>68454</c:v>
                </c:pt>
                <c:pt idx="78">
                  <c:v>68850</c:v>
                </c:pt>
                <c:pt idx="79">
                  <c:v>69246</c:v>
                </c:pt>
                <c:pt idx="80">
                  <c:v>69642</c:v>
                </c:pt>
                <c:pt idx="81">
                  <c:v>70037</c:v>
                </c:pt>
                <c:pt idx="82">
                  <c:v>70434</c:v>
                </c:pt>
                <c:pt idx="83">
                  <c:v>70829</c:v>
                </c:pt>
                <c:pt idx="84">
                  <c:v>70860</c:v>
                </c:pt>
                <c:pt idx="85">
                  <c:v>71256</c:v>
                </c:pt>
                <c:pt idx="86">
                  <c:v>71650</c:v>
                </c:pt>
                <c:pt idx="87">
                  <c:v>72046</c:v>
                </c:pt>
                <c:pt idx="88">
                  <c:v>72441</c:v>
                </c:pt>
                <c:pt idx="89">
                  <c:v>72837</c:v>
                </c:pt>
                <c:pt idx="90">
                  <c:v>73232</c:v>
                </c:pt>
                <c:pt idx="91">
                  <c:v>73628</c:v>
                </c:pt>
                <c:pt idx="92">
                  <c:v>74024</c:v>
                </c:pt>
                <c:pt idx="93">
                  <c:v>74419</c:v>
                </c:pt>
                <c:pt idx="94">
                  <c:v>74816</c:v>
                </c:pt>
                <c:pt idx="95">
                  <c:v>75211</c:v>
                </c:pt>
                <c:pt idx="96">
                  <c:v>75242</c:v>
                </c:pt>
                <c:pt idx="97">
                  <c:v>75638</c:v>
                </c:pt>
                <c:pt idx="98">
                  <c:v>76032</c:v>
                </c:pt>
                <c:pt idx="99">
                  <c:v>76428</c:v>
                </c:pt>
                <c:pt idx="100">
                  <c:v>76823</c:v>
                </c:pt>
                <c:pt idx="101">
                  <c:v>77219</c:v>
                </c:pt>
                <c:pt idx="102">
                  <c:v>77615</c:v>
                </c:pt>
                <c:pt idx="103">
                  <c:v>78011</c:v>
                </c:pt>
                <c:pt idx="104">
                  <c:v>78407</c:v>
                </c:pt>
                <c:pt idx="105">
                  <c:v>78802</c:v>
                </c:pt>
                <c:pt idx="106">
                  <c:v>79199</c:v>
                </c:pt>
                <c:pt idx="107">
                  <c:v>79594</c:v>
                </c:pt>
                <c:pt idx="108">
                  <c:v>79625</c:v>
                </c:pt>
                <c:pt idx="109">
                  <c:v>80021</c:v>
                </c:pt>
                <c:pt idx="110">
                  <c:v>80415</c:v>
                </c:pt>
                <c:pt idx="111">
                  <c:v>80811</c:v>
                </c:pt>
                <c:pt idx="112">
                  <c:v>81206</c:v>
                </c:pt>
                <c:pt idx="113">
                  <c:v>81602</c:v>
                </c:pt>
                <c:pt idx="114">
                  <c:v>81998</c:v>
                </c:pt>
                <c:pt idx="115">
                  <c:v>82394</c:v>
                </c:pt>
                <c:pt idx="116">
                  <c:v>82790</c:v>
                </c:pt>
                <c:pt idx="117">
                  <c:v>83185</c:v>
                </c:pt>
                <c:pt idx="118">
                  <c:v>83582</c:v>
                </c:pt>
                <c:pt idx="119">
                  <c:v>83977</c:v>
                </c:pt>
                <c:pt idx="120">
                  <c:v>84008</c:v>
                </c:pt>
                <c:pt idx="121">
                  <c:v>84404</c:v>
                </c:pt>
                <c:pt idx="122">
                  <c:v>84798</c:v>
                </c:pt>
                <c:pt idx="123">
                  <c:v>85194</c:v>
                </c:pt>
                <c:pt idx="124">
                  <c:v>85589</c:v>
                </c:pt>
                <c:pt idx="125">
                  <c:v>85985</c:v>
                </c:pt>
                <c:pt idx="126">
                  <c:v>86381</c:v>
                </c:pt>
                <c:pt idx="127">
                  <c:v>86777</c:v>
                </c:pt>
                <c:pt idx="128">
                  <c:v>87173</c:v>
                </c:pt>
                <c:pt idx="129">
                  <c:v>87568</c:v>
                </c:pt>
                <c:pt idx="130">
                  <c:v>87965</c:v>
                </c:pt>
                <c:pt idx="131">
                  <c:v>88360</c:v>
                </c:pt>
                <c:pt idx="132">
                  <c:v>88391</c:v>
                </c:pt>
                <c:pt idx="133">
                  <c:v>88787</c:v>
                </c:pt>
                <c:pt idx="134">
                  <c:v>89181</c:v>
                </c:pt>
                <c:pt idx="135">
                  <c:v>89577</c:v>
                </c:pt>
                <c:pt idx="136">
                  <c:v>89972</c:v>
                </c:pt>
                <c:pt idx="137">
                  <c:v>90368</c:v>
                </c:pt>
                <c:pt idx="138">
                  <c:v>90764</c:v>
                </c:pt>
                <c:pt idx="139">
                  <c:v>91160</c:v>
                </c:pt>
                <c:pt idx="140">
                  <c:v>91556</c:v>
                </c:pt>
                <c:pt idx="141">
                  <c:v>91951</c:v>
                </c:pt>
                <c:pt idx="142">
                  <c:v>92348</c:v>
                </c:pt>
                <c:pt idx="143">
                  <c:v>92743</c:v>
                </c:pt>
                <c:pt idx="144">
                  <c:v>92774</c:v>
                </c:pt>
                <c:pt idx="145">
                  <c:v>93170</c:v>
                </c:pt>
                <c:pt idx="146">
                  <c:v>93564</c:v>
                </c:pt>
                <c:pt idx="147">
                  <c:v>93960</c:v>
                </c:pt>
                <c:pt idx="148">
                  <c:v>94355</c:v>
                </c:pt>
                <c:pt idx="149">
                  <c:v>94751</c:v>
                </c:pt>
                <c:pt idx="150">
                  <c:v>95147</c:v>
                </c:pt>
                <c:pt idx="151">
                  <c:v>95543</c:v>
                </c:pt>
                <c:pt idx="152">
                  <c:v>95939</c:v>
                </c:pt>
                <c:pt idx="153">
                  <c:v>96334</c:v>
                </c:pt>
                <c:pt idx="154">
                  <c:v>96731</c:v>
                </c:pt>
                <c:pt idx="155">
                  <c:v>97126</c:v>
                </c:pt>
                <c:pt idx="156">
                  <c:v>97157</c:v>
                </c:pt>
                <c:pt idx="157">
                  <c:v>97553</c:v>
                </c:pt>
                <c:pt idx="158">
                  <c:v>97947</c:v>
                </c:pt>
              </c:numCache>
            </c:numRef>
          </c:cat>
          <c:val>
            <c:numRef>
              <c:f>vvix_monthly!$C$2:$C$160</c:f>
              <c:numCache>
                <c:formatCode>General</c:formatCode>
                <c:ptCount val="159"/>
                <c:pt idx="0">
                  <c:v>64.870002746582031</c:v>
                </c:pt>
                <c:pt idx="1">
                  <c:v>73.129997253417969</c:v>
                </c:pt>
                <c:pt idx="2">
                  <c:v>70.510002136230469</c:v>
                </c:pt>
                <c:pt idx="3">
                  <c:v>76.819999694824219</c:v>
                </c:pt>
                <c:pt idx="4">
                  <c:v>95.680000305175781</c:v>
                </c:pt>
                <c:pt idx="5">
                  <c:v>89.650001525878906</c:v>
                </c:pt>
                <c:pt idx="6">
                  <c:v>88.550003051757813</c:v>
                </c:pt>
                <c:pt idx="7">
                  <c:v>79</c:v>
                </c:pt>
                <c:pt idx="8">
                  <c:v>76.639999389648438</c:v>
                </c:pt>
                <c:pt idx="9">
                  <c:v>77.459999084472656</c:v>
                </c:pt>
                <c:pt idx="10">
                  <c:v>70.779998779296875</c:v>
                </c:pt>
                <c:pt idx="11">
                  <c:v>79.360000610351563</c:v>
                </c:pt>
                <c:pt idx="12">
                  <c:v>75.94000244140625</c:v>
                </c:pt>
                <c:pt idx="13">
                  <c:v>78.930000305175781</c:v>
                </c:pt>
                <c:pt idx="14">
                  <c:v>80.839996337890625</c:v>
                </c:pt>
                <c:pt idx="15">
                  <c:v>81.44000244140625</c:v>
                </c:pt>
                <c:pt idx="16">
                  <c:v>80.919998168945313</c:v>
                </c:pt>
                <c:pt idx="17">
                  <c:v>81.080001831054688</c:v>
                </c:pt>
                <c:pt idx="18">
                  <c:v>78.639999389648438</c:v>
                </c:pt>
                <c:pt idx="19">
                  <c:v>94.160003662109375</c:v>
                </c:pt>
                <c:pt idx="20">
                  <c:v>91</c:v>
                </c:pt>
                <c:pt idx="21">
                  <c:v>89.389999389648438</c:v>
                </c:pt>
                <c:pt idx="22">
                  <c:v>92.220001220703125</c:v>
                </c:pt>
                <c:pt idx="23">
                  <c:v>85.540000915527344</c:v>
                </c:pt>
                <c:pt idx="24">
                  <c:v>86.010002136230469</c:v>
                </c:pt>
                <c:pt idx="25">
                  <c:v>83.790000915527344</c:v>
                </c:pt>
                <c:pt idx="26">
                  <c:v>96.080001831054688</c:v>
                </c:pt>
                <c:pt idx="27">
                  <c:v>88.620002746582031</c:v>
                </c:pt>
                <c:pt idx="28">
                  <c:v>86.290000915527344</c:v>
                </c:pt>
                <c:pt idx="29">
                  <c:v>89.589996337890625</c:v>
                </c:pt>
                <c:pt idx="30">
                  <c:v>84.589996337890625</c:v>
                </c:pt>
                <c:pt idx="31">
                  <c:v>83.910003662109375</c:v>
                </c:pt>
                <c:pt idx="32">
                  <c:v>82.239997863769531</c:v>
                </c:pt>
                <c:pt idx="33">
                  <c:v>83.099998474121094</c:v>
                </c:pt>
                <c:pt idx="34">
                  <c:v>78.419998168945313</c:v>
                </c:pt>
                <c:pt idx="35">
                  <c:v>78.699996948242188</c:v>
                </c:pt>
                <c:pt idx="36">
                  <c:v>71.860000610351563</c:v>
                </c:pt>
                <c:pt idx="37">
                  <c:v>70.449996948242188</c:v>
                </c:pt>
                <c:pt idx="38">
                  <c:v>76.650001525878906</c:v>
                </c:pt>
                <c:pt idx="39">
                  <c:v>80.489997863769531</c:v>
                </c:pt>
                <c:pt idx="40">
                  <c:v>78.860000610351563</c:v>
                </c:pt>
                <c:pt idx="41">
                  <c:v>82.94000244140625</c:v>
                </c:pt>
                <c:pt idx="42">
                  <c:v>72.489997863769531</c:v>
                </c:pt>
                <c:pt idx="43">
                  <c:v>69.739997863769531</c:v>
                </c:pt>
                <c:pt idx="44">
                  <c:v>69.959999084472656</c:v>
                </c:pt>
                <c:pt idx="45">
                  <c:v>68.519996643066406</c:v>
                </c:pt>
                <c:pt idx="46">
                  <c:v>63.770000457763672</c:v>
                </c:pt>
                <c:pt idx="47">
                  <c:v>62.709999084472663</c:v>
                </c:pt>
                <c:pt idx="48">
                  <c:v>67.739997863769531</c:v>
                </c:pt>
                <c:pt idx="49">
                  <c:v>75.819999694824219</c:v>
                </c:pt>
                <c:pt idx="50">
                  <c:v>72.199996948242188</c:v>
                </c:pt>
                <c:pt idx="51">
                  <c:v>64.489997863769531</c:v>
                </c:pt>
                <c:pt idx="52">
                  <c:v>61.759998321533203</c:v>
                </c:pt>
                <c:pt idx="53">
                  <c:v>65.470001220703125</c:v>
                </c:pt>
                <c:pt idx="54">
                  <c:v>68.150001525878906</c:v>
                </c:pt>
                <c:pt idx="55">
                  <c:v>78.480003356933594</c:v>
                </c:pt>
                <c:pt idx="56">
                  <c:v>77.330001831054688</c:v>
                </c:pt>
                <c:pt idx="57">
                  <c:v>87.769996643066406</c:v>
                </c:pt>
                <c:pt idx="58">
                  <c:v>77.040000915527344</c:v>
                </c:pt>
                <c:pt idx="59">
                  <c:v>83.470001220703125</c:v>
                </c:pt>
                <c:pt idx="60">
                  <c:v>91.849998474121094</c:v>
                </c:pt>
                <c:pt idx="61">
                  <c:v>80.879997253417969</c:v>
                </c:pt>
                <c:pt idx="62">
                  <c:v>77.029998779296875</c:v>
                </c:pt>
                <c:pt idx="63">
                  <c:v>76.199996948242188</c:v>
                </c:pt>
                <c:pt idx="64">
                  <c:v>72.199996948242188</c:v>
                </c:pt>
                <c:pt idx="65">
                  <c:v>77.819999694824219</c:v>
                </c:pt>
                <c:pt idx="66">
                  <c:v>78.220001220703125</c:v>
                </c:pt>
                <c:pt idx="67">
                  <c:v>77.160003662109375</c:v>
                </c:pt>
                <c:pt idx="68">
                  <c:v>93.900001525878906</c:v>
                </c:pt>
                <c:pt idx="69">
                  <c:v>85.599998474121094</c:v>
                </c:pt>
                <c:pt idx="70">
                  <c:v>85.029998779296875</c:v>
                </c:pt>
                <c:pt idx="71">
                  <c:v>86.300003051757813</c:v>
                </c:pt>
                <c:pt idx="72">
                  <c:v>89.629997253417969</c:v>
                </c:pt>
                <c:pt idx="73">
                  <c:v>81.720001220703125</c:v>
                </c:pt>
                <c:pt idx="74">
                  <c:v>77.290000915527344</c:v>
                </c:pt>
                <c:pt idx="75">
                  <c:v>81.239997863769531</c:v>
                </c:pt>
                <c:pt idx="76">
                  <c:v>76.169998168945313</c:v>
                </c:pt>
                <c:pt idx="77">
                  <c:v>78.349998474121094</c:v>
                </c:pt>
                <c:pt idx="78">
                  <c:v>81.449996948242188</c:v>
                </c:pt>
                <c:pt idx="79">
                  <c:v>80.300003051757813</c:v>
                </c:pt>
                <c:pt idx="80">
                  <c:v>80.220001220703125</c:v>
                </c:pt>
                <c:pt idx="81">
                  <c:v>84.790000915527344</c:v>
                </c:pt>
                <c:pt idx="82">
                  <c:v>79.779998779296875</c:v>
                </c:pt>
                <c:pt idx="83">
                  <c:v>85.220001220703125</c:v>
                </c:pt>
                <c:pt idx="84">
                  <c:v>77.610000610351563</c:v>
                </c:pt>
                <c:pt idx="85">
                  <c:v>77.769996643066406</c:v>
                </c:pt>
                <c:pt idx="86">
                  <c:v>71.75</c:v>
                </c:pt>
                <c:pt idx="87">
                  <c:v>74.339996337890625</c:v>
                </c:pt>
                <c:pt idx="88">
                  <c:v>76.05999755859375</c:v>
                </c:pt>
                <c:pt idx="89">
                  <c:v>81.599998474121094</c:v>
                </c:pt>
                <c:pt idx="90">
                  <c:v>75.55999755859375</c:v>
                </c:pt>
                <c:pt idx="91">
                  <c:v>83.389999389648438</c:v>
                </c:pt>
                <c:pt idx="92">
                  <c:v>88.849998474121094</c:v>
                </c:pt>
                <c:pt idx="93">
                  <c:v>89.660003662109375</c:v>
                </c:pt>
                <c:pt idx="94">
                  <c:v>84.580001831054688</c:v>
                </c:pt>
                <c:pt idx="95">
                  <c:v>89.889999389648438</c:v>
                </c:pt>
                <c:pt idx="96">
                  <c:v>90.730003356933594</c:v>
                </c:pt>
                <c:pt idx="97">
                  <c:v>99.830001831054688</c:v>
                </c:pt>
                <c:pt idx="98">
                  <c:v>94.889999389648438</c:v>
                </c:pt>
                <c:pt idx="99">
                  <c:v>87.599998474121094</c:v>
                </c:pt>
                <c:pt idx="100">
                  <c:v>87.650001525878906</c:v>
                </c:pt>
                <c:pt idx="101">
                  <c:v>87.489997863769531</c:v>
                </c:pt>
                <c:pt idx="102">
                  <c:v>90.910003662109375</c:v>
                </c:pt>
                <c:pt idx="103">
                  <c:v>82.599998474121094</c:v>
                </c:pt>
                <c:pt idx="104">
                  <c:v>86.019996643066406</c:v>
                </c:pt>
                <c:pt idx="105">
                  <c:v>85.300003051757813</c:v>
                </c:pt>
                <c:pt idx="106">
                  <c:v>90.319999694824219</c:v>
                </c:pt>
                <c:pt idx="107">
                  <c:v>85.290000915527344</c:v>
                </c:pt>
                <c:pt idx="108">
                  <c:v>78.040000915527344</c:v>
                </c:pt>
                <c:pt idx="109">
                  <c:v>74.360000610351563</c:v>
                </c:pt>
                <c:pt idx="110">
                  <c:v>77.290000915527344</c:v>
                </c:pt>
                <c:pt idx="111">
                  <c:v>78.449996948242188</c:v>
                </c:pt>
                <c:pt idx="112">
                  <c:v>85.819999694824219</c:v>
                </c:pt>
                <c:pt idx="113">
                  <c:v>79.330001831054688</c:v>
                </c:pt>
                <c:pt idx="114">
                  <c:v>75.370002746582031</c:v>
                </c:pt>
                <c:pt idx="115">
                  <c:v>90.470001220703125</c:v>
                </c:pt>
                <c:pt idx="116">
                  <c:v>92.139999389648438</c:v>
                </c:pt>
                <c:pt idx="117">
                  <c:v>83.379997253417969</c:v>
                </c:pt>
                <c:pt idx="118">
                  <c:v>84.839996337890625</c:v>
                </c:pt>
                <c:pt idx="119">
                  <c:v>90.959999084472656</c:v>
                </c:pt>
                <c:pt idx="120">
                  <c:v>85.30999755859375</c:v>
                </c:pt>
                <c:pt idx="121">
                  <c:v>91</c:v>
                </c:pt>
                <c:pt idx="122">
                  <c:v>108.5899963378906</c:v>
                </c:pt>
                <c:pt idx="123">
                  <c:v>113.98000335693359</c:v>
                </c:pt>
                <c:pt idx="124">
                  <c:v>105.59999847412109</c:v>
                </c:pt>
                <c:pt idx="125">
                  <c:v>103.73000335693359</c:v>
                </c:pt>
                <c:pt idx="126">
                  <c:v>109.09999847412109</c:v>
                </c:pt>
                <c:pt idx="127">
                  <c:v>100.4899978637695</c:v>
                </c:pt>
                <c:pt idx="128">
                  <c:v>96.19000244140625</c:v>
                </c:pt>
                <c:pt idx="129">
                  <c:v>99.290000915527344</c:v>
                </c:pt>
                <c:pt idx="130">
                  <c:v>102</c:v>
                </c:pt>
                <c:pt idx="131">
                  <c:v>100.5299987792969</c:v>
                </c:pt>
                <c:pt idx="132">
                  <c:v>107.75</c:v>
                </c:pt>
                <c:pt idx="133">
                  <c:v>106.4599990844727</c:v>
                </c:pt>
                <c:pt idx="134">
                  <c:v>97.610000610351563</c:v>
                </c:pt>
                <c:pt idx="135">
                  <c:v>95.919998168945313</c:v>
                </c:pt>
                <c:pt idx="136">
                  <c:v>102.5100021362305</c:v>
                </c:pt>
                <c:pt idx="137">
                  <c:v>104.51999664306641</c:v>
                </c:pt>
                <c:pt idx="138">
                  <c:v>97.44000244140625</c:v>
                </c:pt>
                <c:pt idx="139">
                  <c:v>105.7200012207031</c:v>
                </c:pt>
                <c:pt idx="140">
                  <c:v>102.5299987792969</c:v>
                </c:pt>
                <c:pt idx="141">
                  <c:v>100.05999755859381</c:v>
                </c:pt>
                <c:pt idx="142">
                  <c:v>99.660003662109375</c:v>
                </c:pt>
                <c:pt idx="143">
                  <c:v>107.11000061035161</c:v>
                </c:pt>
                <c:pt idx="144">
                  <c:v>106.8300018310547</c:v>
                </c:pt>
                <c:pt idx="145">
                  <c:v>114.2200012207031</c:v>
                </c:pt>
                <c:pt idx="146">
                  <c:v>103.4199981689453</c:v>
                </c:pt>
                <c:pt idx="147">
                  <c:v>100.6600036621094</c:v>
                </c:pt>
                <c:pt idx="148">
                  <c:v>92.05999755859375</c:v>
                </c:pt>
                <c:pt idx="149">
                  <c:v>85.360000610351563</c:v>
                </c:pt>
                <c:pt idx="150">
                  <c:v>78.730003356933594</c:v>
                </c:pt>
                <c:pt idx="151">
                  <c:v>82.699996948242188</c:v>
                </c:pt>
                <c:pt idx="152">
                  <c:v>83.110000610351563</c:v>
                </c:pt>
                <c:pt idx="153">
                  <c:v>77.410003662109375</c:v>
                </c:pt>
                <c:pt idx="154">
                  <c:v>76.129997253417969</c:v>
                </c:pt>
                <c:pt idx="155">
                  <c:v>76.849998474121094</c:v>
                </c:pt>
                <c:pt idx="156">
                  <c:v>72.269996643066406</c:v>
                </c:pt>
                <c:pt idx="157">
                  <c:v>77.629997253417969</c:v>
                </c:pt>
                <c:pt idx="158">
                  <c:v>75.080001831054688</c:v>
                </c:pt>
              </c:numCache>
            </c:numRef>
          </c:val>
          <c:smooth val="0"/>
          <c:extLst>
            <c:ext xmlns:c16="http://schemas.microsoft.com/office/drawing/2014/chart" uri="{C3380CC4-5D6E-409C-BE32-E72D297353CC}">
              <c16:uniqueId val="{00000002-A2AD-4EA2-BB6D-F645E0DD0CA1}"/>
            </c:ext>
          </c:extLst>
        </c:ser>
        <c:dLbls>
          <c:showLegendKey val="0"/>
          <c:showVal val="0"/>
          <c:showCatName val="0"/>
          <c:showSerName val="0"/>
          <c:showPercent val="0"/>
          <c:showBubbleSize val="0"/>
        </c:dLbls>
        <c:smooth val="0"/>
        <c:axId val="22515775"/>
        <c:axId val="133145407"/>
      </c:lineChart>
      <c:dateAx>
        <c:axId val="22515775"/>
        <c:scaling>
          <c:orientation val="minMax"/>
        </c:scaling>
        <c:delete val="0"/>
        <c:axPos val="b"/>
        <c:numFmt formatCode="m/d/yyyy"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45407"/>
        <c:crosses val="autoZero"/>
        <c:auto val="1"/>
        <c:lblOffset val="100"/>
        <c:baseTimeUnit val="months"/>
      </c:dateAx>
      <c:valAx>
        <c:axId val="133145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2515775"/>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[summary.xlsx]vvix_pivots!PivotTable11</c:name>
    <c:fmtId val="1"/>
  </c:pivotSource>
  <c:chart>
    <c:title>
      <c:tx>
        <c:rich>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r>
              <a:rPr lang="en-US" sz="1800" b="0" i="0" baseline="0">
                <a:effectLst/>
              </a:rPr>
              <a:t>VVIX avg close seasonality</a:t>
            </a:r>
            <a:endParaRPr lang="en-US">
              <a:effectLst/>
            </a:endParaRPr>
          </a:p>
        </c:rich>
      </c:tx>
      <c:overlay val="0"/>
      <c:spPr>
        <a:noFill/>
        <a:ln>
          <a:noFill/>
        </a:ln>
        <a:effectLst/>
      </c:spPr>
      <c:txPr>
        <a:bodyPr rot="0" spcFirstLastPara="1" vertOverflow="ellipsis" vert="horz" wrap="square" anchor="ctr" anchorCtr="1"/>
        <a:lstStyle/>
        <a:p>
          <a:pPr marL="0" marR="0" lvl="0" indent="0" algn="ctr" defTabSz="914400" rtl="0" eaLnBrk="1" fontAlgn="auto" latinLnBrk="0" hangingPunct="1">
            <a:lnSpc>
              <a:spcPct val="100000"/>
            </a:lnSpc>
            <a:spcBef>
              <a:spcPts val="0"/>
            </a:spcBef>
            <a:spcAft>
              <a:spcPts val="0"/>
            </a:spcAft>
            <a:buClrTx/>
            <a:buSzTx/>
            <a:buFontTx/>
            <a:buNone/>
            <a:tabLst/>
            <a:defRPr sz="1400" b="0" i="0" u="none" strike="noStrike" kern="1200" spc="0" baseline="0">
              <a:solidFill>
                <a:sysClr val="windowText" lastClr="000000">
                  <a:lumMod val="65000"/>
                  <a:lumOff val="35000"/>
                </a:sys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vvix_pivots!$B$1</c:f>
              <c:strCache>
                <c:ptCount val="1"/>
                <c:pt idx="0">
                  <c:v>Total</c:v>
                </c:pt>
              </c:strCache>
            </c:strRef>
          </c:tx>
          <c:spPr>
            <a:solidFill>
              <a:schemeClr val="accent1"/>
            </a:solidFill>
            <a:ln>
              <a:noFill/>
            </a:ln>
            <a:effectLst/>
          </c:spPr>
          <c:invertIfNegative val="0"/>
          <c:cat>
            <c:strRef>
              <c:f>vvix_pivots!$A$2:$A$14</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vvix_pivots!$B$2:$B$14</c:f>
              <c:numCache>
                <c:formatCode>General</c:formatCode>
                <c:ptCount val="12"/>
                <c:pt idx="0">
                  <c:v>93.583197584196597</c:v>
                </c:pt>
                <c:pt idx="1">
                  <c:v>96.465655975692371</c:v>
                </c:pt>
                <c:pt idx="2">
                  <c:v>96.117256166397055</c:v>
                </c:pt>
                <c:pt idx="3">
                  <c:v>94.123233293359192</c:v>
                </c:pt>
                <c:pt idx="4">
                  <c:v>96.286410303017405</c:v>
                </c:pt>
                <c:pt idx="5">
                  <c:v>96.803316187342546</c:v>
                </c:pt>
                <c:pt idx="6">
                  <c:v>92.628429660676446</c:v>
                </c:pt>
                <c:pt idx="7">
                  <c:v>97.492145049376788</c:v>
                </c:pt>
                <c:pt idx="8">
                  <c:v>96.459499419951271</c:v>
                </c:pt>
                <c:pt idx="9">
                  <c:v>97.360815167156062</c:v>
                </c:pt>
                <c:pt idx="10">
                  <c:v>93.492303140006698</c:v>
                </c:pt>
                <c:pt idx="11">
                  <c:v>96.040857246534387</c:v>
                </c:pt>
              </c:numCache>
            </c:numRef>
          </c:val>
          <c:extLst>
            <c:ext xmlns:c16="http://schemas.microsoft.com/office/drawing/2014/chart" uri="{C3380CC4-5D6E-409C-BE32-E72D297353CC}">
              <c16:uniqueId val="{00000000-6B40-4979-9F06-DAAD4147FF09}"/>
            </c:ext>
          </c:extLst>
        </c:ser>
        <c:dLbls>
          <c:showLegendKey val="0"/>
          <c:showVal val="0"/>
          <c:showCatName val="0"/>
          <c:showSerName val="0"/>
          <c:showPercent val="0"/>
          <c:showBubbleSize val="0"/>
        </c:dLbls>
        <c:gapWidth val="219"/>
        <c:overlap val="-27"/>
        <c:axId val="1525245167"/>
        <c:axId val="133153087"/>
      </c:barChart>
      <c:catAx>
        <c:axId val="15252451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153087"/>
        <c:crosses val="autoZero"/>
        <c:auto val="1"/>
        <c:lblAlgn val="ctr"/>
        <c:lblOffset val="100"/>
        <c:noMultiLvlLbl val="0"/>
      </c:catAx>
      <c:valAx>
        <c:axId val="1331530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52451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3" Type="http://schemas.openxmlformats.org/officeDocument/2006/relationships/chart" Target="../charts/chart11.xml"/><Relationship Id="rId2" Type="http://schemas.openxmlformats.org/officeDocument/2006/relationships/chart" Target="../charts/chart10.xml"/><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5.xml"/><Relationship Id="rId2" Type="http://schemas.openxmlformats.org/officeDocument/2006/relationships/chart" Target="../charts/chart14.xml"/><Relationship Id="rId1" Type="http://schemas.openxmlformats.org/officeDocument/2006/relationships/chart" Target="../charts/chart13.xml"/></Relationships>
</file>

<file path=xl/drawings/drawing1.xml><?xml version="1.0" encoding="utf-8"?>
<xdr:wsDr xmlns:xdr="http://schemas.openxmlformats.org/drawingml/2006/spreadsheetDrawing" xmlns:a="http://schemas.openxmlformats.org/drawingml/2006/main">
  <xdr:twoCellAnchor>
    <xdr:from>
      <xdr:col>0</xdr:col>
      <xdr:colOff>0</xdr:colOff>
      <xdr:row>26</xdr:row>
      <xdr:rowOff>43542</xdr:rowOff>
    </xdr:from>
    <xdr:to>
      <xdr:col>16</xdr:col>
      <xdr:colOff>472440</xdr:colOff>
      <xdr:row>51</xdr:row>
      <xdr:rowOff>76744</xdr:rowOff>
    </xdr:to>
    <xdr:graphicFrame macro="">
      <xdr:nvGraphicFramePr>
        <xdr:cNvPr id="2" name="Chart 1">
          <a:extLst>
            <a:ext uri="{FF2B5EF4-FFF2-40B4-BE49-F238E27FC236}">
              <a16:creationId xmlns:a16="http://schemas.microsoft.com/office/drawing/2014/main" id="{0F168D10-9D2A-48A0-9C05-0D1378CE52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51</xdr:row>
      <xdr:rowOff>163286</xdr:rowOff>
    </xdr:from>
    <xdr:to>
      <xdr:col>16</xdr:col>
      <xdr:colOff>563880</xdr:colOff>
      <xdr:row>75</xdr:row>
      <xdr:rowOff>15784</xdr:rowOff>
    </xdr:to>
    <xdr:graphicFrame macro="">
      <xdr:nvGraphicFramePr>
        <xdr:cNvPr id="3" name="Chart 2">
          <a:extLst>
            <a:ext uri="{FF2B5EF4-FFF2-40B4-BE49-F238E27FC236}">
              <a16:creationId xmlns:a16="http://schemas.microsoft.com/office/drawing/2014/main" id="{9B7F4A15-9FB0-4B67-AE28-B70FE8089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76200</xdr:colOff>
      <xdr:row>0</xdr:row>
      <xdr:rowOff>65314</xdr:rowOff>
    </xdr:from>
    <xdr:to>
      <xdr:col>16</xdr:col>
      <xdr:colOff>500743</xdr:colOff>
      <xdr:row>26</xdr:row>
      <xdr:rowOff>65858</xdr:rowOff>
    </xdr:to>
    <xdr:graphicFrame macro="">
      <xdr:nvGraphicFramePr>
        <xdr:cNvPr id="4" name="Chart 3">
          <a:extLst>
            <a:ext uri="{FF2B5EF4-FFF2-40B4-BE49-F238E27FC236}">
              <a16:creationId xmlns:a16="http://schemas.microsoft.com/office/drawing/2014/main" id="{E349296D-2344-42C2-8B1E-FBB322E6454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365760</xdr:colOff>
      <xdr:row>0</xdr:row>
      <xdr:rowOff>125730</xdr:rowOff>
    </xdr:from>
    <xdr:to>
      <xdr:col>27</xdr:col>
      <xdr:colOff>175260</xdr:colOff>
      <xdr:row>27</xdr:row>
      <xdr:rowOff>0</xdr:rowOff>
    </xdr:to>
    <xdr:graphicFrame macro="">
      <xdr:nvGraphicFramePr>
        <xdr:cNvPr id="2" name="Chart 1">
          <a:extLst>
            <a:ext uri="{FF2B5EF4-FFF2-40B4-BE49-F238E27FC236}">
              <a16:creationId xmlns:a16="http://schemas.microsoft.com/office/drawing/2014/main" id="{6F8752C9-000C-8185-C0B1-78C315A42B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7620</xdr:colOff>
      <xdr:row>0</xdr:row>
      <xdr:rowOff>60960</xdr:rowOff>
    </xdr:from>
    <xdr:to>
      <xdr:col>11</xdr:col>
      <xdr:colOff>60960</xdr:colOff>
      <xdr:row>14</xdr:row>
      <xdr:rowOff>91440</xdr:rowOff>
    </xdr:to>
    <xdr:graphicFrame macro="">
      <xdr:nvGraphicFramePr>
        <xdr:cNvPr id="2" name="Chart 1">
          <a:extLst>
            <a:ext uri="{FF2B5EF4-FFF2-40B4-BE49-F238E27FC236}">
              <a16:creationId xmlns:a16="http://schemas.microsoft.com/office/drawing/2014/main" id="{822A79A9-DBF8-AA8E-7442-2897DBDAED8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xdr:colOff>
      <xdr:row>17</xdr:row>
      <xdr:rowOff>110490</xdr:rowOff>
    </xdr:from>
    <xdr:to>
      <xdr:col>11</xdr:col>
      <xdr:colOff>76200</xdr:colOff>
      <xdr:row>32</xdr:row>
      <xdr:rowOff>110490</xdr:rowOff>
    </xdr:to>
    <xdr:graphicFrame macro="">
      <xdr:nvGraphicFramePr>
        <xdr:cNvPr id="3" name="Chart 2">
          <a:extLst>
            <a:ext uri="{FF2B5EF4-FFF2-40B4-BE49-F238E27FC236}">
              <a16:creationId xmlns:a16="http://schemas.microsoft.com/office/drawing/2014/main" id="{6FB172AD-360C-5A9D-0F9F-0D842CEEAA7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7620</xdr:colOff>
      <xdr:row>35</xdr:row>
      <xdr:rowOff>34290</xdr:rowOff>
    </xdr:from>
    <xdr:to>
      <xdr:col>11</xdr:col>
      <xdr:colOff>121920</xdr:colOff>
      <xdr:row>50</xdr:row>
      <xdr:rowOff>34290</xdr:rowOff>
    </xdr:to>
    <xdr:graphicFrame macro="">
      <xdr:nvGraphicFramePr>
        <xdr:cNvPr id="4" name="Chart 3">
          <a:extLst>
            <a:ext uri="{FF2B5EF4-FFF2-40B4-BE49-F238E27FC236}">
              <a16:creationId xmlns:a16="http://schemas.microsoft.com/office/drawing/2014/main" id="{44EC10B8-5FF4-49D2-108A-3CE5372BC5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358140</xdr:colOff>
      <xdr:row>1</xdr:row>
      <xdr:rowOff>156210</xdr:rowOff>
    </xdr:from>
    <xdr:to>
      <xdr:col>24</xdr:col>
      <xdr:colOff>220980</xdr:colOff>
      <xdr:row>27</xdr:row>
      <xdr:rowOff>60960</xdr:rowOff>
    </xdr:to>
    <xdr:graphicFrame macro="">
      <xdr:nvGraphicFramePr>
        <xdr:cNvPr id="2" name="Chart 1">
          <a:extLst>
            <a:ext uri="{FF2B5EF4-FFF2-40B4-BE49-F238E27FC236}">
              <a16:creationId xmlns:a16="http://schemas.microsoft.com/office/drawing/2014/main" id="{98495CB2-1C36-40AA-AED3-68E9DEC238B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213360</xdr:colOff>
      <xdr:row>0</xdr:row>
      <xdr:rowOff>133350</xdr:rowOff>
    </xdr:from>
    <xdr:to>
      <xdr:col>11</xdr:col>
      <xdr:colOff>518160</xdr:colOff>
      <xdr:row>15</xdr:row>
      <xdr:rowOff>133350</xdr:rowOff>
    </xdr:to>
    <xdr:graphicFrame macro="">
      <xdr:nvGraphicFramePr>
        <xdr:cNvPr id="2" name="Chart 1">
          <a:extLst>
            <a:ext uri="{FF2B5EF4-FFF2-40B4-BE49-F238E27FC236}">
              <a16:creationId xmlns:a16="http://schemas.microsoft.com/office/drawing/2014/main" id="{6896F145-997B-4366-A046-22AAB9C901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228600</xdr:colOff>
      <xdr:row>19</xdr:row>
      <xdr:rowOff>3810</xdr:rowOff>
    </xdr:from>
    <xdr:to>
      <xdr:col>11</xdr:col>
      <xdr:colOff>533400</xdr:colOff>
      <xdr:row>34</xdr:row>
      <xdr:rowOff>3810</xdr:rowOff>
    </xdr:to>
    <xdr:graphicFrame macro="">
      <xdr:nvGraphicFramePr>
        <xdr:cNvPr id="3" name="Chart 2">
          <a:extLst>
            <a:ext uri="{FF2B5EF4-FFF2-40B4-BE49-F238E27FC236}">
              <a16:creationId xmlns:a16="http://schemas.microsoft.com/office/drawing/2014/main" id="{B0E35E8A-A6DB-4DA5-A509-FC8AFECF00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220980</xdr:colOff>
      <xdr:row>39</xdr:row>
      <xdr:rowOff>57150</xdr:rowOff>
    </xdr:from>
    <xdr:to>
      <xdr:col>11</xdr:col>
      <xdr:colOff>525780</xdr:colOff>
      <xdr:row>54</xdr:row>
      <xdr:rowOff>57150</xdr:rowOff>
    </xdr:to>
    <xdr:graphicFrame macro="">
      <xdr:nvGraphicFramePr>
        <xdr:cNvPr id="4" name="Chart 3">
          <a:extLst>
            <a:ext uri="{FF2B5EF4-FFF2-40B4-BE49-F238E27FC236}">
              <a16:creationId xmlns:a16="http://schemas.microsoft.com/office/drawing/2014/main" id="{0BE48032-86E9-4A8E-A1DE-08B3874BBE6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9</xdr:col>
      <xdr:colOff>160020</xdr:colOff>
      <xdr:row>1</xdr:row>
      <xdr:rowOff>163830</xdr:rowOff>
    </xdr:from>
    <xdr:to>
      <xdr:col>26</xdr:col>
      <xdr:colOff>114300</xdr:colOff>
      <xdr:row>25</xdr:row>
      <xdr:rowOff>68580</xdr:rowOff>
    </xdr:to>
    <xdr:graphicFrame macro="">
      <xdr:nvGraphicFramePr>
        <xdr:cNvPr id="2" name="Chart 1">
          <a:extLst>
            <a:ext uri="{FF2B5EF4-FFF2-40B4-BE49-F238E27FC236}">
              <a16:creationId xmlns:a16="http://schemas.microsoft.com/office/drawing/2014/main" id="{D974EEB2-BD99-4D96-A8AA-152F555FB3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510540</xdr:colOff>
      <xdr:row>0</xdr:row>
      <xdr:rowOff>156210</xdr:rowOff>
    </xdr:from>
    <xdr:to>
      <xdr:col>11</xdr:col>
      <xdr:colOff>205740</xdr:colOff>
      <xdr:row>15</xdr:row>
      <xdr:rowOff>156210</xdr:rowOff>
    </xdr:to>
    <xdr:graphicFrame macro="">
      <xdr:nvGraphicFramePr>
        <xdr:cNvPr id="2" name="Chart 1">
          <a:extLst>
            <a:ext uri="{FF2B5EF4-FFF2-40B4-BE49-F238E27FC236}">
              <a16:creationId xmlns:a16="http://schemas.microsoft.com/office/drawing/2014/main" id="{C244F634-264B-4DA0-9AED-59B37CC32F3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76200</xdr:colOff>
      <xdr:row>19</xdr:row>
      <xdr:rowOff>19050</xdr:rowOff>
    </xdr:from>
    <xdr:to>
      <xdr:col>11</xdr:col>
      <xdr:colOff>381000</xdr:colOff>
      <xdr:row>34</xdr:row>
      <xdr:rowOff>19050</xdr:rowOff>
    </xdr:to>
    <xdr:graphicFrame macro="">
      <xdr:nvGraphicFramePr>
        <xdr:cNvPr id="3" name="Chart 2">
          <a:extLst>
            <a:ext uri="{FF2B5EF4-FFF2-40B4-BE49-F238E27FC236}">
              <a16:creationId xmlns:a16="http://schemas.microsoft.com/office/drawing/2014/main" id="{93D031B8-C58D-4E1F-B128-61E76EA7D77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571500</xdr:colOff>
      <xdr:row>38</xdr:row>
      <xdr:rowOff>102870</xdr:rowOff>
    </xdr:from>
    <xdr:to>
      <xdr:col>11</xdr:col>
      <xdr:colOff>266700</xdr:colOff>
      <xdr:row>53</xdr:row>
      <xdr:rowOff>102870</xdr:rowOff>
    </xdr:to>
    <xdr:graphicFrame macro="">
      <xdr:nvGraphicFramePr>
        <xdr:cNvPr id="4" name="Chart 3">
          <a:extLst>
            <a:ext uri="{FF2B5EF4-FFF2-40B4-BE49-F238E27FC236}">
              <a16:creationId xmlns:a16="http://schemas.microsoft.com/office/drawing/2014/main" id="{101DA256-BF4D-4E95-AF42-73CD8754BFF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2" Type="http://schemas.microsoft.com/office/2006/relationships/xlExternalLinkPath/xlPathMissing" Target="all_indices_monthly.xlsx" TargetMode="External"/><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697186226855" createdVersion="8" refreshedVersion="8" minRefreshableVersion="3" recordCount="160" xr:uid="{0B616CE1-805D-40A5-BE35-B571FE4E4B37}">
  <cacheSource type="worksheet">
    <worksheetSource ref="A1:D1048576" sheet="vix_monthly"/>
  </cacheSource>
  <cacheFields count="4">
    <cacheField name="Close" numFmtId="0">
      <sharedItems containsString="0" containsBlank="1" containsNumber="1" minValue="10.12545451250943" maxValue="57.736818400296301"/>
    </cacheField>
    <cacheField name="High" numFmtId="0">
      <sharedItems containsString="0" containsBlank="1" containsNumber="1" minValue="12.89000034332275" maxValue="85.470001220703125"/>
    </cacheField>
    <cacheField name="Low" numFmtId="0">
      <sharedItems containsString="0" containsBlank="1" containsNumber="1" minValue="8.5600004196166992" maxValue="30.54000091552734"/>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4.528612615744" createdVersion="8" refreshedVersion="8" minRefreshableVersion="3" recordCount="160" xr:uid="{E991E4B7-3E5A-4EB1-B82D-30BAE86F2E4F}">
  <cacheSource type="worksheet">
    <worksheetSource ref="A1:D1048576" sheet="monthly_data" r:id="rId2"/>
  </cacheSource>
  <cacheFields count="4">
    <cacheField name="Close" numFmtId="0">
      <sharedItems containsString="0" containsBlank="1" containsNumber="1" minValue="9.3927272449840196" maxValue="33.770952406383699"/>
    </cacheField>
    <cacheField name="High" numFmtId="0">
      <sharedItems containsString="0" containsBlank="1" containsNumber="1" minValue="10.340000152587891" maxValue="54.369998931884773"/>
    </cacheField>
    <cacheField name="Low" numFmtId="0">
      <sharedItems containsString="0" containsBlank="1" containsNumber="1" minValue="7.2899999618530273" maxValue="27.159999847412109"/>
    </cacheField>
    <cacheField name="Month" numFmtId="0">
      <sharedItems containsString="0" containsBlank="1" containsNumber="1" containsInteger="1" minValue="1" maxValue="12" count="13">
        <n v="1"/>
        <n v="2"/>
        <n v="3"/>
        <n v="4"/>
        <n v="5"/>
        <n v="6"/>
        <n v="7"/>
        <n v="8"/>
        <n v="9"/>
        <n v="10"/>
        <n v="11"/>
        <n v="12"/>
        <m/>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onrad Wieczorek" refreshedDate="44993.739589930556" createdVersion="8" refreshedVersion="8" minRefreshableVersion="3" recordCount="160" xr:uid="{7E6FB2F6-B77B-4F52-8548-D97FC1AB8365}">
  <cacheSource type="worksheet">
    <worksheetSource ref="A1:F1048576" sheet="vvix_monthly" r:id="rId2"/>
  </cacheSource>
  <cacheFields count="6">
    <cacheField name="Close" numFmtId="0">
      <sharedItems containsString="0" containsBlank="1" containsNumber="1" minValue="65.849046979631694" maxValue="157.0163636641069"/>
    </cacheField>
    <cacheField name="High" numFmtId="0">
      <sharedItems containsString="0" containsBlank="1" containsNumber="1" minValue="71.599998474121094" maxValue="212.2200012207031"/>
    </cacheField>
    <cacheField name="Low" numFmtId="0">
      <sharedItems containsString="0" containsBlank="1" containsNumber="1" minValue="61.759998321533203" maxValue="114.2200012207031"/>
    </cacheField>
    <cacheField name="Month" numFmtId="0">
      <sharedItems containsString="0" containsBlank="1" containsNumber="1" containsInteger="1" minValue="1" maxValue="12" count="13">
        <n v="1"/>
        <n v="2"/>
        <n v="3"/>
        <n v="4"/>
        <n v="5"/>
        <n v="6"/>
        <n v="7"/>
        <n v="8"/>
        <n v="9"/>
        <n v="10"/>
        <n v="11"/>
        <n v="12"/>
        <m/>
      </sharedItems>
    </cacheField>
    <cacheField name="Year" numFmtId="0">
      <sharedItems containsString="0" containsBlank="1" containsNumber="1" containsInteger="1" minValue="2010" maxValue="2168"/>
    </cacheField>
    <cacheField name="date" numFmtId="0">
      <sharedItems containsNonDate="0" containsDate="1" containsString="0" containsBlank="1" minDate="2010-01-01T00:00:00" maxDate="2168-03-02T00:00:00"/>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0.64315775821083"/>
    <n v="28.010000228881839"/>
    <n v="16.860000610351559"/>
    <x v="0"/>
  </r>
  <r>
    <n v="22.540000012046409"/>
    <n v="29.219999313354489"/>
    <n v="19.319999694824219"/>
    <x v="1"/>
  </r>
  <r>
    <n v="17.767391287762191"/>
    <n v="19.940000534057621"/>
    <n v="16.170000076293949"/>
    <x v="2"/>
  </r>
  <r>
    <n v="17.424285661606561"/>
    <n v="23.20000076293945"/>
    <n v="15.22999954223633"/>
    <x v="3"/>
  </r>
  <r>
    <n v="31.92950000762939"/>
    <n v="48.200000762939453"/>
    <n v="19.610000610351559"/>
    <x v="4"/>
  </r>
  <r>
    <n v="29.916363716125488"/>
    <n v="37.380001068115227"/>
    <n v="22.870000839233398"/>
    <x v="5"/>
  </r>
  <r>
    <n v="25.565237862723219"/>
    <n v="37.580001831054688"/>
    <n v="21.860000610351559"/>
    <x v="6"/>
  </r>
  <r>
    <n v="24.74590899727561"/>
    <n v="28.920000076293949"/>
    <n v="21.360000610351559"/>
    <x v="7"/>
  </r>
  <r>
    <n v="22.517618996756418"/>
    <n v="25.129999160766602"/>
    <n v="20.85000038146973"/>
    <x v="8"/>
  </r>
  <r>
    <n v="20.3733332497733"/>
    <n v="24.340000152587891"/>
    <n v="17.89999961853027"/>
    <x v="9"/>
  </r>
  <r>
    <n v="20.09571438743955"/>
    <n v="23.840000152587891"/>
    <n v="17.760000228881839"/>
    <x v="10"/>
  </r>
  <r>
    <n v="17.569545529105451"/>
    <n v="21.430000305175781"/>
    <n v="15.39999961853027"/>
    <x v="11"/>
  </r>
  <r>
    <n v="17.315499877929689"/>
    <n v="20.079999923706051"/>
    <n v="15.36999988555908"/>
    <x v="0"/>
  </r>
  <r>
    <n v="17.429999903628701"/>
    <n v="23.219999313354489"/>
    <n v="14.85999965667725"/>
    <x v="1"/>
  </r>
  <r>
    <n v="20.72347815140434"/>
    <n v="31.280000686645511"/>
    <n v="17.069999694824219"/>
    <x v="2"/>
  </r>
  <r>
    <n v="16.24400000572205"/>
    <n v="19.069999694824219"/>
    <n v="14.27000045776367"/>
    <x v="3"/>
  </r>
  <r>
    <n v="16.911428587777269"/>
    <n v="20.030000686645511"/>
    <n v="15.069999694824221"/>
    <x v="4"/>
  </r>
  <r>
    <n v="19.153182029724121"/>
    <n v="24.64999961853027"/>
    <n v="15.88000011444092"/>
    <x v="5"/>
  </r>
  <r>
    <n v="19.227499914169311"/>
    <n v="25.940000534057621"/>
    <n v="15.11999988555908"/>
    <x v="6"/>
  </r>
  <r>
    <n v="35.029130355171539"/>
    <n v="48"/>
    <n v="22.45999908447266"/>
    <x v="7"/>
  </r>
  <r>
    <n v="36.529999778384251"/>
    <n v="43.869998931884773"/>
    <n v="30.430000305175781"/>
    <x v="8"/>
  </r>
  <r>
    <n v="32.829047702607653"/>
    <n v="46.880001068115227"/>
    <n v="24.440000534057621"/>
    <x v="9"/>
  </r>
  <r>
    <n v="31.941904703776039"/>
    <n v="37.529998779296882"/>
    <n v="27.030000686645511"/>
    <x v="10"/>
  </r>
  <r>
    <n v="25.047619047619051"/>
    <n v="30.909999847412109"/>
    <n v="20.340000152587891"/>
    <x v="11"/>
  </r>
  <r>
    <n v="20.22799987792969"/>
    <n v="23.729999542236332"/>
    <n v="16.79999923706055"/>
    <x v="0"/>
  </r>
  <r>
    <n v="18.420499992370601"/>
    <n v="21.979999542236332"/>
    <n v="16.10000038146973"/>
    <x v="1"/>
  </r>
  <r>
    <n v="16.16727287119085"/>
    <n v="21.239999771118161"/>
    <n v="13.659999847412109"/>
    <x v="2"/>
  </r>
  <r>
    <n v="17.82299990653992"/>
    <n v="21.059999465942379"/>
    <n v="15.02000045776367"/>
    <x v="3"/>
  </r>
  <r>
    <n v="21.001818136735391"/>
    <n v="25.45999908447266"/>
    <n v="16.010000228881839"/>
    <x v="4"/>
  </r>
  <r>
    <n v="21.13095229012626"/>
    <n v="27.729999542236332"/>
    <n v="16.770000457763668"/>
    <x v="5"/>
  </r>
  <r>
    <n v="17.565238180614649"/>
    <n v="21"/>
    <n v="15.44999980926514"/>
    <x v="6"/>
  </r>
  <r>
    <n v="15.689565119536031"/>
    <n v="19.25"/>
    <n v="13.30000019073486"/>
    <x v="7"/>
  </r>
  <r>
    <n v="15.284736834074319"/>
    <n v="18.95999908447266"/>
    <n v="13.510000228881839"/>
    <x v="8"/>
  </r>
  <r>
    <n v="16.276190576099211"/>
    <n v="19.64999961853027"/>
    <n v="13.670000076293951"/>
    <x v="9"/>
  </r>
  <r>
    <n v="16.701904841831752"/>
    <n v="19.39999961853027"/>
    <n v="14.77000045776367"/>
    <x v="10"/>
  </r>
  <r>
    <n v="17.306999826431269"/>
    <n v="23.229999542236332"/>
    <n v="15.409999847412109"/>
    <x v="11"/>
  </r>
  <r>
    <n v="13.50523812430245"/>
    <n v="15.930000305175779"/>
    <n v="12.289999961853029"/>
    <x v="0"/>
  </r>
  <r>
    <n v="14.07263163516396"/>
    <n v="19.280000686645511"/>
    <n v="12.079999923706049"/>
    <x v="1"/>
  </r>
  <r>
    <n v="13.03150000572205"/>
    <n v="16.819999694824219"/>
    <n v="11.05000019073486"/>
    <x v="2"/>
  </r>
  <r>
    <n v="13.967272715135049"/>
    <n v="18.20000076293945"/>
    <n v="11.989999771118161"/>
    <x v="3"/>
  </r>
  <r>
    <n v="13.493636304681949"/>
    <n v="16.35000038146973"/>
    <n v="12.260000228881839"/>
    <x v="4"/>
  </r>
  <r>
    <n v="17.271499919891362"/>
    <n v="21.909999847412109"/>
    <n v="14.960000038146971"/>
    <x v="5"/>
  </r>
  <r>
    <n v="13.974545652216131"/>
    <n v="17.319999694824219"/>
    <n v="12.069999694824221"/>
    <x v="6"/>
  </r>
  <r>
    <n v="14.209999908100469"/>
    <n v="17.809999465942379"/>
    <n v="11.829999923706049"/>
    <x v="7"/>
  </r>
  <r>
    <n v="14.692000102996831"/>
    <n v="17.489999771118161"/>
    <n v="12.52000045776367"/>
    <x v="8"/>
  </r>
  <r>
    <n v="15.40782605046811"/>
    <n v="21.340000152587891"/>
    <n v="12.340000152587891"/>
    <x v="9"/>
  </r>
  <r>
    <n v="12.923999977111819"/>
    <n v="14.14000034332275"/>
    <n v="11.989999771118161"/>
    <x v="10"/>
  </r>
  <r>
    <n v="14.192380905151371"/>
    <n v="16.75"/>
    <n v="11.689999580383301"/>
    <x v="11"/>
  </r>
  <r>
    <n v="14.24095240093413"/>
    <n v="18.989999771118161"/>
    <n v="11.810000419616699"/>
    <x v="0"/>
  </r>
  <r>
    <n v="15.47000011644865"/>
    <n v="21.479999542236332"/>
    <n v="13.439999580383301"/>
    <x v="1"/>
  </r>
  <r>
    <n v="14.83666674296061"/>
    <n v="18.219999313354489"/>
    <n v="13.460000038146971"/>
    <x v="2"/>
  </r>
  <r>
    <n v="14.19809532165527"/>
    <n v="17.85000038146973"/>
    <n v="12.60000038146973"/>
    <x v="3"/>
  </r>
  <r>
    <n v="12.475238028026761"/>
    <n v="14.489999771118161"/>
    <n v="11.319999694824221"/>
    <x v="4"/>
  </r>
  <r>
    <n v="11.541428565979"/>
    <n v="12.89000034332275"/>
    <n v="10.340000152587891"/>
    <x v="5"/>
  </r>
  <r>
    <n v="12.296363613822241"/>
    <n v="17.110000610351559"/>
    <n v="10.27999973297119"/>
    <x v="6"/>
  </r>
  <r>
    <n v="13.497142927987239"/>
    <n v="17.569999694824219"/>
    <n v="11.239999771118161"/>
    <x v="7"/>
  </r>
  <r>
    <n v="13.466666630336221"/>
    <n v="17.079999923706051"/>
    <n v="11.52000045776367"/>
    <x v="8"/>
  </r>
  <r>
    <n v="18.016087117402449"/>
    <n v="31.059999465942379"/>
    <n v="13.72000026702881"/>
    <x v="9"/>
  </r>
  <r>
    <n v="13.41315786462081"/>
    <n v="15.930000305175779"/>
    <n v="11.909999847412109"/>
    <x v="10"/>
  </r>
  <r>
    <n v="16.311818296259101"/>
    <n v="25.20000076293945"/>
    <n v="11.52999973297119"/>
    <x v="11"/>
  </r>
  <r>
    <n v="19.119499969482419"/>
    <n v="23.430000305175781"/>
    <n v="15.52000045776367"/>
    <x v="0"/>
  </r>
  <r>
    <n v="15.904210492184291"/>
    <n v="22.809999465942379"/>
    <n v="12.85999965667725"/>
    <x v="1"/>
  </r>
  <r>
    <n v="14.812727277929129"/>
    <n v="17.190000534057621"/>
    <n v="12.539999961853029"/>
    <x v="2"/>
  </r>
  <r>
    <n v="13.49476187569755"/>
    <n v="16.659999847412109"/>
    <n v="12.11999988555908"/>
    <x v="3"/>
  </r>
  <r>
    <n v="13.3385000705719"/>
    <n v="16.360000610351559"/>
    <n v="11.819999694824221"/>
    <x v="4"/>
  </r>
  <r>
    <n v="14.339545510031961"/>
    <n v="19.79999923706055"/>
    <n v="11.930000305175779"/>
    <x v="5"/>
  </r>
  <r>
    <n v="14.35272723978216"/>
    <n v="20.04999923706055"/>
    <n v="11.710000038146971"/>
    <x v="6"/>
  </r>
  <r>
    <n v="19.42809536343529"/>
    <n v="53.290000915527337"/>
    <n v="10.88000011444092"/>
    <x v="7"/>
  </r>
  <r>
    <n v="24.377142860775901"/>
    <n v="33.819999694824219"/>
    <n v="17.870000839233398"/>
    <x v="8"/>
  </r>
  <r>
    <n v="16.789545449343599"/>
    <n v="25.229999542236332"/>
    <n v="12.80000019073486"/>
    <x v="9"/>
  </r>
  <r>
    <n v="16.20999999046326"/>
    <n v="20.670000076293949"/>
    <n v="13.670000076293951"/>
    <x v="10"/>
  </r>
  <r>
    <n v="18.025454737923361"/>
    <n v="26.809999465942379"/>
    <n v="14.44999980926514"/>
    <x v="11"/>
  </r>
  <r>
    <n v="23.717894805105111"/>
    <n v="32.090000152587891"/>
    <n v="19.25"/>
    <x v="0"/>
  </r>
  <r>
    <n v="22.516999816894529"/>
    <n v="30.89999961853027"/>
    <n v="18.379999160766602"/>
    <x v="1"/>
  </r>
  <r>
    <n v="15.849090966311371"/>
    <n v="20.170000076293949"/>
    <n v="13.060000419616699"/>
    <x v="2"/>
  </r>
  <r>
    <n v="14.300476255871001"/>
    <n v="17.090000152587891"/>
    <n v="12.5"/>
    <x v="3"/>
  </r>
  <r>
    <n v="14.85285704476493"/>
    <n v="17.64999961853027"/>
    <n v="13.039999961853029"/>
    <x v="4"/>
  </r>
  <r>
    <n v="17.774545496160329"/>
    <n v="26.719999313354489"/>
    <n v="12.72000026702881"/>
    <x v="5"/>
  </r>
  <r>
    <n v="13.158500051498409"/>
    <n v="17.04000091552734"/>
    <n v="11.39999961853027"/>
    <x v="6"/>
  </r>
  <r>
    <n v="12.399565240611199"/>
    <n v="14.930000305175779"/>
    <n v="11.02000045776367"/>
    <x v="7"/>
  </r>
  <r>
    <n v="14.21952379317511"/>
    <n v="20.510000228881839"/>
    <n v="11.64999961853027"/>
    <x v="8"/>
  </r>
  <r>
    <n v="14.58523804800851"/>
    <n v="17.95000076293945"/>
    <n v="12.210000038146971"/>
    <x v="9"/>
  </r>
  <r>
    <n v="15.236190387180869"/>
    <n v="23.010000228881839"/>
    <n v="12.159999847412109"/>
    <x v="10"/>
  </r>
  <r>
    <n v="12.472380956014"/>
    <n v="14.72000026702881"/>
    <n v="10.930000305175779"/>
    <x v="11"/>
  </r>
  <r>
    <n v="11.608500003814701"/>
    <n v="14.069999694824221"/>
    <n v="10.30000019073486"/>
    <x v="0"/>
  </r>
  <r>
    <n v="11.530526361967389"/>
    <n v="12.960000038146971"/>
    <n v="9.9700002670288086"/>
    <x v="1"/>
  </r>
  <r>
    <n v="11.897826111834981"/>
    <n v="15.10999965667725"/>
    <n v="10.60000038146973"/>
    <x v="2"/>
  </r>
  <r>
    <n v="13.136315847698009"/>
    <n v="16.280000686645511"/>
    <n v="10.22000026702881"/>
    <x v="3"/>
  </r>
  <r>
    <n v="10.862272782759231"/>
    <n v="16.29999923706055"/>
    <n v="9.5600004196166992"/>
    <x v="4"/>
  </r>
  <r>
    <n v="10.5136363289573"/>
    <n v="15.159999847412109"/>
    <n v="9.369999885559082"/>
    <x v="5"/>
  </r>
  <r>
    <n v="10.264499998092649"/>
    <n v="13.05000019073486"/>
    <n v="8.8400001525878906"/>
    <x v="6"/>
  </r>
  <r>
    <n v="11.97565215566884"/>
    <n v="17.280000686645511"/>
    <n v="9.5200004577636719"/>
    <x v="7"/>
  </r>
  <r>
    <n v="10.43799996376038"/>
    <n v="14.060000419616699"/>
    <n v="9.3599996566772461"/>
    <x v="8"/>
  </r>
  <r>
    <n v="10.12545451250943"/>
    <n v="13.19999980926514"/>
    <n v="9.1099996566772461"/>
    <x v="9"/>
  </r>
  <r>
    <n v="10.54047616322835"/>
    <n v="14.510000228881839"/>
    <n v="8.5600004196166992"/>
    <x v="10"/>
  </r>
  <r>
    <n v="10.264500045776369"/>
    <n v="14.579999923706049"/>
    <n v="8.8999996185302734"/>
    <x v="11"/>
  </r>
  <r>
    <n v="11.06238101777576"/>
    <n v="15.420000076293951"/>
    <n v="8.9200000762939453"/>
    <x v="0"/>
  </r>
  <r>
    <n v="22.46473663731625"/>
    <n v="50.299999237060547"/>
    <n v="12.5"/>
    <x v="1"/>
  </r>
  <r>
    <n v="19.02380975087484"/>
    <n v="26.219999313354489"/>
    <n v="13.310000419616699"/>
    <x v="2"/>
  </r>
  <r>
    <n v="18.267619042169478"/>
    <n v="25.719999313354489"/>
    <n v="14.569999694824221"/>
    <x v="3"/>
  </r>
  <r>
    <n v="14.12454548749057"/>
    <n v="18.780000686645511"/>
    <n v="10.909999847412109"/>
    <x v="4"/>
  </r>
  <r>
    <n v="13.67809531802223"/>
    <n v="19.610000610351559"/>
    <n v="11.22000026702881"/>
    <x v="5"/>
  </r>
  <r>
    <n v="13.147619065784269"/>
    <n v="18.079999923706051"/>
    <n v="11.439999580383301"/>
    <x v="6"/>
  </r>
  <r>
    <n v="12.546956518422"/>
    <n v="16.860000610351559"/>
    <n v="10.170000076293951"/>
    <x v="7"/>
  </r>
  <r>
    <n v="12.910526325828149"/>
    <n v="15.63000011444092"/>
    <n v="11.10000038146973"/>
    <x v="8"/>
  </r>
  <r>
    <n v="19.35217363938041"/>
    <n v="28.840000152587891"/>
    <n v="11.340000152587891"/>
    <x v="9"/>
  </r>
  <r>
    <n v="19.389047622680661"/>
    <n v="23.809999465942379"/>
    <n v="16.090000152587891"/>
    <x v="10"/>
  </r>
  <r>
    <n v="24.953157726087071"/>
    <n v="36.200000762939453"/>
    <n v="15.939999580383301"/>
    <x v="11"/>
  </r>
  <r>
    <n v="19.572380792526971"/>
    <n v="28.530000686645511"/>
    <n v="16.54000091552734"/>
    <x v="0"/>
  </r>
  <r>
    <n v="15.234736844113"/>
    <n v="17.889999389648441"/>
    <n v="13.439999580383301"/>
    <x v="1"/>
  </r>
  <r>
    <n v="14.485238075256349"/>
    <n v="18.329999923706051"/>
    <n v="12.36999988555908"/>
    <x v="2"/>
  </r>
  <r>
    <n v="12.94904758816674"/>
    <n v="14.39000034332275"/>
    <n v="11.02999973297119"/>
    <x v="3"/>
  </r>
  <r>
    <n v="16.72181805697354"/>
    <n v="23.379999160766602"/>
    <n v="12.739999771118161"/>
    <x v="4"/>
  </r>
  <r>
    <n v="15.83599987030029"/>
    <n v="19.75"/>
    <n v="13.189999580383301"/>
    <x v="5"/>
  </r>
  <r>
    <n v="13.30590907010165"/>
    <n v="16.54999923706055"/>
    <n v="11.689999580383301"/>
    <x v="6"/>
  </r>
  <r>
    <n v="18.979090907356959"/>
    <n v="24.809999465942379"/>
    <n v="13.72999954223633"/>
    <x v="7"/>
  </r>
  <r>
    <n v="15.558999872207639"/>
    <n v="21.14999961853027"/>
    <n v="13.310000419616699"/>
    <x v="8"/>
  </r>
  <r>
    <n v="15.466521760691769"/>
    <n v="21.45999908447266"/>
    <n v="12.27000045776367"/>
    <x v="9"/>
  </r>
  <r>
    <n v="12.523499965667719"/>
    <n v="14.170000076293951"/>
    <n v="11.420000076293951"/>
    <x v="10"/>
  </r>
  <r>
    <n v="13.75666663760231"/>
    <n v="17.989999771118161"/>
    <n v="11.710000038146971"/>
    <x v="11"/>
  </r>
  <r>
    <n v="13.940952437264579"/>
    <n v="19.989999771118161"/>
    <n v="11.75"/>
    <x v="0"/>
  </r>
  <r>
    <n v="19.62894735838238"/>
    <n v="49.479999542236328"/>
    <n v="13.38000011444092"/>
    <x v="1"/>
  </r>
  <r>
    <n v="57.736818400296301"/>
    <n v="85.470001220703125"/>
    <n v="24.930000305175781"/>
    <x v="2"/>
  </r>
  <r>
    <n v="41.453809647333053"/>
    <n v="60.590000152587891"/>
    <n v="30.54000091552734"/>
    <x v="3"/>
  </r>
  <r>
    <n v="30.89700002670288"/>
    <n v="40.319999694824219"/>
    <n v="25.920000076293949"/>
    <x v="4"/>
  </r>
  <r>
    <n v="31.119545503096148"/>
    <n v="44.439998626708977"/>
    <n v="23.54000091552734"/>
    <x v="5"/>
  </r>
  <r>
    <n v="26.840454621748489"/>
    <n v="33.669998168945313"/>
    <n v="23.54999923706055"/>
    <x v="6"/>
  </r>
  <r>
    <n v="22.889523824055988"/>
    <n v="27.090000152587891"/>
    <n v="20.280000686645511"/>
    <x v="7"/>
  </r>
  <r>
    <n v="27.647619065784269"/>
    <n v="38.279998779296882"/>
    <n v="24.840000152587891"/>
    <x v="8"/>
  </r>
  <r>
    <n v="29.438636086203839"/>
    <n v="41.159999847412109"/>
    <n v="24.030000686645511"/>
    <x v="9"/>
  </r>
  <r>
    <n v="24.995500087738041"/>
    <n v="38.779998779296882"/>
    <n v="19.510000228881839"/>
    <x v="10"/>
  </r>
  <r>
    <n v="22.374090974981129"/>
    <n v="31.45999908447266"/>
    <n v="19.969999313354489"/>
    <x v="11"/>
  </r>
  <r>
    <n v="24.909999847412109"/>
    <n v="37.509998321533203"/>
    <n v="21.090000152587891"/>
    <x v="0"/>
  </r>
  <r>
    <n v="23.14052621941817"/>
    <n v="33.959999084472663"/>
    <n v="19.690000534057621"/>
    <x v="1"/>
  </r>
  <r>
    <n v="21.84304353465205"/>
    <n v="31.89999961853027"/>
    <n v="18.680000305175781"/>
    <x v="2"/>
  </r>
  <r>
    <n v="17.416190556117471"/>
    <n v="19.89999961853027"/>
    <n v="15.38000011444092"/>
    <x v="3"/>
  </r>
  <r>
    <n v="19.7604998588562"/>
    <n v="28.930000305175781"/>
    <n v="15.89999961853027"/>
    <x v="4"/>
  </r>
  <r>
    <n v="16.956818147139121"/>
    <n v="21.819999694824219"/>
    <n v="14.10000038146973"/>
    <x v="5"/>
  </r>
  <r>
    <n v="17.60333351861863"/>
    <n v="25.090000152587891"/>
    <n v="14.25"/>
    <x v="6"/>
  </r>
  <r>
    <n v="17.477727239782158"/>
    <n v="24.739999771118161"/>
    <n v="15.189999580383301"/>
    <x v="7"/>
  </r>
  <r>
    <n v="19.8247617994036"/>
    <n v="28.79000091552734"/>
    <n v="15.680000305175779"/>
    <x v="8"/>
  </r>
  <r>
    <n v="17.86904757363456"/>
    <n v="24.889999389648441"/>
    <n v="14.840000152587891"/>
    <x v="9"/>
  </r>
  <r>
    <n v="18.500476246788391"/>
    <n v="28.989999771118161"/>
    <n v="14.72999954223633"/>
    <x v="10"/>
  </r>
  <r>
    <n v="21.354545506564051"/>
    <n v="35.319999694824219"/>
    <n v="16.620000839233398"/>
    <x v="11"/>
  </r>
  <r>
    <n v="23.181000041961671"/>
    <n v="38.939998626708977"/>
    <n v="16.340000152587891"/>
    <x v="0"/>
  </r>
  <r>
    <n v="25.748421116879111"/>
    <n v="37.790000915527337"/>
    <n v="19.930000305175781"/>
    <x v="1"/>
  </r>
  <r>
    <n v="26.96869568202807"/>
    <n v="37.520000457763672"/>
    <n v="18.670000076293949"/>
    <x v="2"/>
  </r>
  <r>
    <n v="24.373500156402589"/>
    <n v="34.340000152587891"/>
    <n v="18.45000076293945"/>
    <x v="3"/>
  </r>
  <r>
    <n v="29.445714587257019"/>
    <n v="36.639999389648438"/>
    <n v="24.940000534057621"/>
    <x v="4"/>
  </r>
  <r>
    <n v="28.100000018165229"/>
    <n v="35.049999237060547"/>
    <n v="23.739999771118161"/>
    <x v="5"/>
  </r>
  <r>
    <n v="24.868500041961671"/>
    <n v="29.819999694824219"/>
    <n v="21.20999908447266"/>
    <x v="6"/>
  </r>
  <r>
    <n v="22.16956536666207"/>
    <n v="27.690000534057621"/>
    <n v="19.120000839233398"/>
    <x v="7"/>
  </r>
  <r>
    <n v="27.406190418061751"/>
    <n v="34.880001068115227"/>
    <n v="22.639999389648441"/>
    <x v="8"/>
  </r>
  <r>
    <n v="30.00571441650391"/>
    <n v="34.529998779296882"/>
    <n v="25.75"/>
    <x v="9"/>
  </r>
  <r>
    <n v="23.436190650576641"/>
    <n v="26.870000839233398"/>
    <n v="20.309999465942379"/>
    <x v="10"/>
  </r>
  <r>
    <n v="21.784285681588312"/>
    <n v="25.840000152587891"/>
    <n v="18.95000076293945"/>
    <x v="11"/>
  </r>
  <r>
    <n v="20.202999973297121"/>
    <n v="23.760000228881839"/>
    <n v="17.969999313354489"/>
    <x v="0"/>
  </r>
  <r>
    <n v="20.06210537960655"/>
    <n v="23.629999160766602"/>
    <n v="17.059999465942379"/>
    <x v="1"/>
  </r>
  <r>
    <n v="19.372000122070311"/>
    <n v="21.420000076293949"/>
    <n v="18.159999847412109"/>
    <x v="2"/>
  </r>
  <r>
    <m/>
    <m/>
    <m/>
    <x v="12"/>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23.10263151871531"/>
    <n v="26.35000038146973"/>
    <n v="19.469999313354489"/>
    <x v="0"/>
  </r>
  <r>
    <n v="24.376315769396331"/>
    <n v="28.239999771118161"/>
    <n v="21.030000686645511"/>
    <x v="1"/>
  </r>
  <r>
    <n v="19.929565015046489"/>
    <n v="21.909999847412109"/>
    <n v="17.979999542236332"/>
    <x v="2"/>
  </r>
  <r>
    <n v="18.518095198131739"/>
    <n v="21.60000038146973"/>
    <n v="16.75"/>
    <x v="3"/>
  </r>
  <r>
    <n v="25.148999786376951"/>
    <n v="31.780000686645511"/>
    <n v="20.090000152587891"/>
    <x v="4"/>
  </r>
  <r>
    <n v="22.697727376764469"/>
    <n v="27.969999313354489"/>
    <n v="20.420000076293949"/>
    <x v="5"/>
  </r>
  <r>
    <n v="20.562857219151091"/>
    <n v="25.870000839233398"/>
    <n v="17.04000091552734"/>
    <x v="6"/>
  </r>
  <r>
    <n v="18.44909113103693"/>
    <n v="22.909999847412109"/>
    <n v="17.159999847412109"/>
    <x v="7"/>
  </r>
  <r>
    <n v="17.848571323213118"/>
    <n v="21"/>
    <n v="16.639999389648441"/>
    <x v="8"/>
  </r>
  <r>
    <n v="20.48809514726911"/>
    <n v="29.979999542236332"/>
    <n v="18.389999389648441"/>
    <x v="9"/>
  </r>
  <r>
    <n v="21.813333238874161"/>
    <n v="26.020000457763668"/>
    <n v="15.920000076293951"/>
    <x v="10"/>
  </r>
  <r>
    <n v="18.761818192221899"/>
    <n v="23.069999694824219"/>
    <n v="16.069999694824219"/>
    <x v="11"/>
  </r>
  <r>
    <n v="18.496500015258789"/>
    <n v="20.170000076293949"/>
    <n v="16.879999160766602"/>
    <x v="0"/>
  </r>
  <r>
    <n v="16.27052628366571"/>
    <n v="18.809999465942379"/>
    <n v="14.689999580383301"/>
    <x v="1"/>
  </r>
  <r>
    <n v="17.41869569861371"/>
    <n v="20.090000152587891"/>
    <n v="15.77999973297119"/>
    <x v="2"/>
  </r>
  <r>
    <n v="16.444499778747559"/>
    <n v="20.25"/>
    <n v="14.27000045776367"/>
    <x v="3"/>
  </r>
  <r>
    <n v="18.89047613598051"/>
    <n v="22.85000038146973"/>
    <n v="16.190000534057621"/>
    <x v="4"/>
  </r>
  <r>
    <n v="16.782727371562611"/>
    <n v="19.610000610351559"/>
    <n v="15.11999988555908"/>
    <x v="5"/>
  </r>
  <r>
    <n v="17.39349980354309"/>
    <n v="21.370000839233398"/>
    <n v="14.739999771118161"/>
    <x v="6"/>
  </r>
  <r>
    <n v="28.066086727639899"/>
    <n v="39.279998779296882"/>
    <n v="18.64999961853027"/>
    <x v="7"/>
  </r>
  <r>
    <n v="33.770952406383699"/>
    <n v="43.509998321533203"/>
    <n v="27.159999847412109"/>
    <x v="8"/>
  </r>
  <r>
    <n v="30.724762053716749"/>
    <n v="39.209999084472663"/>
    <n v="25.04000091552734"/>
    <x v="9"/>
  </r>
  <r>
    <n v="27.898571468534929"/>
    <n v="31.04000091552734"/>
    <n v="20.45999908447266"/>
    <x v="10"/>
  </r>
  <r>
    <n v="23.611904598417741"/>
    <n v="29.870000839233398"/>
    <n v="19.620000839233398"/>
    <x v="11"/>
  </r>
  <r>
    <n v="21.329499912261959"/>
    <n v="23.760000228881839"/>
    <n v="19.440000534057621"/>
    <x v="0"/>
  </r>
  <r>
    <n v="20.135000228881839"/>
    <n v="22.940000534057621"/>
    <n v="17.5"/>
    <x v="1"/>
  </r>
  <r>
    <n v="18.865454500371762"/>
    <n v="22.89999961853027"/>
    <n v="16.760000228881839"/>
    <x v="2"/>
  </r>
  <r>
    <n v="17.97000007629395"/>
    <n v="20.219999313354489"/>
    <n v="15.89999961853027"/>
    <x v="3"/>
  </r>
  <r>
    <n v="19.993636391379621"/>
    <n v="23.809999465942379"/>
    <n v="15.97000026702881"/>
    <x v="4"/>
  </r>
  <r>
    <n v="22.00952366420201"/>
    <n v="26.159999847412109"/>
    <n v="19.20999908447266"/>
    <x v="5"/>
  </r>
  <r>
    <n v="19.101428713117329"/>
    <n v="25.229999542236332"/>
    <n v="16.520000457763668"/>
    <x v="6"/>
  </r>
  <r>
    <n v="16.433912982111391"/>
    <n v="20.110000610351559"/>
    <n v="14.510000228881839"/>
    <x v="7"/>
  </r>
  <r>
    <n v="17.917368537501289"/>
    <n v="26.559999465942379"/>
    <n v="14.60000038146973"/>
    <x v="8"/>
  </r>
  <r>
    <n v="15.623809541974749"/>
    <n v="17.340000152587891"/>
    <n v="13.77000045776367"/>
    <x v="9"/>
  </r>
  <r>
    <n v="14.80619049072266"/>
    <n v="18.389999389648441"/>
    <n v="12.52999973297119"/>
    <x v="10"/>
  </r>
  <r>
    <n v="13.780999946594241"/>
    <n v="15.579999923706049"/>
    <n v="11.319999694824221"/>
    <x v="11"/>
  </r>
  <r>
    <n v="13.7476190839495"/>
    <n v="15.560000419616699"/>
    <n v="12.30000019073486"/>
    <x v="0"/>
  </r>
  <r>
    <n v="15.05999991768285"/>
    <n v="18.64999961853027"/>
    <n v="12.989999771118161"/>
    <x v="1"/>
  </r>
  <r>
    <n v="13.529500055313109"/>
    <n v="16.20999908447266"/>
    <n v="11.659999847412109"/>
    <x v="2"/>
  </r>
  <r>
    <n v="20.577727317810059"/>
    <n v="35.389999389648438"/>
    <n v="12.409999847412109"/>
    <x v="3"/>
  </r>
  <r>
    <n v="24.170454718849879"/>
    <n v="29.469999313354489"/>
    <n v="19.809999465942379"/>
    <x v="4"/>
  </r>
  <r>
    <n v="24.905500221252439"/>
    <n v="33.599998474121087"/>
    <n v="20.860000610351559"/>
    <x v="5"/>
  </r>
  <r>
    <n v="24.255000201138579"/>
    <n v="31.840000152587891"/>
    <n v="21.129999160766602"/>
    <x v="6"/>
  </r>
  <r>
    <n v="23.244090860540219"/>
    <n v="25.889999389648441"/>
    <n v="19.370000839233398"/>
    <x v="7"/>
  </r>
  <r>
    <n v="23.477000141143801"/>
    <n v="26.14999961853027"/>
    <n v="17.54000091552734"/>
    <x v="8"/>
  </r>
  <r>
    <n v="23.163913063381031"/>
    <n v="26.879999160766602"/>
    <n v="18.14999961853027"/>
    <x v="9"/>
  </r>
  <r>
    <n v="20.03400020599365"/>
    <n v="23.29999923706055"/>
    <n v="14.210000038146971"/>
    <x v="10"/>
  </r>
  <r>
    <n v="20.970476241338819"/>
    <n v="26.29000091552734"/>
    <n v="15.430000305175779"/>
    <x v="11"/>
  </r>
  <r>
    <n v="17.570952506292439"/>
    <n v="21.239999771118161"/>
    <n v="12.810000419616699"/>
    <x v="0"/>
  </r>
  <r>
    <n v="16.72894718772487"/>
    <n v="19.510000228881839"/>
    <n v="14.94999980926514"/>
    <x v="1"/>
  </r>
  <r>
    <n v="17.019047600882391"/>
    <n v="22.379999160766602"/>
    <n v="15.5"/>
    <x v="2"/>
  </r>
  <r>
    <n v="15.75523812430245"/>
    <n v="19.870000839233398"/>
    <n v="14.64000034332275"/>
    <x v="3"/>
  </r>
  <r>
    <n v="14.719047546386721"/>
    <n v="16.5"/>
    <n v="13.39999961853027"/>
    <x v="4"/>
  </r>
  <r>
    <n v="13.24904764266241"/>
    <n v="17.569999694824219"/>
    <n v="11.930000305175779"/>
    <x v="5"/>
  </r>
  <r>
    <n v="14.157727284864951"/>
    <n v="15.579999923706049"/>
    <n v="12.77000045776367"/>
    <x v="6"/>
  </r>
  <r>
    <n v="13.747142927987239"/>
    <n v="15.460000038146971"/>
    <n v="12.36999988555908"/>
    <x v="7"/>
  </r>
  <r>
    <n v="16.16761902400426"/>
    <n v="22.479999542236332"/>
    <n v="12.85000038146973"/>
    <x v="8"/>
  </r>
  <r>
    <n v="17.883913123089339"/>
    <n v="26.729999542236332"/>
    <n v="14.69999980926514"/>
    <x v="9"/>
  </r>
  <r>
    <n v="22.130526291696651"/>
    <n v="27.430000305175781"/>
    <n v="19.870000839233398"/>
    <x v="10"/>
  </r>
  <r>
    <n v="20.09772742878307"/>
    <n v="25.170000076293949"/>
    <n v="18.340000152587891"/>
    <x v="11"/>
  </r>
  <r>
    <n v="20.28000011444092"/>
    <n v="24.75"/>
    <n v="10.38000011444092"/>
    <x v="0"/>
  </r>
  <r>
    <n v="19.193684126201429"/>
    <n v="21.590000152587891"/>
    <n v="15.189999580383301"/>
    <x v="1"/>
  </r>
  <r>
    <n v="17.638636155561969"/>
    <n v="24.729999542236332"/>
    <n v="15.569999694824221"/>
    <x v="2"/>
  </r>
  <r>
    <n v="15.447142918904619"/>
    <n v="17.139999389648441"/>
    <n v="14.159999847412109"/>
    <x v="3"/>
  </r>
  <r>
    <n v="15.804000043869021"/>
    <n v="20.60000038146973"/>
    <n v="13.89000034332275"/>
    <x v="4"/>
  </r>
  <r>
    <n v="14.339545466683131"/>
    <n v="16.780000686645511"/>
    <n v="8.6099996566772461"/>
    <x v="5"/>
  </r>
  <r>
    <n v="16.49590899727561"/>
    <n v="20.659999847412109"/>
    <n v="13.10999965667725"/>
    <x v="6"/>
  </r>
  <r>
    <n v="17.54714289165678"/>
    <n v="25.729999542236332"/>
    <n v="15.180000305175779"/>
    <x v="7"/>
  </r>
  <r>
    <n v="17.839047386532741"/>
    <n v="21.569999694824219"/>
    <n v="16.25"/>
    <x v="8"/>
  </r>
  <r>
    <n v="16.531363660638981"/>
    <n v="18.35000038146973"/>
    <n v="15.170000076293951"/>
    <x v="9"/>
  </r>
  <r>
    <n v="17.674000024795529"/>
    <n v="20.45999908447266"/>
    <n v="15.27000045776367"/>
    <x v="10"/>
  </r>
  <r>
    <n v="16.286818157542839"/>
    <n v="21.559999465942379"/>
    <n v="14.930000305175779"/>
    <x v="11"/>
  </r>
  <r>
    <n v="16.51947357780055"/>
    <n v="17.989999771118161"/>
    <n v="14.989999771118161"/>
    <x v="0"/>
  </r>
  <r>
    <n v="22.161500072479249"/>
    <n v="31.60000038146973"/>
    <n v="15.72999954223633"/>
    <x v="1"/>
  </r>
  <r>
    <n v="20.249545444141731"/>
    <n v="24.190000534057621"/>
    <n v="17.219999313354489"/>
    <x v="2"/>
  </r>
  <r>
    <n v="18.00333322797503"/>
    <n v="20.569999694824219"/>
    <n v="16.39999961853027"/>
    <x v="3"/>
  </r>
  <r>
    <n v="17.68571435837519"/>
    <n v="21.729999542236332"/>
    <n v="15.090000152587891"/>
    <x v="4"/>
  </r>
  <r>
    <n v="19.890454812483359"/>
    <n v="24.569999694824219"/>
    <n v="15.75"/>
    <x v="5"/>
  </r>
  <r>
    <n v="17.90350003242493"/>
    <n v="21.20000076293945"/>
    <n v="15.439999580383301"/>
    <x v="6"/>
  </r>
  <r>
    <n v="15.73347825589387"/>
    <n v="19.370000839233398"/>
    <n v="14.36999988555908"/>
    <x v="7"/>
  </r>
  <r>
    <n v="14.90428556714739"/>
    <n v="20.85000038146973"/>
    <n v="13.310000419616699"/>
    <x v="8"/>
  </r>
  <r>
    <n v="15.33619045075916"/>
    <n v="22.420000076293949"/>
    <n v="13.909999847412109"/>
    <x v="9"/>
  </r>
  <r>
    <n v="18.229047729855491"/>
    <n v="24.440000534057621"/>
    <n v="15.02999973297119"/>
    <x v="10"/>
  </r>
  <r>
    <n v="16.95619033631824"/>
    <n v="20.39999961853027"/>
    <n v="11.63000011444092"/>
    <x v="11"/>
  </r>
  <r>
    <n v="14.902999973297121"/>
    <n v="16.409999847412109"/>
    <n v="14.11999988555908"/>
    <x v="0"/>
  </r>
  <r>
    <n v="14.38578951986212"/>
    <n v="15.75"/>
    <n v="13.260000228881839"/>
    <x v="1"/>
  </r>
  <r>
    <n v="12.436956530031949"/>
    <n v="14.810000419616699"/>
    <n v="10.52000045776367"/>
    <x v="2"/>
  </r>
  <r>
    <n v="13.78368427878932"/>
    <n v="18.14999961853027"/>
    <n v="11.44999980926514"/>
    <x v="3"/>
  </r>
  <r>
    <n v="11.908636309883811"/>
    <n v="13.489999771118161"/>
    <n v="11.05000019073486"/>
    <x v="4"/>
  </r>
  <r>
    <n v="11.676818110726099"/>
    <n v="15.069999694824221"/>
    <n v="9.8400001525878906"/>
    <x v="5"/>
  </r>
  <r>
    <n v="11.58550004959107"/>
    <n v="19.719999313354489"/>
    <n v="10.590000152587891"/>
    <x v="6"/>
  </r>
  <r>
    <n v="12.407826091932209"/>
    <n v="15.60000038146973"/>
    <n v="10.35999965667725"/>
    <x v="7"/>
  </r>
  <r>
    <n v="12.79849996566772"/>
    <n v="17.440000534057621"/>
    <n v="11.189999580383301"/>
    <x v="8"/>
  </r>
  <r>
    <n v="11.74999995665117"/>
    <n v="14.680000305175779"/>
    <n v="10.94999980926514"/>
    <x v="9"/>
  </r>
  <r>
    <n v="11.147619020371209"/>
    <n v="15.810000419616699"/>
    <n v="10.22999954223633"/>
    <x v="10"/>
  </r>
  <r>
    <n v="10.93450002670288"/>
    <n v="13.39000034332275"/>
    <n v="9.380000114440918"/>
    <x v="11"/>
  </r>
  <r>
    <n v="12.016190528869631"/>
    <n v="14.13000011444092"/>
    <n v="10.52999973297119"/>
    <x v="0"/>
  </r>
  <r>
    <n v="13.585263202064921"/>
    <n v="17.729999542236332"/>
    <n v="11.439999580383301"/>
    <x v="1"/>
  </r>
  <r>
    <n v="11.48190471104213"/>
    <n v="13.460000038146971"/>
    <n v="8.8999996185302734"/>
    <x v="2"/>
  </r>
  <r>
    <n v="12.42285710289365"/>
    <n v="17.930000305175781"/>
    <n v="10.789999961853029"/>
    <x v="3"/>
  </r>
  <r>
    <n v="11.333636370572179"/>
    <n v="14.19999980926514"/>
    <n v="10.14000034332275"/>
    <x v="4"/>
  </r>
  <r>
    <n v="10.64952382587251"/>
    <n v="12.460000038146971"/>
    <n v="7.2899999618530273"/>
    <x v="5"/>
  </r>
  <r>
    <n v="11.431904701959519"/>
    <n v="13.77000045776367"/>
    <n v="8.2100000381469727"/>
    <x v="6"/>
  </r>
  <r>
    <n v="11.66826090605363"/>
    <n v="40.159999847412109"/>
    <n v="10.439999580383301"/>
    <x v="7"/>
  </r>
  <r>
    <n v="11.017894795066431"/>
    <n v="13.72999954223633"/>
    <n v="9.0900001525878906"/>
    <x v="8"/>
  </r>
  <r>
    <n v="12.22608694822892"/>
    <n v="16.370000839233398"/>
    <n v="9.5600004196166992"/>
    <x v="9"/>
  </r>
  <r>
    <n v="12.03571433112735"/>
    <n v="28.110000610351559"/>
    <n v="8.7299995422363281"/>
    <x v="10"/>
  </r>
  <r>
    <n v="12.362105319374489"/>
    <n v="16.60000038146973"/>
    <n v="10.489999771118161"/>
    <x v="11"/>
  </r>
  <r>
    <n v="11.31952381134033"/>
    <n v="18.620000839233398"/>
    <n v="10.079999923706049"/>
    <x v="0"/>
  </r>
  <r>
    <n v="10.06368431292082"/>
    <n v="17.39999961853027"/>
    <n v="8.7600002288818359"/>
    <x v="1"/>
  </r>
  <r>
    <n v="10.190952391851519"/>
    <n v="23.569999694824219"/>
    <n v="9.2200002670288086"/>
    <x v="2"/>
  </r>
  <r>
    <n v="9.5461904434930709"/>
    <n v="10.340000152587891"/>
    <n v="8.8400001525878906"/>
    <x v="3"/>
  </r>
  <r>
    <n v="9.3927272449840196"/>
    <n v="10.819999694824221"/>
    <n v="7.679999828338623"/>
    <x v="4"/>
  </r>
  <r>
    <n v="13.10599989891052"/>
    <n v="17.770000457763668"/>
    <n v="9.3900003433227539"/>
    <x v="5"/>
  </r>
  <r>
    <n v="14.54454552043568"/>
    <n v="17.909999847412109"/>
    <n v="9.9700002670288086"/>
    <x v="6"/>
  </r>
  <r>
    <n v="16.77681823210283"/>
    <n v="24.590000152587891"/>
    <n v="10.97999954223633"/>
    <x v="7"/>
  </r>
  <r>
    <n v="15.657000017166141"/>
    <n v="28.639999389648441"/>
    <n v="10.80000019073486"/>
    <x v="8"/>
  </r>
  <r>
    <n v="14.75260858950408"/>
    <n v="17.45999908447266"/>
    <n v="10.079999923706049"/>
    <x v="9"/>
  </r>
  <r>
    <n v="11.70050001144409"/>
    <n v="18.969999313354489"/>
    <n v="10.159999847412109"/>
    <x v="10"/>
  </r>
  <r>
    <n v="11.122380983261831"/>
    <n v="13.39999961853027"/>
    <n v="9.5"/>
    <x v="11"/>
  </r>
  <r>
    <n v="12.312857128324961"/>
    <n v="14.64999961853027"/>
    <n v="10.61999988555908"/>
    <x v="0"/>
  </r>
  <r>
    <n v="13.85473672967208"/>
    <n v="25.680000305175781"/>
    <n v="10.810000419616699"/>
    <x v="1"/>
  </r>
  <r>
    <n v="32.854545593261719"/>
    <n v="54.369998931884773"/>
    <n v="16.629999160766602"/>
    <x v="2"/>
  </r>
  <r>
    <n v="29.005238033476331"/>
    <n v="35.779998779296882"/>
    <n v="22.729999542236332"/>
    <x v="3"/>
  </r>
  <r>
    <n v="22.05899982452393"/>
    <n v="26.909999847412109"/>
    <n v="17.229999542236332"/>
    <x v="4"/>
  </r>
  <r>
    <n v="19.366363612088289"/>
    <n v="23.059999465942379"/>
    <n v="17.35000038146973"/>
    <x v="5"/>
  </r>
  <r>
    <n v="19.51545459573919"/>
    <n v="29.270000457763668"/>
    <n v="14.13000011444092"/>
    <x v="6"/>
  </r>
  <r>
    <n v="25.263333275204609"/>
    <n v="28.79999923706055"/>
    <n v="20.129999160766602"/>
    <x v="7"/>
  </r>
  <r>
    <n v="21.849523816789901"/>
    <n v="24.680000305175781"/>
    <n v="19.569999694824219"/>
    <x v="8"/>
  </r>
  <r>
    <n v="21.985909115184441"/>
    <n v="23.719999313354489"/>
    <n v="15.810000419616699"/>
    <x v="9"/>
  </r>
  <r>
    <n v="19.781499862670898"/>
    <n v="24.319999694824219"/>
    <n v="15.739999771118161"/>
    <x v="10"/>
  </r>
  <r>
    <n v="19.654091141440649"/>
    <n v="20.860000610351559"/>
    <n v="18.139999389648441"/>
    <x v="11"/>
  </r>
  <r>
    <n v="19.79999993976794"/>
    <n v="23.469999313354489"/>
    <n v="17.620000839233398"/>
    <x v="0"/>
  </r>
  <r>
    <n v="19.29894738448294"/>
    <n v="24.030000686645511"/>
    <n v="17.510000228881839"/>
    <x v="1"/>
  </r>
  <r>
    <n v="18.232608587845512"/>
    <n v="22.639999389648441"/>
    <n v="14.14000034332275"/>
    <x v="2"/>
  </r>
  <r>
    <n v="15.533809525626051"/>
    <n v="17.239999771118161"/>
    <n v="10.88000011444092"/>
    <x v="3"/>
  </r>
  <r>
    <n v="16.763499975204471"/>
    <n v="19.690000534057621"/>
    <n v="13.39999961853027"/>
    <x v="4"/>
  </r>
  <r>
    <n v="16.0613635670055"/>
    <n v="17.989999771118161"/>
    <n v="11.090000152587891"/>
    <x v="5"/>
  </r>
  <r>
    <n v="15.178571473984491"/>
    <n v="24.430000305175781"/>
    <n v="8.7100000381469727"/>
    <x v="6"/>
  </r>
  <r>
    <n v="15.701818249442359"/>
    <n v="18.219999313354489"/>
    <n v="10.02000045776367"/>
    <x v="7"/>
  </r>
  <r>
    <n v="15.86571434565953"/>
    <n v="20.940000534057621"/>
    <n v="14.069999694824221"/>
    <x v="8"/>
  </r>
  <r>
    <n v="15.829523858569919"/>
    <n v="17.409999847412109"/>
    <n v="13.239999771118161"/>
    <x v="9"/>
  </r>
  <r>
    <n v="16.755714189438589"/>
    <n v="22.590000152587891"/>
    <n v="15.409999847412109"/>
    <x v="10"/>
  </r>
  <r>
    <n v="15.98727282610807"/>
    <n v="34.569999694824219"/>
    <n v="14.260000228881839"/>
    <x v="11"/>
  </r>
  <r>
    <n v="15.74799995422363"/>
    <n v="23.110000610351559"/>
    <n v="14.569999694824221"/>
    <x v="0"/>
  </r>
  <r>
    <n v="17.43315802122417"/>
    <n v="21.059999465942379"/>
    <n v="15.239999771118161"/>
    <x v="1"/>
  </r>
  <r>
    <n v="23.87086967799975"/>
    <n v="33.770000457763672"/>
    <n v="17.760000228881839"/>
    <x v="2"/>
  </r>
  <r>
    <n v="18.838499832153321"/>
    <n v="29.79000091552734"/>
    <n v="16.530000686645511"/>
    <x v="3"/>
  </r>
  <r>
    <n v="19.529523667835051"/>
    <n v="26.520000457763668"/>
    <n v="13.170000076293951"/>
    <x v="4"/>
  </r>
  <r>
    <n v="18.272381010509669"/>
    <n v="22.270000457763668"/>
    <n v="14.85999965667725"/>
    <x v="5"/>
  </r>
  <r>
    <n v="19.072499847412111"/>
    <n v="23.25"/>
    <n v="16.090000152587891"/>
    <x v="6"/>
  </r>
  <r>
    <n v="16.162608893021289"/>
    <n v="17.840000152587891"/>
    <n v="15.069999694824221"/>
    <x v="7"/>
  </r>
  <r>
    <n v="18.103809583754771"/>
    <n v="20.70999908447266"/>
    <n v="15.64999961853027"/>
    <x v="8"/>
  </r>
  <r>
    <n v="19.511428560529431"/>
    <n v="21.010000228881839"/>
    <n v="17.930000305175781"/>
    <x v="9"/>
  </r>
  <r>
    <n v="17.14000011625744"/>
    <n v="19.079999923706051"/>
    <n v="15.11999988555908"/>
    <x v="10"/>
  </r>
  <r>
    <n v="15.43666671571278"/>
    <n v="16.909999847412109"/>
    <n v="13.039999961853029"/>
    <x v="11"/>
  </r>
  <r>
    <n v="16.321000146865849"/>
    <n v="17.510000228881839"/>
    <n v="15.210000038146971"/>
    <x v="0"/>
  </r>
  <r>
    <n v="15.090000102394511"/>
    <n v="16.170000076293949"/>
    <n v="14.060000419616699"/>
    <x v="1"/>
  </r>
  <r>
    <n v="14.0939998626709"/>
    <n v="14.36999988555908"/>
    <n v="13.689999580383301"/>
    <x v="2"/>
  </r>
  <r>
    <m/>
    <m/>
    <m/>
    <x v="12"/>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0">
  <r>
    <n v="78.41631598221629"/>
    <n v="100.05999755859381"/>
    <n v="64.870002746582031"/>
    <x v="0"/>
    <n v="2010"/>
    <d v="2010-01-01T00:00:00"/>
  </r>
  <r>
    <n v="82.657369111713606"/>
    <n v="92.180000305175781"/>
    <n v="73.129997253417969"/>
    <x v="1"/>
    <n v="2011"/>
    <d v="2011-02-01T00:00:00"/>
  </r>
  <r>
    <n v="75.762608735457704"/>
    <n v="83.819999694824219"/>
    <n v="70.510002136230469"/>
    <x v="2"/>
    <n v="2012"/>
    <d v="2012-03-01T00:00:00"/>
  </r>
  <r>
    <n v="84.940000261579243"/>
    <n v="103.23000335693359"/>
    <n v="76.819999694824219"/>
    <x v="3"/>
    <n v="2013"/>
    <d v="2013-04-01T00:00:00"/>
  </r>
  <r>
    <n v="119.7269996643066"/>
    <n v="145.1199951171875"/>
    <n v="95.680000305175781"/>
    <x v="4"/>
    <n v="2014"/>
    <d v="2014-05-01T00:00:00"/>
  </r>
  <r>
    <n v="100.7290912974965"/>
    <n v="111.76999664306641"/>
    <n v="89.650001525878906"/>
    <x v="5"/>
    <n v="2015"/>
    <d v="2015-06-01T00:00:00"/>
  </r>
  <r>
    <n v="94.056667146228605"/>
    <n v="102.5800018310547"/>
    <n v="88.550003051757813"/>
    <x v="6"/>
    <n v="2016"/>
    <d v="2016-07-01T00:00:00"/>
  </r>
  <r>
    <n v="88.898181568492546"/>
    <n v="102.65000152587891"/>
    <n v="79"/>
    <x v="7"/>
    <n v="2017"/>
    <d v="2017-08-01T00:00:00"/>
  </r>
  <r>
    <n v="83.742380777994796"/>
    <n v="89.879997253417969"/>
    <n v="76.639999389648438"/>
    <x v="8"/>
    <n v="2018"/>
    <d v="2018-09-01T00:00:00"/>
  </r>
  <r>
    <n v="84.131428673153835"/>
    <n v="91.75"/>
    <n v="77.459999084472656"/>
    <x v="9"/>
    <n v="2019"/>
    <d v="2019-10-01T00:00:00"/>
  </r>
  <r>
    <n v="83.251500320434573"/>
    <n v="95.730003356933594"/>
    <n v="70.779998779296875"/>
    <x v="10"/>
    <n v="2020"/>
    <d v="2020-11-01T00:00:00"/>
  </r>
  <r>
    <n v="84.480908480557531"/>
    <n v="92.029998779296875"/>
    <n v="79.360000610351563"/>
    <x v="11"/>
    <n v="2021"/>
    <d v="2021-12-01T00:00:00"/>
  </r>
  <r>
    <n v="82.417500305175778"/>
    <n v="91.519996643066406"/>
    <n v="75.94000244140625"/>
    <x v="0"/>
    <n v="2022"/>
    <d v="2022-01-01T00:00:00"/>
  </r>
  <r>
    <n v="85.218421534488073"/>
    <n v="99.180000305175781"/>
    <n v="78.930000305175781"/>
    <x v="1"/>
    <n v="2023"/>
    <d v="2023-02-01T00:00:00"/>
  </r>
  <r>
    <n v="87.65086928657864"/>
    <n v="112.38999938964839"/>
    <n v="80.839996337890625"/>
    <x v="2"/>
    <n v="2024"/>
    <d v="2024-03-01T00:00:00"/>
  </r>
  <r>
    <n v="84.694500732421872"/>
    <n v="89.110000610351563"/>
    <n v="81.44000244140625"/>
    <x v="3"/>
    <n v="2025"/>
    <d v="2025-04-01T00:00:00"/>
  </r>
  <r>
    <n v="89.921905154273617"/>
    <n v="96.25"/>
    <n v="80.919998168945313"/>
    <x v="4"/>
    <n v="2026"/>
    <d v="2026-05-01T00:00:00"/>
  </r>
  <r>
    <n v="91.154090881347656"/>
    <n v="105.0699996948242"/>
    <n v="81.080001831054688"/>
    <x v="5"/>
    <n v="2027"/>
    <d v="2027-06-01T00:00:00"/>
  </r>
  <r>
    <n v="89.708999633789063"/>
    <n v="106.5699996948242"/>
    <n v="78.639999389648438"/>
    <x v="6"/>
    <n v="2028"/>
    <d v="2028-07-01T00:00:00"/>
  </r>
  <r>
    <n v="109.81652334462041"/>
    <n v="134.6300048828125"/>
    <n v="94.160003662109375"/>
    <x v="7"/>
    <n v="2029"/>
    <d v="2029-08-01T00:00:00"/>
  </r>
  <r>
    <n v="97.889047895159038"/>
    <n v="104.76999664306641"/>
    <n v="91"/>
    <x v="8"/>
    <n v="2030"/>
    <d v="2030-09-01T00:00:00"/>
  </r>
  <r>
    <n v="97.124285743350072"/>
    <n v="104.8399963378906"/>
    <n v="89.389999389648438"/>
    <x v="9"/>
    <n v="2031"/>
    <d v="2031-10-01T00:00:00"/>
  </r>
  <r>
    <n v="105.01380993071059"/>
    <n v="122.73000335693359"/>
    <n v="92.220001220703125"/>
    <x v="10"/>
    <n v="2032"/>
    <d v="2032-11-01T00:00:00"/>
  </r>
  <r>
    <n v="91.881427946544832"/>
    <n v="99.629997253417969"/>
    <n v="85.540000915527344"/>
    <x v="11"/>
    <n v="2033"/>
    <d v="2033-12-01T00:00:00"/>
  </r>
  <r>
    <n v="89.491500473022455"/>
    <n v="93.660003662109375"/>
    <n v="86.010002136230469"/>
    <x v="0"/>
    <n v="2034"/>
    <d v="2034-01-01T00:00:00"/>
  </r>
  <r>
    <n v="98.684999847412115"/>
    <n v="114.65000152587891"/>
    <n v="83.790000915527344"/>
    <x v="1"/>
    <n v="2035"/>
    <d v="2035-02-01T00:00:00"/>
  </r>
  <r>
    <n v="101.5927273143422"/>
    <n v="109.379997253418"/>
    <n v="96.080001831054688"/>
    <x v="2"/>
    <n v="2036"/>
    <d v="2036-03-01T00:00:00"/>
  </r>
  <r>
    <n v="101.5845001220703"/>
    <n v="111.19000244140619"/>
    <n v="88.620002746582031"/>
    <x v="3"/>
    <n v="2037"/>
    <d v="2037-04-01T00:00:00"/>
  </r>
  <r>
    <n v="102.02681870894"/>
    <n v="117.44000244140619"/>
    <n v="86.290000915527344"/>
    <x v="4"/>
    <n v="2038"/>
    <d v="2038-05-01T00:00:00"/>
  </r>
  <r>
    <n v="102.0338098435175"/>
    <n v="111.4100036621094"/>
    <n v="89.589996337890625"/>
    <x v="5"/>
    <n v="2039"/>
    <d v="2039-06-01T00:00:00"/>
  </r>
  <r>
    <n v="95.435713995070685"/>
    <n v="111.65000152587891"/>
    <n v="84.589996337890625"/>
    <x v="6"/>
    <n v="2040"/>
    <d v="2040-07-01T00:00:00"/>
  </r>
  <r>
    <n v="92.451739767323375"/>
    <n v="99.139999389648438"/>
    <n v="83.910003662109375"/>
    <x v="7"/>
    <n v="2041"/>
    <d v="2041-08-01T00:00:00"/>
  </r>
  <r>
    <n v="90.02421007658306"/>
    <n v="95.050003051757813"/>
    <n v="82.239997863769531"/>
    <x v="8"/>
    <n v="2042"/>
    <d v="2042-09-01T00:00:00"/>
  </r>
  <r>
    <n v="90.300000145321803"/>
    <n v="99.660003662109375"/>
    <n v="83.099998474121094"/>
    <x v="9"/>
    <n v="2043"/>
    <d v="2043-10-01T00:00:00"/>
  </r>
  <r>
    <n v="87.378570193336117"/>
    <n v="94.75"/>
    <n v="78.419998168945313"/>
    <x v="10"/>
    <n v="2044"/>
    <d v="2044-11-01T00:00:00"/>
  </r>
  <r>
    <n v="85.981499099731451"/>
    <n v="104.7200012207031"/>
    <n v="78.699996948242188"/>
    <x v="11"/>
    <n v="2045"/>
    <d v="2045-12-01T00:00:00"/>
  </r>
  <r>
    <n v="76.707618350074398"/>
    <n v="78.769996643066406"/>
    <n v="71.860000610351563"/>
    <x v="0"/>
    <n v="2046"/>
    <d v="2046-01-01T00:00:00"/>
  </r>
  <r>
    <n v="78.232105455900495"/>
    <n v="94.339996337890625"/>
    <n v="70.449996948242188"/>
    <x v="1"/>
    <n v="2047"/>
    <d v="2047-02-01T00:00:00"/>
  </r>
  <r>
    <n v="84.904499816894528"/>
    <n v="94.389999389648438"/>
    <n v="76.650001525878906"/>
    <x v="2"/>
    <n v="2048"/>
    <d v="2048-03-01T00:00:00"/>
  </r>
  <r>
    <n v="87.79045521129261"/>
    <n v="107.65000152587891"/>
    <n v="80.489997863769531"/>
    <x v="3"/>
    <n v="2049"/>
    <d v="2049-04-01T00:00:00"/>
  </r>
  <r>
    <n v="83.065909298983485"/>
    <n v="88.230003356933594"/>
    <n v="78.860000610351563"/>
    <x v="4"/>
    <n v="2050"/>
    <d v="2050-05-01T00:00:00"/>
  </r>
  <r>
    <n v="91.74300041198731"/>
    <n v="101.76999664306641"/>
    <n v="82.94000244140625"/>
    <x v="5"/>
    <n v="2051"/>
    <d v="2051-06-01T00:00:00"/>
  </r>
  <r>
    <n v="77.14136366410689"/>
    <n v="84.889999389648438"/>
    <n v="72.489997863769531"/>
    <x v="6"/>
    <n v="2052"/>
    <d v="2052-07-01T00:00:00"/>
  </r>
  <r>
    <n v="82.097726648504079"/>
    <n v="92.599998474121094"/>
    <n v="69.739997863769531"/>
    <x v="7"/>
    <n v="2053"/>
    <d v="2053-08-01T00:00:00"/>
  </r>
  <r>
    <n v="79.469000244140631"/>
    <n v="90.660003662109375"/>
    <n v="69.959999084472656"/>
    <x v="8"/>
    <n v="2054"/>
    <d v="2054-09-01T00:00:00"/>
  </r>
  <r>
    <n v="83.434782276982844"/>
    <n v="111.4300003051758"/>
    <n v="68.519996643066406"/>
    <x v="9"/>
    <n v="2055"/>
    <d v="2055-10-01T00:00:00"/>
  </r>
  <r>
    <n v="68.726999855041498"/>
    <n v="75.05999755859375"/>
    <n v="63.770000457763672"/>
    <x v="10"/>
    <n v="2056"/>
    <d v="2056-11-01T00:00:00"/>
  </r>
  <r>
    <n v="72.215713864281071"/>
    <n v="85.389999389648438"/>
    <n v="62.709999084472663"/>
    <x v="11"/>
    <n v="2057"/>
    <d v="2057-12-01T00:00:00"/>
  </r>
  <r>
    <n v="78.030952453613281"/>
    <n v="99.660003662109375"/>
    <n v="67.739997863769531"/>
    <x v="0"/>
    <n v="2058"/>
    <d v="2058-01-01T00:00:00"/>
  </r>
  <r>
    <n v="83.933684098093138"/>
    <n v="106.7799987792969"/>
    <n v="75.819999694824219"/>
    <x v="1"/>
    <n v="2059"/>
    <d v="2059-02-01T00:00:00"/>
  </r>
  <r>
    <n v="81.67095147995721"/>
    <n v="97.110000610351563"/>
    <n v="72.199996948242188"/>
    <x v="2"/>
    <n v="2060"/>
    <d v="2060-03-01T00:00:00"/>
  </r>
  <r>
    <n v="71.103333609444761"/>
    <n v="83.94000244140625"/>
    <n v="64.489997863769531"/>
    <x v="3"/>
    <n v="2061"/>
    <d v="2061-04-01T00:00:00"/>
  </r>
  <r>
    <n v="65.849046979631694"/>
    <n v="71.599998474121094"/>
    <n v="61.759998321533203"/>
    <x v="4"/>
    <n v="2062"/>
    <d v="2062-05-01T00:00:00"/>
  </r>
  <r>
    <n v="72.77238137381417"/>
    <n v="81.5"/>
    <n v="65.470001220703125"/>
    <x v="5"/>
    <n v="2063"/>
    <d v="2063-06-01T00:00:00"/>
  </r>
  <r>
    <n v="78.512273268266156"/>
    <n v="97.419998168945313"/>
    <n v="68.150001525878906"/>
    <x v="6"/>
    <n v="2064"/>
    <d v="2064-07-01T00:00:00"/>
  </r>
  <r>
    <n v="85.419047401064915"/>
    <n v="101.11000061035161"/>
    <n v="78.480003356933594"/>
    <x v="7"/>
    <n v="2065"/>
    <d v="2065-08-01T00:00:00"/>
  </r>
  <r>
    <n v="85.012380690801706"/>
    <n v="96.720001220703125"/>
    <n v="77.330001831054688"/>
    <x v="8"/>
    <n v="2066"/>
    <d v="2066-09-01T00:00:00"/>
  </r>
  <r>
    <n v="104.82173853335171"/>
    <n v="131.57000732421881"/>
    <n v="87.769996643066406"/>
    <x v="9"/>
    <n v="2067"/>
    <d v="2067-10-01T00:00:00"/>
  </r>
  <r>
    <n v="82.737894560161394"/>
    <n v="93.19000244140625"/>
    <n v="77.040000915527344"/>
    <x v="10"/>
    <n v="2068"/>
    <d v="2068-11-01T00:00:00"/>
  </r>
  <r>
    <n v="103.497727134011"/>
    <n v="138.6000061035156"/>
    <n v="83.470001220703125"/>
    <x v="11"/>
    <n v="2069"/>
    <d v="2069-12-01T00:00:00"/>
  </r>
  <r>
    <n v="106.29700050354"/>
    <n v="125.6800003051758"/>
    <n v="91.849998474121094"/>
    <x v="0"/>
    <n v="2070"/>
    <d v="2070-01-01T00:00:00"/>
  </r>
  <r>
    <n v="93.747894287109375"/>
    <n v="113.5699996948242"/>
    <n v="80.879997253417969"/>
    <x v="1"/>
    <n v="2071"/>
    <d v="2071-02-01T00:00:00"/>
  </r>
  <r>
    <n v="85.536364121870562"/>
    <n v="97.610000610351563"/>
    <n v="77.029998779296875"/>
    <x v="2"/>
    <n v="2072"/>
    <d v="2072-03-01T00:00:00"/>
  </r>
  <r>
    <n v="81.143810090564543"/>
    <n v="89"/>
    <n v="76.199996948242188"/>
    <x v="3"/>
    <n v="2073"/>
    <d v="2073-04-01T00:00:00"/>
  </r>
  <r>
    <n v="80.974999618530276"/>
    <n v="95.720001220703125"/>
    <n v="72.199996948242188"/>
    <x v="4"/>
    <n v="2074"/>
    <d v="2074-05-01T00:00:00"/>
  </r>
  <r>
    <n v="87.910454143177375"/>
    <n v="117.8399963378906"/>
    <n v="77.819999694824219"/>
    <x v="5"/>
    <n v="2075"/>
    <d v="2075-06-01T00:00:00"/>
  </r>
  <r>
    <n v="91.641362970525563"/>
    <n v="115.36000061035161"/>
    <n v="78.220001220703125"/>
    <x v="6"/>
    <n v="2076"/>
    <d v="2076-07-01T00:00:00"/>
  </r>
  <r>
    <n v="104.4028563726516"/>
    <n v="212.2200012207031"/>
    <n v="77.160003662109375"/>
    <x v="7"/>
    <n v="2077"/>
    <d v="2077-08-01T00:00:00"/>
  </r>
  <r>
    <n v="115.2061905633836"/>
    <n v="135.30000305175781"/>
    <n v="93.900001525878906"/>
    <x v="8"/>
    <n v="2078"/>
    <d v="2078-09-01T00:00:00"/>
  </r>
  <r>
    <n v="94.56227181174539"/>
    <n v="106.5899963378906"/>
    <n v="85.599998474121094"/>
    <x v="9"/>
    <n v="2079"/>
    <d v="2079-10-01T00:00:00"/>
  </r>
  <r>
    <n v="91.636499786376959"/>
    <n v="107.629997253418"/>
    <n v="85.029998779296875"/>
    <x v="10"/>
    <n v="2080"/>
    <d v="2080-11-01T00:00:00"/>
  </r>
  <r>
    <n v="104.8190914500843"/>
    <n v="135.3699951171875"/>
    <n v="86.300003051757813"/>
    <x v="11"/>
    <n v="2081"/>
    <d v="2081-12-01T00:00:00"/>
  </r>
  <r>
    <n v="106.5863149542558"/>
    <n v="121.15000152587891"/>
    <n v="89.629997253417969"/>
    <x v="0"/>
    <n v="2082"/>
    <d v="2082-01-01T00:00:00"/>
  </r>
  <r>
    <n v="93.820499801635748"/>
    <n v="114.19000244140619"/>
    <n v="81.720001220703125"/>
    <x v="1"/>
    <n v="2083"/>
    <d v="2083-02-01T00:00:00"/>
  </r>
  <r>
    <n v="85.263635808771312"/>
    <n v="99.80999755859375"/>
    <n v="77.290000915527344"/>
    <x v="2"/>
    <n v="2084"/>
    <d v="2084-03-01T00:00:00"/>
  </r>
  <r>
    <n v="87.473809015183221"/>
    <n v="95.720001220703125"/>
    <n v="81.239997863769531"/>
    <x v="3"/>
    <n v="2085"/>
    <d v="2085-04-01T00:00:00"/>
  </r>
  <r>
    <n v="86.955714634486611"/>
    <n v="94.699996948242188"/>
    <n v="76.169998168945313"/>
    <x v="4"/>
    <n v="2086"/>
    <d v="2086-05-01T00:00:00"/>
  </r>
  <r>
    <n v="102.8372733376243"/>
    <n v="132.41999816894531"/>
    <n v="78.349998474121094"/>
    <x v="5"/>
    <n v="2087"/>
    <d v="2087-06-01T00:00:00"/>
  </r>
  <r>
    <n v="88.847999191284174"/>
    <n v="96.160003662109375"/>
    <n v="81.449996948242188"/>
    <x v="6"/>
    <n v="2088"/>
    <d v="2088-07-01T00:00:00"/>
  </r>
  <r>
    <n v="87.552608987559438"/>
    <n v="97.980003356933594"/>
    <n v="80.300003051757813"/>
    <x v="7"/>
    <n v="2089"/>
    <d v="2089-08-01T00:00:00"/>
  </r>
  <r>
    <n v="95.015237717401419"/>
    <n v="116.0100021362305"/>
    <n v="80.220001220703125"/>
    <x v="8"/>
    <n v="2090"/>
    <d v="2090-09-01T00:00:00"/>
  </r>
  <r>
    <n v="93.53095281691779"/>
    <n v="108.30999755859381"/>
    <n v="84.790000915527344"/>
    <x v="9"/>
    <n v="2091"/>
    <d v="2091-10-01T00:00:00"/>
  </r>
  <r>
    <n v="96.227142333984375"/>
    <n v="120.9199981689453"/>
    <n v="79.779998779296875"/>
    <x v="10"/>
    <n v="2092"/>
    <d v="2092-11-01T00:00:00"/>
  </r>
  <r>
    <n v="91.030000595819388"/>
    <n v="99.389999389648438"/>
    <n v="85.220001220703125"/>
    <x v="11"/>
    <n v="2093"/>
    <d v="2093-12-01T00:00:00"/>
  </r>
  <r>
    <n v="85.337000274658209"/>
    <n v="96.569999694824219"/>
    <n v="77.610000610351563"/>
    <x v="0"/>
    <n v="2094"/>
    <d v="2094-01-01T00:00:00"/>
  </r>
  <r>
    <n v="85.289473282663451"/>
    <n v="99.400001525878906"/>
    <n v="77.769996643066406"/>
    <x v="1"/>
    <n v="2095"/>
    <d v="2095-02-01T00:00:00"/>
  </r>
  <r>
    <n v="81.833043637483016"/>
    <n v="97.779998779296875"/>
    <n v="71.75"/>
    <x v="2"/>
    <n v="2096"/>
    <d v="2096-03-01T00:00:00"/>
  </r>
  <r>
    <n v="90.751052053351145"/>
    <n v="115.69000244140619"/>
    <n v="74.339996337890625"/>
    <x v="3"/>
    <n v="2097"/>
    <d v="2097-04-01T00:00:00"/>
  </r>
  <r>
    <n v="84.458636543967501"/>
    <n v="115.44000244140619"/>
    <n v="76.05999755859375"/>
    <x v="4"/>
    <n v="2098"/>
    <d v="2098-05-01T00:00:00"/>
  </r>
  <r>
    <n v="87.159091255881563"/>
    <n v="105.2799987792969"/>
    <n v="81.599998474121094"/>
    <x v="5"/>
    <n v="2099"/>
    <d v="2099-06-01T00:00:00"/>
  </r>
  <r>
    <n v="85.202999877929685"/>
    <n v="101.38999938964839"/>
    <n v="75.55999755859375"/>
    <x v="6"/>
    <n v="2100"/>
    <d v="2100-07-01T00:00:00"/>
  </r>
  <r>
    <n v="100.2956523065982"/>
    <n v="135.32000732421881"/>
    <n v="83.389999389648438"/>
    <x v="7"/>
    <n v="2101"/>
    <d v="2101-08-01T00:00:00"/>
  </r>
  <r>
    <n v="94.197500228881836"/>
    <n v="110.15000152587891"/>
    <n v="88.849998474121094"/>
    <x v="8"/>
    <n v="2102"/>
    <d v="2102-09-01T00:00:00"/>
  </r>
  <r>
    <n v="95.772727619517937"/>
    <n v="113.4599990844727"/>
    <n v="89.660003662109375"/>
    <x v="9"/>
    <n v="2103"/>
    <d v="2103-10-01T00:00:00"/>
  </r>
  <r>
    <n v="94.275714692615324"/>
    <n v="113.7799987792969"/>
    <n v="84.580001831054688"/>
    <x v="10"/>
    <n v="2104"/>
    <d v="2104-11-01T00:00:00"/>
  </r>
  <r>
    <n v="95.121999359130854"/>
    <n v="111.48000335693359"/>
    <n v="89.889999389648438"/>
    <x v="11"/>
    <n v="2105"/>
    <d v="2105-12-01T00:00:00"/>
  </r>
  <r>
    <n v="99.55714234851655"/>
    <n v="119.9599990844727"/>
    <n v="90.730003356933594"/>
    <x v="0"/>
    <n v="2106"/>
    <d v="2106-01-01T00:00:00"/>
  </r>
  <r>
    <n v="134.04473676179589"/>
    <n v="203.72999572753909"/>
    <n v="99.830001831054688"/>
    <x v="1"/>
    <n v="2107"/>
    <d v="2107-02-01T00:00:00"/>
  </r>
  <r>
    <n v="110.5700000581287"/>
    <n v="139.78999328613281"/>
    <n v="94.889999389648438"/>
    <x v="2"/>
    <n v="2108"/>
    <d v="2108-03-01T00:00:00"/>
  </r>
  <r>
    <n v="96.805714198521201"/>
    <n v="118.1999969482422"/>
    <n v="87.599998474121094"/>
    <x v="3"/>
    <n v="2109"/>
    <d v="2109-04-01T00:00:00"/>
  </r>
  <r>
    <n v="93.592727661132813"/>
    <n v="113.4300003051758"/>
    <n v="87.650001525878906"/>
    <x v="4"/>
    <n v="2110"/>
    <d v="2110-05-01T00:00:00"/>
  </r>
  <r>
    <n v="99.946666535877043"/>
    <n v="126.0699996948242"/>
    <n v="87.489997863769531"/>
    <x v="5"/>
    <n v="2111"/>
    <d v="2111-06-01T00:00:00"/>
  </r>
  <r>
    <n v="99.224286033993678"/>
    <n v="112.379997253418"/>
    <n v="90.910003662109375"/>
    <x v="6"/>
    <n v="2112"/>
    <d v="2112-07-01T00:00:00"/>
  </r>
  <r>
    <n v="95.247825290845782"/>
    <n v="120"/>
    <n v="82.599998474121094"/>
    <x v="7"/>
    <n v="2113"/>
    <d v="2113-08-01T00:00:00"/>
  </r>
  <r>
    <n v="93.354209899902344"/>
    <n v="103.26999664306641"/>
    <n v="86.019996643066406"/>
    <x v="8"/>
    <n v="2114"/>
    <d v="2114-09-01T00:00:00"/>
  </r>
  <r>
    <n v="109.31130450704821"/>
    <n v="147.3800048828125"/>
    <n v="85.300003051757813"/>
    <x v="9"/>
    <n v="2115"/>
    <d v="2115-10-01T00:00:00"/>
  </r>
  <r>
    <n v="100.489999680292"/>
    <n v="115.51999664306641"/>
    <n v="90.319999694824219"/>
    <x v="10"/>
    <n v="2116"/>
    <d v="2116-11-01T00:00:00"/>
  </r>
  <r>
    <n v="97.112105118600951"/>
    <n v="112.01999664306641"/>
    <n v="85.290000915527344"/>
    <x v="11"/>
    <n v="2117"/>
    <d v="2117-12-01T00:00:00"/>
  </r>
  <r>
    <n v="84.301428295317152"/>
    <n v="96.199996948242188"/>
    <n v="78.040000915527344"/>
    <x v="0"/>
    <n v="2118"/>
    <d v="2118-01-01T00:00:00"/>
  </r>
  <r>
    <n v="80.186315034565169"/>
    <n v="88.959999084472656"/>
    <n v="74.360000610351563"/>
    <x v="1"/>
    <n v="2119"/>
    <d v="2119-02-01T00:00:00"/>
  </r>
  <r>
    <n v="86.319998604910708"/>
    <n v="103.94000244140619"/>
    <n v="77.290000915527344"/>
    <x v="2"/>
    <n v="2120"/>
    <d v="2120-03-01T00:00:00"/>
  </r>
  <r>
    <n v="84.736666724795384"/>
    <n v="93.080001831054688"/>
    <n v="78.449996948242188"/>
    <x v="3"/>
    <n v="2121"/>
    <d v="2121-04-01T00:00:00"/>
  </r>
  <r>
    <n v="96.346819097345531"/>
    <n v="117.629997253418"/>
    <n v="85.819999694824219"/>
    <x v="4"/>
    <n v="2122"/>
    <d v="2122-05-01T00:00:00"/>
  </r>
  <r>
    <n v="85.56450004577637"/>
    <n v="98.629997253417969"/>
    <n v="79.330001831054688"/>
    <x v="5"/>
    <n v="2123"/>
    <d v="2123-06-01T00:00:00"/>
  </r>
  <r>
    <n v="85.107619149344302"/>
    <n v="98.680000305175781"/>
    <n v="75.370002746582031"/>
    <x v="6"/>
    <n v="2124"/>
    <d v="2124-07-01T00:00:00"/>
  </r>
  <r>
    <n v="105.1840907010165"/>
    <n v="117.34999847412109"/>
    <n v="90.470001220703125"/>
    <x v="7"/>
    <n v="2125"/>
    <d v="2125-08-01T00:00:00"/>
  </r>
  <r>
    <n v="98.730000305175778"/>
    <n v="108.379997253418"/>
    <n v="92.139999389648438"/>
    <x v="8"/>
    <n v="2126"/>
    <d v="2126-09-01T00:00:00"/>
  </r>
  <r>
    <n v="93.29999973462975"/>
    <n v="106.73000335693359"/>
    <n v="83.379997253417969"/>
    <x v="9"/>
    <n v="2127"/>
    <d v="2127-10-01T00:00:00"/>
  </r>
  <r>
    <n v="91.579499053955075"/>
    <n v="99.089996337890625"/>
    <n v="84.839996337890625"/>
    <x v="10"/>
    <n v="2128"/>
    <d v="2128-11-01T00:00:00"/>
  </r>
  <r>
    <n v="98.997142610095793"/>
    <n v="105.9300003051758"/>
    <n v="90.959999084472656"/>
    <x v="11"/>
    <n v="2129"/>
    <d v="2129-12-01T00:00:00"/>
  </r>
  <r>
    <n v="93.709047953287765"/>
    <n v="112.01999664306641"/>
    <n v="85.30999755859375"/>
    <x v="0"/>
    <n v="2130"/>
    <d v="2130-01-01T00:00:00"/>
  </r>
  <r>
    <n v="103.23736853348581"/>
    <n v="133.05000305175781"/>
    <n v="91"/>
    <x v="1"/>
    <n v="2131"/>
    <d v="2131-02-01T00:00:00"/>
  </r>
  <r>
    <n v="157.0163636641069"/>
    <n v="209.75999450683591"/>
    <n v="108.5899963378906"/>
    <x v="2"/>
    <n v="2132"/>
    <d v="2132-03-01T00:00:00"/>
  </r>
  <r>
    <n v="131.94095175606861"/>
    <n v="158.1600036621094"/>
    <n v="113.98000335693359"/>
    <x v="3"/>
    <n v="2133"/>
    <d v="2133-04-01T00:00:00"/>
  </r>
  <r>
    <n v="121.25950050354"/>
    <n v="149.02000427246091"/>
    <n v="105.59999847412109"/>
    <x v="4"/>
    <n v="2134"/>
    <d v="2134-05-01T00:00:00"/>
  </r>
  <r>
    <n v="124.9285721551804"/>
    <n v="172.21000671386719"/>
    <n v="103.73000335693359"/>
    <x v="5"/>
    <n v="2135"/>
    <d v="2135-06-01T00:00:00"/>
  </r>
  <r>
    <n v="114.9531818736683"/>
    <n v="124.63999938964839"/>
    <n v="109.09999847412109"/>
    <x v="6"/>
    <n v="2136"/>
    <d v="2136-07-01T00:00:00"/>
  </r>
  <r>
    <n v="111.408570425851"/>
    <n v="124.8199996948242"/>
    <n v="100.4899978637695"/>
    <x v="7"/>
    <n v="2137"/>
    <d v="2137-08-01T00:00:00"/>
  </r>
  <r>
    <n v="110.7195242018927"/>
    <n v="137.49000549316409"/>
    <n v="96.19000244140625"/>
    <x v="8"/>
    <n v="2138"/>
    <d v="2138-09-01T00:00:00"/>
  </r>
  <r>
    <n v="118.64681868119671"/>
    <n v="154.99000549316409"/>
    <n v="99.290000915527344"/>
    <x v="9"/>
    <n v="2139"/>
    <d v="2139-10-01T00:00:00"/>
  </r>
  <r>
    <n v="116.31849975585941"/>
    <n v="143.6499938964844"/>
    <n v="102"/>
    <x v="10"/>
    <n v="2140"/>
    <d v="2140-11-01T00:00:00"/>
  </r>
  <r>
    <n v="113.3468180569735"/>
    <n v="127.7900009155273"/>
    <n v="100.5299987792969"/>
    <x v="11"/>
    <n v="2141"/>
    <d v="2141-12-01T00:00:00"/>
  </r>
  <r>
    <n v="121.77944437662759"/>
    <n v="168.7799987792969"/>
    <n v="107.75"/>
    <x v="0"/>
    <n v="2142"/>
    <d v="2142-01-01T00:00:00"/>
  </r>
  <r>
    <n v="116.4199998643663"/>
    <n v="140.80000305175781"/>
    <n v="106.4599990844727"/>
    <x v="1"/>
    <n v="2143"/>
    <d v="2143-02-01T00:00:00"/>
  </r>
  <r>
    <n v="111.7034789375637"/>
    <n v="127.7099990844727"/>
    <n v="97.610000610351563"/>
    <x v="2"/>
    <n v="2144"/>
    <d v="2144-03-01T00:00:00"/>
  </r>
  <r>
    <n v="105.52523876371841"/>
    <n v="121.9899978637695"/>
    <n v="95.919998168945313"/>
    <x v="3"/>
    <n v="2145"/>
    <d v="2145-04-01T00:00:00"/>
  </r>
  <r>
    <n v="117.10187435150149"/>
    <n v="151.5"/>
    <n v="102.5100021362305"/>
    <x v="4"/>
    <n v="2146"/>
    <d v="2146-05-01T00:00:00"/>
  </r>
  <r>
    <n v="114.2222740866921"/>
    <n v="131.91999816894531"/>
    <n v="104.51999664306641"/>
    <x v="5"/>
    <n v="2147"/>
    <d v="2147-06-01T00:00:00"/>
  </r>
  <r>
    <n v="118.0176188151042"/>
    <n v="149.6000061035156"/>
    <n v="97.44000244140625"/>
    <x v="6"/>
    <n v="2148"/>
    <d v="2148-07-01T00:00:00"/>
  </r>
  <r>
    <n v="116.160454489968"/>
    <n v="135.50999450683591"/>
    <n v="105.7200012207031"/>
    <x v="7"/>
    <n v="2149"/>
    <d v="2149-08-01T00:00:00"/>
  </r>
  <r>
    <n v="115.75523812430249"/>
    <n v="146.30999755859381"/>
    <n v="102.5299987792969"/>
    <x v="8"/>
    <n v="2150"/>
    <d v="2150-09-01T00:00:00"/>
  </r>
  <r>
    <n v="107.2938094366164"/>
    <n v="122.1699981689453"/>
    <n v="100.05999755859381"/>
    <x v="9"/>
    <n v="2151"/>
    <d v="2151-10-01T00:00:00"/>
  </r>
  <r>
    <n v="115.2542873564221"/>
    <n v="153.3800048828125"/>
    <n v="99.660003662109375"/>
    <x v="10"/>
    <n v="2152"/>
    <d v="2152-11-01T00:00:00"/>
  </r>
  <r>
    <n v="125.92909102006389"/>
    <n v="168.3699951171875"/>
    <n v="107.11000061035161"/>
    <x v="11"/>
    <n v="2153"/>
    <d v="2153-12-01T00:00:00"/>
  </r>
  <r>
    <n v="127.1800006866455"/>
    <n v="172.82000732421881"/>
    <n v="106.8300018310547"/>
    <x v="0"/>
    <n v="2154"/>
    <d v="2154-01-01T00:00:00"/>
  </r>
  <r>
    <n v="126.9663166246916"/>
    <n v="147.38999938964841"/>
    <n v="114.2200012207031"/>
    <x v="1"/>
    <n v="2155"/>
    <d v="2155-02-01T00:00:00"/>
  </r>
  <r>
    <n v="118.0630440090014"/>
    <n v="147.0899963378906"/>
    <n v="103.4199981689453"/>
    <x v="2"/>
    <n v="2156"/>
    <d v="2156-03-01T00:00:00"/>
  </r>
  <r>
    <n v="115.1120002746582"/>
    <n v="127.7099990844727"/>
    <n v="100.6600036621094"/>
    <x v="3"/>
    <n v="2157"/>
    <d v="2157-04-01T00:00:00"/>
  </r>
  <r>
    <n v="110.4423817225865"/>
    <n v="130.75999450683591"/>
    <n v="92.05999755859375"/>
    <x v="4"/>
    <n v="2158"/>
    <d v="2158-05-01T00:00:00"/>
  </r>
  <r>
    <n v="97.44190506708054"/>
    <n v="116.63999938964839"/>
    <n v="85.360000610351563"/>
    <x v="5"/>
    <n v="2159"/>
    <d v="2159-06-01T00:00:00"/>
  </r>
  <r>
    <n v="86.319499969482422"/>
    <n v="95.410003662109375"/>
    <n v="78.730003356933594"/>
    <x v="6"/>
    <n v="2160"/>
    <d v="2160-07-01T00:00:00"/>
  </r>
  <r>
    <n v="88.462608337402344"/>
    <n v="95.970001220703125"/>
    <n v="82.699996948242188"/>
    <x v="7"/>
    <n v="2161"/>
    <d v="2161-08-01T00:00:00"/>
  </r>
  <r>
    <n v="94.858571733747212"/>
    <n v="117.3000030517578"/>
    <n v="83.110000610351563"/>
    <x v="8"/>
    <n v="2162"/>
    <d v="2162-09-01T00:00:00"/>
  </r>
  <r>
    <n v="93.46047719319661"/>
    <n v="109.9100036621094"/>
    <n v="77.410003662109375"/>
    <x v="9"/>
    <n v="2163"/>
    <d v="2163-10-01T00:00:00"/>
  </r>
  <r>
    <n v="82.509523300897513"/>
    <n v="92.239997863769531"/>
    <n v="76.129997253417969"/>
    <x v="10"/>
    <n v="2164"/>
    <d v="2164-11-01T00:00:00"/>
  </r>
  <r>
    <n v="84.117619469052272"/>
    <n v="94.330001831054688"/>
    <n v="76.849998474121094"/>
    <x v="11"/>
    <n v="2165"/>
    <d v="2165-12-01T00:00:00"/>
  </r>
  <r>
    <n v="80.353499221801755"/>
    <n v="87.94000244140625"/>
    <n v="72.269996643066406"/>
    <x v="0"/>
    <n v="2166"/>
    <d v="2166-01-01T00:00:00"/>
  </r>
  <r>
    <n v="88.0799994217722"/>
    <n v="100.5299987792969"/>
    <n v="77.629997253417969"/>
    <x v="1"/>
    <n v="2167"/>
    <d v="2167-02-01T00:00:00"/>
  </r>
  <r>
    <n v="77.75400085449219"/>
    <n v="82.110000610351563"/>
    <n v="75.080001831054688"/>
    <x v="2"/>
    <n v="2168"/>
    <d v="2168-03-01T00:00:00"/>
  </r>
  <r>
    <m/>
    <m/>
    <m/>
    <x v="12"/>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052031A-40B3-49BB-AB26-993F4EEB0E8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37:B50"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7329780-BEA5-4C8F-91FB-761B7B95EE4C}"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9:B32"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95D4A96D-92CE-4B46-91C6-9E226CE59293}"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9F01D99-DC77-4AA0-B543-49845AEBA8CA}" name="PivotTable12"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6">
    <pivotField showAll="0"/>
    <pivotField dataField="1"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F04EBC1-2454-44C0-9EBF-647543647B5D}" name="PivotTable13"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39:B52" firstHeaderRow="1" firstDataRow="1" firstDataCol="1"/>
  <pivotFields count="6">
    <pivotField showAll="0"/>
    <pivotField showAll="0"/>
    <pivotField dataField="1"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DCAF4C2-5E6E-44F2-AD8F-3341A7DA90C2}" name="PivotTable1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6">
    <pivotField dataField="1" showAll="0"/>
    <pivotField showAll="0"/>
    <pivotField showAll="0"/>
    <pivotField axis="axisRow" showAll="0">
      <items count="14">
        <item x="0"/>
        <item x="1"/>
        <item x="2"/>
        <item x="3"/>
        <item x="4"/>
        <item x="5"/>
        <item x="6"/>
        <item x="7"/>
        <item x="8"/>
        <item x="9"/>
        <item x="10"/>
        <item x="11"/>
        <item h="1" x="12"/>
        <item t="default"/>
      </items>
    </pivotField>
    <pivotField showAll="0"/>
    <pivotField showAll="0"/>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48E5A58D-7481-44F7-A1D6-367CD9D93780}" name="PivotTable9"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20:B33" firstHeaderRow="1" firstDataRow="1" firstDataCol="1"/>
  <pivotFields count="4">
    <pivotField showAll="0"/>
    <pivotField dataField="1"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High" fld="1"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AB6D15B-2CA7-4371-9BBF-744BE156CE6C}" name="PivotTable10"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40:B53" firstHeaderRow="1" firstDataRow="1" firstDataCol="1"/>
  <pivotFields count="4">
    <pivotField showAll="0"/>
    <pivotField showAll="0"/>
    <pivotField dataField="1"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Low" fld="2"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4B64EAF-3F64-4F3F-A9C9-180D35303276}" name="PivotTable8"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1:B14" firstHeaderRow="1" firstDataRow="1" firstDataCol="1"/>
  <pivotFields count="4">
    <pivotField dataField="1" showAll="0"/>
    <pivotField showAll="0"/>
    <pivotField showAll="0"/>
    <pivotField axis="axisRow" showAll="0">
      <items count="14">
        <item x="0"/>
        <item x="1"/>
        <item x="2"/>
        <item x="3"/>
        <item x="4"/>
        <item x="5"/>
        <item x="6"/>
        <item x="7"/>
        <item x="8"/>
        <item x="9"/>
        <item x="10"/>
        <item x="11"/>
        <item h="1" x="12"/>
        <item t="default"/>
      </items>
    </pivotField>
  </pivotFields>
  <rowFields count="1">
    <field x="3"/>
  </rowFields>
  <rowItems count="13">
    <i>
      <x/>
    </i>
    <i>
      <x v="1"/>
    </i>
    <i>
      <x v="2"/>
    </i>
    <i>
      <x v="3"/>
    </i>
    <i>
      <x v="4"/>
    </i>
    <i>
      <x v="5"/>
    </i>
    <i>
      <x v="6"/>
    </i>
    <i>
      <x v="7"/>
    </i>
    <i>
      <x v="8"/>
    </i>
    <i>
      <x v="9"/>
    </i>
    <i>
      <x v="10"/>
    </i>
    <i>
      <x v="11"/>
    </i>
    <i t="grand">
      <x/>
    </i>
  </rowItems>
  <colItems count="1">
    <i/>
  </colItems>
  <dataFields count="1">
    <dataField name="Average of Close" fld="0" subtotal="average" baseField="3" baseItem="0"/>
  </dataFields>
  <chartFormats count="1">
    <chartFormat chart="1"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pivotTable" Target="../pivotTables/pivotTable6.xml"/><Relationship Id="rId2" Type="http://schemas.openxmlformats.org/officeDocument/2006/relationships/pivotTable" Target="../pivotTables/pivotTable5.xml"/><Relationship Id="rId1" Type="http://schemas.openxmlformats.org/officeDocument/2006/relationships/pivotTable" Target="../pivotTables/pivotTable4.xml"/><Relationship Id="rId4"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 Id="rId5" Type="http://schemas.openxmlformats.org/officeDocument/2006/relationships/drawing" Target="../drawings/drawing7.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9F9686-1EB9-4298-9E51-50649C6F04AE}">
  <dimension ref="A1:S153"/>
  <sheetViews>
    <sheetView tabSelected="1" topLeftCell="A115" workbookViewId="0">
      <selection activeCell="B156" sqref="B156"/>
    </sheetView>
  </sheetViews>
  <sheetFormatPr defaultRowHeight="14.4"/>
  <cols>
    <col min="1" max="1" width="17.33203125" customWidth="1"/>
    <col min="2" max="2" width="17.33203125" bestFit="1" customWidth="1"/>
    <col min="3" max="3" width="20.44140625" bestFit="1" customWidth="1"/>
    <col min="4" max="4" width="15.77734375" bestFit="1" customWidth="1"/>
    <col min="5" max="5" width="5.88671875" bestFit="1" customWidth="1"/>
    <col min="6" max="6" width="7.6640625" bestFit="1" customWidth="1"/>
    <col min="7" max="7" width="7.5546875" bestFit="1" customWidth="1"/>
  </cols>
  <sheetData>
    <row r="1" spans="1:16">
      <c r="A1" s="19" t="s">
        <v>22</v>
      </c>
      <c r="P1" s="12" t="s">
        <v>78</v>
      </c>
    </row>
    <row r="2" spans="1:16">
      <c r="A2" t="s">
        <v>18</v>
      </c>
      <c r="B2" t="s">
        <v>19</v>
      </c>
      <c r="C2" t="s">
        <v>20</v>
      </c>
      <c r="P2" s="15" t="s">
        <v>73</v>
      </c>
    </row>
    <row r="3" spans="1:16">
      <c r="A3">
        <v>1</v>
      </c>
      <c r="B3">
        <v>0.463834693564669</v>
      </c>
      <c r="C3" t="b">
        <v>0</v>
      </c>
      <c r="P3" t="s">
        <v>79</v>
      </c>
    </row>
    <row r="4" spans="1:16">
      <c r="A4">
        <v>2</v>
      </c>
      <c r="B4" s="11">
        <v>7.7721283091717906E-15</v>
      </c>
      <c r="C4" t="b">
        <v>1</v>
      </c>
      <c r="P4" t="s">
        <v>80</v>
      </c>
    </row>
    <row r="5" spans="1:16">
      <c r="A5">
        <v>3</v>
      </c>
      <c r="B5" s="11">
        <v>5.84066447408568E-14</v>
      </c>
      <c r="C5" t="b">
        <v>1</v>
      </c>
      <c r="P5" t="s">
        <v>81</v>
      </c>
    </row>
    <row r="6" spans="1:16">
      <c r="A6">
        <v>4</v>
      </c>
      <c r="B6" s="11">
        <v>7.4245011908200901E-14</v>
      </c>
      <c r="C6" t="b">
        <v>1</v>
      </c>
    </row>
    <row r="7" spans="1:16">
      <c r="A7">
        <v>5</v>
      </c>
      <c r="B7" s="11">
        <v>6.0935940702154696E-13</v>
      </c>
      <c r="C7" t="b">
        <v>1</v>
      </c>
      <c r="P7" s="15" t="s">
        <v>74</v>
      </c>
    </row>
    <row r="8" spans="1:16">
      <c r="A8">
        <v>6</v>
      </c>
      <c r="B8" s="11">
        <v>1.9695502948016199E-13</v>
      </c>
      <c r="C8" t="b">
        <v>1</v>
      </c>
      <c r="P8" t="s">
        <v>82</v>
      </c>
    </row>
    <row r="9" spans="1:16">
      <c r="A9">
        <v>7</v>
      </c>
      <c r="B9" s="11">
        <v>5.0428993237243901E-14</v>
      </c>
      <c r="C9" t="b">
        <v>1</v>
      </c>
      <c r="P9" t="s">
        <v>83</v>
      </c>
    </row>
    <row r="10" spans="1:16">
      <c r="A10">
        <v>8</v>
      </c>
      <c r="B10" s="11">
        <v>1.4832336352379599E-13</v>
      </c>
      <c r="C10" t="b">
        <v>1</v>
      </c>
      <c r="P10" t="s">
        <v>84</v>
      </c>
    </row>
    <row r="11" spans="1:16">
      <c r="A11">
        <v>9</v>
      </c>
      <c r="B11" s="11">
        <v>1.1904164266489E-12</v>
      </c>
      <c r="C11" t="b">
        <v>1</v>
      </c>
      <c r="P11" s="17" t="s">
        <v>85</v>
      </c>
    </row>
    <row r="12" spans="1:16">
      <c r="A12">
        <v>10</v>
      </c>
      <c r="B12" s="11">
        <v>2.5673270523962499E-13</v>
      </c>
      <c r="C12" t="b">
        <v>1</v>
      </c>
    </row>
    <row r="13" spans="1:16">
      <c r="A13">
        <v>11</v>
      </c>
      <c r="B13" s="11">
        <v>3.0514489524519701E-13</v>
      </c>
      <c r="C13" t="b">
        <v>1</v>
      </c>
      <c r="P13" s="15" t="s">
        <v>75</v>
      </c>
    </row>
    <row r="14" spans="1:16">
      <c r="A14">
        <v>12</v>
      </c>
      <c r="B14" s="11">
        <v>4.9090075882677998E-13</v>
      </c>
      <c r="C14" t="b">
        <v>1</v>
      </c>
      <c r="P14" t="s">
        <v>86</v>
      </c>
    </row>
    <row r="15" spans="1:16">
      <c r="A15">
        <v>13</v>
      </c>
      <c r="B15" s="11">
        <v>1.8350688484413501E-12</v>
      </c>
      <c r="C15" t="b">
        <v>1</v>
      </c>
      <c r="P15" t="s">
        <v>87</v>
      </c>
    </row>
    <row r="16" spans="1:16">
      <c r="A16">
        <v>14</v>
      </c>
      <c r="B16" s="11">
        <v>6.78212116378068E-12</v>
      </c>
      <c r="C16" t="b">
        <v>1</v>
      </c>
      <c r="P16" t="s">
        <v>88</v>
      </c>
    </row>
    <row r="17" spans="1:16">
      <c r="A17">
        <v>15</v>
      </c>
      <c r="B17" s="11">
        <v>9.9790106896924199E-12</v>
      </c>
      <c r="C17" t="b">
        <v>1</v>
      </c>
      <c r="P17" s="17" t="s">
        <v>89</v>
      </c>
    </row>
    <row r="18" spans="1:16">
      <c r="A18">
        <v>16</v>
      </c>
      <c r="B18" s="11">
        <v>1.0461676194770299E-11</v>
      </c>
      <c r="C18" t="b">
        <v>1</v>
      </c>
      <c r="P18" s="15"/>
    </row>
    <row r="19" spans="1:16">
      <c r="A19">
        <v>17</v>
      </c>
      <c r="B19" s="11">
        <v>2.67795171867921E-11</v>
      </c>
      <c r="C19" t="b">
        <v>1</v>
      </c>
      <c r="P19" s="15" t="s">
        <v>76</v>
      </c>
    </row>
    <row r="20" spans="1:16">
      <c r="A20">
        <v>18</v>
      </c>
      <c r="B20" s="11">
        <v>1.5251016759680801E-11</v>
      </c>
      <c r="C20" t="b">
        <v>1</v>
      </c>
      <c r="P20" t="s">
        <v>90</v>
      </c>
    </row>
    <row r="21" spans="1:16">
      <c r="A21">
        <v>19</v>
      </c>
      <c r="B21" s="11">
        <v>1.7242859851026801E-11</v>
      </c>
      <c r="C21" t="b">
        <v>1</v>
      </c>
      <c r="P21" t="s">
        <v>91</v>
      </c>
    </row>
    <row r="22" spans="1:16">
      <c r="A22">
        <v>20</v>
      </c>
      <c r="B22" s="11">
        <v>7.6771794631535303E-12</v>
      </c>
      <c r="C22" t="b">
        <v>1</v>
      </c>
      <c r="P22" t="s">
        <v>92</v>
      </c>
    </row>
    <row r="23" spans="1:16">
      <c r="A23">
        <v>21</v>
      </c>
      <c r="B23" s="11">
        <v>1.8068478883195001E-11</v>
      </c>
      <c r="C23" t="b">
        <v>1</v>
      </c>
      <c r="P23" t="s">
        <v>93</v>
      </c>
    </row>
    <row r="24" spans="1:16">
      <c r="A24">
        <v>22</v>
      </c>
      <c r="B24" s="11">
        <v>4.5589190246895802E-11</v>
      </c>
      <c r="C24" t="b">
        <v>1</v>
      </c>
      <c r="P24" s="17" t="s">
        <v>94</v>
      </c>
    </row>
    <row r="25" spans="1:16">
      <c r="A25">
        <v>23</v>
      </c>
      <c r="B25" s="11">
        <v>6.9129330488486598E-11</v>
      </c>
      <c r="C25" t="b">
        <v>1</v>
      </c>
    </row>
    <row r="26" spans="1:16">
      <c r="A26">
        <v>24</v>
      </c>
      <c r="B26" s="11">
        <v>8.6331451262967403E-11</v>
      </c>
      <c r="C26" t="b">
        <v>1</v>
      </c>
      <c r="P26" t="s">
        <v>77</v>
      </c>
    </row>
    <row r="27" spans="1:16">
      <c r="A27">
        <v>25</v>
      </c>
      <c r="B27" s="11">
        <v>6.6806263756104195E-11</v>
      </c>
      <c r="C27" t="b">
        <v>1</v>
      </c>
      <c r="P27" t="s">
        <v>95</v>
      </c>
    </row>
    <row r="28" spans="1:16">
      <c r="A28">
        <v>26</v>
      </c>
      <c r="B28" s="11">
        <v>1.5467059479022199E-10</v>
      </c>
      <c r="C28" t="b">
        <v>1</v>
      </c>
      <c r="P28" t="s">
        <v>96</v>
      </c>
    </row>
    <row r="29" spans="1:16">
      <c r="A29">
        <v>27</v>
      </c>
      <c r="B29" s="11">
        <v>3.1135200855780701E-10</v>
      </c>
      <c r="C29" t="b">
        <v>1</v>
      </c>
      <c r="P29" s="16" t="s">
        <v>97</v>
      </c>
    </row>
    <row r="30" spans="1:16">
      <c r="A30">
        <v>28</v>
      </c>
      <c r="B30" s="11">
        <v>4.3251738717498499E-10</v>
      </c>
      <c r="C30" t="b">
        <v>1</v>
      </c>
    </row>
    <row r="31" spans="1:16">
      <c r="A31">
        <v>29</v>
      </c>
      <c r="B31" s="11">
        <v>6.2178738430832596E-10</v>
      </c>
      <c r="C31" t="b">
        <v>1</v>
      </c>
    </row>
    <row r="32" spans="1:16">
      <c r="A32">
        <v>30</v>
      </c>
      <c r="B32" s="11">
        <v>1.15056764676564E-9</v>
      </c>
      <c r="C32" t="b">
        <v>1</v>
      </c>
    </row>
    <row r="34" spans="1:14" ht="14.4" customHeight="1">
      <c r="A34" t="s">
        <v>21</v>
      </c>
      <c r="B34" s="14"/>
      <c r="C34" s="14"/>
      <c r="D34" s="14"/>
    </row>
    <row r="35" spans="1:14" ht="14.4" customHeight="1">
      <c r="A35" t="s">
        <v>23</v>
      </c>
      <c r="B35" s="14"/>
      <c r="C35" s="14"/>
      <c r="D35" s="14"/>
    </row>
    <row r="36" spans="1:14" ht="14.4" customHeight="1">
      <c r="B36" s="14"/>
      <c r="C36" s="14"/>
      <c r="D36" s="14"/>
    </row>
    <row r="37" spans="1:14" ht="14.4" customHeight="1">
      <c r="A37" t="s">
        <v>128</v>
      </c>
      <c r="B37" s="14"/>
      <c r="C37" s="14"/>
      <c r="D37" s="14"/>
    </row>
    <row r="38" spans="1:14" s="23" customFormat="1"/>
    <row r="39" spans="1:14">
      <c r="A39" s="19" t="s">
        <v>148</v>
      </c>
    </row>
    <row r="40" spans="1:14">
      <c r="A40" t="s">
        <v>24</v>
      </c>
      <c r="N40" t="s">
        <v>173</v>
      </c>
    </row>
    <row r="41" spans="1:14">
      <c r="A41" t="s">
        <v>25</v>
      </c>
      <c r="B41" t="s">
        <v>26</v>
      </c>
      <c r="C41" t="s">
        <v>27</v>
      </c>
      <c r="D41">
        <v>0.47</v>
      </c>
      <c r="N41" t="s">
        <v>174</v>
      </c>
    </row>
    <row r="42" spans="1:14">
      <c r="A42" t="s">
        <v>28</v>
      </c>
      <c r="B42" t="s">
        <v>29</v>
      </c>
      <c r="C42" t="s">
        <v>30</v>
      </c>
      <c r="D42">
        <v>0.47</v>
      </c>
      <c r="N42" t="s">
        <v>180</v>
      </c>
    </row>
    <row r="43" spans="1:14">
      <c r="A43" t="s">
        <v>31</v>
      </c>
      <c r="B43" t="s">
        <v>32</v>
      </c>
      <c r="C43" t="s">
        <v>33</v>
      </c>
      <c r="D43">
        <v>2337</v>
      </c>
      <c r="N43" t="s">
        <v>175</v>
      </c>
    </row>
    <row r="44" spans="1:14">
      <c r="A44" t="s">
        <v>34</v>
      </c>
      <c r="B44" t="s">
        <v>35</v>
      </c>
      <c r="C44" t="s">
        <v>36</v>
      </c>
      <c r="D44" t="s">
        <v>37</v>
      </c>
      <c r="E44">
        <v>0</v>
      </c>
      <c r="N44" t="s">
        <v>181</v>
      </c>
    </row>
    <row r="45" spans="1:14">
      <c r="A45" t="s">
        <v>38</v>
      </c>
      <c r="B45" s="13">
        <v>0.60601851851851851</v>
      </c>
      <c r="C45" t="s">
        <v>39</v>
      </c>
      <c r="D45">
        <v>-8180</v>
      </c>
      <c r="N45" t="s">
        <v>176</v>
      </c>
    </row>
    <row r="46" spans="1:14">
      <c r="A46" t="s">
        <v>40</v>
      </c>
      <c r="B46">
        <v>2640</v>
      </c>
      <c r="C46" t="s">
        <v>41</v>
      </c>
      <c r="D46" s="11">
        <v>16360</v>
      </c>
      <c r="N46" t="s">
        <v>182</v>
      </c>
    </row>
    <row r="47" spans="1:14">
      <c r="A47" t="s">
        <v>42</v>
      </c>
      <c r="B47">
        <v>2638</v>
      </c>
      <c r="C47" t="s">
        <v>43</v>
      </c>
      <c r="D47" s="11">
        <v>16380</v>
      </c>
      <c r="N47" t="s">
        <v>183</v>
      </c>
    </row>
    <row r="48" spans="1:14">
      <c r="A48" t="s">
        <v>44</v>
      </c>
      <c r="B48">
        <v>1</v>
      </c>
      <c r="C48" t="s">
        <v>45</v>
      </c>
      <c r="D48" t="s">
        <v>46</v>
      </c>
      <c r="N48" t="s">
        <v>184</v>
      </c>
    </row>
    <row r="49" spans="1:14">
      <c r="A49" t="s">
        <v>47</v>
      </c>
      <c r="B49" t="s">
        <v>48</v>
      </c>
      <c r="C49" t="s">
        <v>45</v>
      </c>
      <c r="D49" t="s">
        <v>46</v>
      </c>
      <c r="N49" t="s">
        <v>185</v>
      </c>
    </row>
    <row r="50" spans="1:14">
      <c r="A50" t="s">
        <v>49</v>
      </c>
      <c r="B50" t="s">
        <v>50</v>
      </c>
      <c r="C50" t="s">
        <v>51</v>
      </c>
      <c r="D50" t="s">
        <v>52</v>
      </c>
      <c r="E50" t="s">
        <v>53</v>
      </c>
      <c r="F50" t="s">
        <v>54</v>
      </c>
      <c r="G50" t="s">
        <v>55</v>
      </c>
      <c r="N50" t="s">
        <v>177</v>
      </c>
    </row>
    <row r="51" spans="1:14">
      <c r="A51" t="s">
        <v>56</v>
      </c>
      <c r="B51">
        <v>-13.1442</v>
      </c>
      <c r="C51">
        <v>0.64500000000000002</v>
      </c>
      <c r="D51">
        <v>-20.382999999999999</v>
      </c>
      <c r="E51">
        <v>0</v>
      </c>
      <c r="F51">
        <v>-14.409000000000001</v>
      </c>
      <c r="G51">
        <v>-11.88</v>
      </c>
      <c r="N51" t="s">
        <v>174</v>
      </c>
    </row>
    <row r="52" spans="1:14">
      <c r="A52" t="s">
        <v>57</v>
      </c>
      <c r="B52">
        <v>0.33239999999999997</v>
      </c>
      <c r="C52">
        <v>7.0000000000000001E-3</v>
      </c>
      <c r="D52">
        <v>48.341000000000001</v>
      </c>
      <c r="E52">
        <v>0</v>
      </c>
      <c r="F52">
        <v>0.31900000000000001</v>
      </c>
      <c r="G52">
        <v>0.34599999999999997</v>
      </c>
      <c r="N52" t="s">
        <v>178</v>
      </c>
    </row>
    <row r="53" spans="1:14">
      <c r="A53" t="s">
        <v>58</v>
      </c>
      <c r="B53">
        <v>587.33299999999997</v>
      </c>
      <c r="C53" t="s">
        <v>59</v>
      </c>
      <c r="D53">
        <v>5.8999999999999997E-2</v>
      </c>
      <c r="N53" t="s">
        <v>179</v>
      </c>
    </row>
    <row r="54" spans="1:14">
      <c r="A54" t="s">
        <v>60</v>
      </c>
      <c r="B54">
        <v>0</v>
      </c>
      <c r="C54" t="s">
        <v>61</v>
      </c>
      <c r="D54">
        <v>1600.6410000000001</v>
      </c>
      <c r="N54" t="s">
        <v>186</v>
      </c>
    </row>
    <row r="55" spans="1:14">
      <c r="A55" t="s">
        <v>62</v>
      </c>
      <c r="B55">
        <v>1.169</v>
      </c>
      <c r="C55" t="s">
        <v>63</v>
      </c>
      <c r="D55">
        <v>0</v>
      </c>
      <c r="N55" t="s">
        <v>187</v>
      </c>
    </row>
    <row r="56" spans="1:14">
      <c r="A56" t="s">
        <v>64</v>
      </c>
      <c r="B56">
        <v>6.0140000000000002</v>
      </c>
      <c r="C56" t="s">
        <v>65</v>
      </c>
      <c r="D56">
        <v>579</v>
      </c>
      <c r="N56" t="s">
        <v>188</v>
      </c>
    </row>
    <row r="57" spans="1:14">
      <c r="N57" t="s">
        <v>189</v>
      </c>
    </row>
    <row r="58" spans="1:14">
      <c r="N58" t="s">
        <v>190</v>
      </c>
    </row>
    <row r="59" spans="1:14">
      <c r="N59" t="s">
        <v>191</v>
      </c>
    </row>
    <row r="60" spans="1:14">
      <c r="N60" t="s">
        <v>192</v>
      </c>
    </row>
    <row r="61" spans="1:14">
      <c r="N61" t="s">
        <v>193</v>
      </c>
    </row>
    <row r="62" spans="1:14">
      <c r="N62" t="s">
        <v>174</v>
      </c>
    </row>
    <row r="63" spans="1:14">
      <c r="N63" t="s">
        <v>194</v>
      </c>
    </row>
    <row r="64" spans="1:14">
      <c r="N64" t="s">
        <v>195</v>
      </c>
    </row>
    <row r="65" spans="1:19">
      <c r="N65" t="s">
        <v>196</v>
      </c>
    </row>
    <row r="66" spans="1:19">
      <c r="N66" t="s">
        <v>197</v>
      </c>
    </row>
    <row r="67" spans="1:19">
      <c r="N67" t="s">
        <v>174</v>
      </c>
    </row>
    <row r="69" spans="1:19">
      <c r="N69" t="s">
        <v>66</v>
      </c>
    </row>
    <row r="70" spans="1:19">
      <c r="N70" t="s">
        <v>67</v>
      </c>
    </row>
    <row r="71" spans="1:19">
      <c r="N71" t="s">
        <v>198</v>
      </c>
    </row>
    <row r="73" spans="1:19">
      <c r="A73" t="s">
        <v>66</v>
      </c>
    </row>
    <row r="74" spans="1:19">
      <c r="A74" t="s">
        <v>67</v>
      </c>
    </row>
    <row r="76" spans="1:19">
      <c r="A76" t="s">
        <v>134</v>
      </c>
      <c r="D76" t="s">
        <v>135</v>
      </c>
      <c r="I76" t="s">
        <v>153</v>
      </c>
      <c r="N76" s="12" t="s">
        <v>164</v>
      </c>
      <c r="S76" t="s">
        <v>201</v>
      </c>
    </row>
    <row r="77" spans="1:19">
      <c r="A77" t="s">
        <v>68</v>
      </c>
      <c r="B77" t="s">
        <v>69</v>
      </c>
      <c r="D77" t="s">
        <v>132</v>
      </c>
      <c r="I77" t="s">
        <v>151</v>
      </c>
      <c r="N77" s="12" t="s">
        <v>162</v>
      </c>
      <c r="S77" t="s">
        <v>199</v>
      </c>
    </row>
    <row r="78" spans="1:19">
      <c r="A78">
        <v>0.46972822201008102</v>
      </c>
      <c r="B78">
        <v>67265.0803882623</v>
      </c>
      <c r="D78" t="s">
        <v>133</v>
      </c>
      <c r="I78" t="s">
        <v>152</v>
      </c>
      <c r="N78" s="12" t="s">
        <v>163</v>
      </c>
      <c r="S78" t="s">
        <v>200</v>
      </c>
    </row>
    <row r="80" spans="1:19">
      <c r="A80" t="s">
        <v>70</v>
      </c>
    </row>
    <row r="82" spans="1:19">
      <c r="A82" t="s">
        <v>72</v>
      </c>
    </row>
    <row r="83" spans="1:19">
      <c r="A83" t="s">
        <v>71</v>
      </c>
    </row>
    <row r="85" spans="1:19" s="23" customFormat="1"/>
    <row r="86" spans="1:19">
      <c r="A86" s="12" t="s">
        <v>98</v>
      </c>
    </row>
    <row r="88" spans="1:19">
      <c r="A88" s="18" t="s">
        <v>147</v>
      </c>
    </row>
    <row r="89" spans="1:19">
      <c r="A89" t="s">
        <v>134</v>
      </c>
      <c r="D89" t="s">
        <v>135</v>
      </c>
      <c r="I89" t="s">
        <v>153</v>
      </c>
      <c r="N89" t="s">
        <v>164</v>
      </c>
      <c r="S89" t="s">
        <v>201</v>
      </c>
    </row>
    <row r="90" spans="1:19">
      <c r="A90" t="s">
        <v>118</v>
      </c>
      <c r="D90" t="s">
        <v>136</v>
      </c>
      <c r="I90" t="s">
        <v>156</v>
      </c>
      <c r="N90" t="s">
        <v>167</v>
      </c>
      <c r="S90" t="s">
        <v>204</v>
      </c>
    </row>
    <row r="91" spans="1:19">
      <c r="A91" t="s">
        <v>119</v>
      </c>
      <c r="D91" t="s">
        <v>137</v>
      </c>
      <c r="I91" t="s">
        <v>157</v>
      </c>
      <c r="N91" t="s">
        <v>168</v>
      </c>
      <c r="S91" t="s">
        <v>205</v>
      </c>
    </row>
    <row r="93" spans="1:19">
      <c r="A93" s="21" t="s">
        <v>116</v>
      </c>
    </row>
    <row r="94" spans="1:19">
      <c r="A94" t="s">
        <v>99</v>
      </c>
    </row>
    <row r="95" spans="1:19">
      <c r="A95" t="s">
        <v>100</v>
      </c>
    </row>
    <row r="96" spans="1:19">
      <c r="A96" s="21" t="s">
        <v>117</v>
      </c>
    </row>
    <row r="97" spans="1:19">
      <c r="A97" t="s">
        <v>111</v>
      </c>
    </row>
    <row r="98" spans="1:19">
      <c r="A98" t="s">
        <v>112</v>
      </c>
    </row>
    <row r="99" spans="1:19">
      <c r="A99" t="s">
        <v>113</v>
      </c>
    </row>
    <row r="100" spans="1:19">
      <c r="A100" t="s">
        <v>114</v>
      </c>
    </row>
    <row r="101" spans="1:19">
      <c r="A101" t="s">
        <v>115</v>
      </c>
    </row>
    <row r="104" spans="1:19">
      <c r="A104" s="19" t="s">
        <v>146</v>
      </c>
    </row>
    <row r="105" spans="1:19">
      <c r="A105" t="s">
        <v>134</v>
      </c>
      <c r="D105" t="s">
        <v>135</v>
      </c>
      <c r="I105" t="s">
        <v>153</v>
      </c>
      <c r="N105" s="12" t="s">
        <v>164</v>
      </c>
      <c r="S105" t="s">
        <v>201</v>
      </c>
    </row>
    <row r="106" spans="1:19">
      <c r="A106" t="s">
        <v>120</v>
      </c>
      <c r="D106" t="s">
        <v>138</v>
      </c>
      <c r="I106" t="s">
        <v>154</v>
      </c>
      <c r="N106" s="12" t="s">
        <v>165</v>
      </c>
      <c r="S106" t="s">
        <v>202</v>
      </c>
    </row>
    <row r="107" spans="1:19">
      <c r="A107" t="s">
        <v>121</v>
      </c>
      <c r="D107" t="s">
        <v>139</v>
      </c>
      <c r="I107" t="s">
        <v>155</v>
      </c>
      <c r="N107" s="12" t="s">
        <v>166</v>
      </c>
      <c r="S107" t="s">
        <v>203</v>
      </c>
    </row>
    <row r="109" spans="1:19">
      <c r="A109" t="s">
        <v>122</v>
      </c>
    </row>
    <row r="110" spans="1:19">
      <c r="A110" t="s">
        <v>123</v>
      </c>
    </row>
    <row r="113" spans="1:19">
      <c r="A113" s="20" t="s">
        <v>144</v>
      </c>
    </row>
    <row r="114" spans="1:19">
      <c r="A114" t="s">
        <v>134</v>
      </c>
      <c r="D114" t="s">
        <v>135</v>
      </c>
      <c r="I114" t="s">
        <v>153</v>
      </c>
      <c r="N114" t="s">
        <v>164</v>
      </c>
      <c r="S114" t="s">
        <v>201</v>
      </c>
    </row>
    <row r="115" spans="1:19">
      <c r="A115" t="s">
        <v>101</v>
      </c>
      <c r="D115" t="s">
        <v>140</v>
      </c>
      <c r="I115" t="s">
        <v>158</v>
      </c>
      <c r="N115" t="s">
        <v>169</v>
      </c>
      <c r="S115" t="s">
        <v>206</v>
      </c>
    </row>
    <row r="116" spans="1:19">
      <c r="A116" t="s">
        <v>102</v>
      </c>
      <c r="D116" t="s">
        <v>141</v>
      </c>
      <c r="I116" t="s">
        <v>159</v>
      </c>
      <c r="N116" t="s">
        <v>170</v>
      </c>
      <c r="S116" t="s">
        <v>207</v>
      </c>
    </row>
    <row r="118" spans="1:19">
      <c r="A118" t="s">
        <v>103</v>
      </c>
    </row>
    <row r="119" spans="1:19">
      <c r="A119" t="s">
        <v>104</v>
      </c>
    </row>
    <row r="122" spans="1:19">
      <c r="Q122" t="s">
        <v>110</v>
      </c>
    </row>
    <row r="123" spans="1:19">
      <c r="Q123" s="15" t="s">
        <v>105</v>
      </c>
    </row>
    <row r="124" spans="1:19">
      <c r="Q124" s="15"/>
    </row>
    <row r="125" spans="1:19">
      <c r="Q125" s="15" t="s">
        <v>106</v>
      </c>
    </row>
    <row r="126" spans="1:19">
      <c r="Q126" s="15"/>
    </row>
    <row r="127" spans="1:19">
      <c r="Q127" s="15" t="s">
        <v>107</v>
      </c>
    </row>
    <row r="128" spans="1:19">
      <c r="Q128" s="15"/>
    </row>
    <row r="129" spans="1:19">
      <c r="Q129" s="15" t="s">
        <v>108</v>
      </c>
    </row>
    <row r="130" spans="1:19">
      <c r="Q130" s="15"/>
    </row>
    <row r="131" spans="1:19">
      <c r="Q131" s="22" t="s">
        <v>109</v>
      </c>
    </row>
    <row r="134" spans="1:19">
      <c r="A134" s="19" t="s">
        <v>145</v>
      </c>
    </row>
    <row r="135" spans="1:19">
      <c r="A135" t="s">
        <v>134</v>
      </c>
      <c r="D135" t="s">
        <v>135</v>
      </c>
      <c r="I135" t="s">
        <v>153</v>
      </c>
      <c r="N135" t="s">
        <v>164</v>
      </c>
      <c r="S135" s="12" t="s">
        <v>201</v>
      </c>
    </row>
    <row r="136" spans="1:19">
      <c r="A136" t="s">
        <v>129</v>
      </c>
      <c r="D136" t="s">
        <v>142</v>
      </c>
      <c r="I136" t="s">
        <v>160</v>
      </c>
      <c r="N136" t="s">
        <v>171</v>
      </c>
      <c r="S136" s="12" t="s">
        <v>208</v>
      </c>
    </row>
    <row r="137" spans="1:19">
      <c r="A137" t="s">
        <v>130</v>
      </c>
      <c r="D137" t="s">
        <v>143</v>
      </c>
      <c r="I137" t="s">
        <v>161</v>
      </c>
      <c r="N137" t="s">
        <v>172</v>
      </c>
      <c r="S137" s="12" t="s">
        <v>209</v>
      </c>
    </row>
    <row r="139" spans="1:19">
      <c r="A139" t="s">
        <v>131</v>
      </c>
    </row>
    <row r="141" spans="1:19">
      <c r="A141" t="s">
        <v>124</v>
      </c>
    </row>
    <row r="142" spans="1:19">
      <c r="A142" t="s">
        <v>125</v>
      </c>
    </row>
    <row r="143" spans="1:19">
      <c r="A143" t="s">
        <v>126</v>
      </c>
    </row>
    <row r="144" spans="1:19">
      <c r="A144" t="s">
        <v>127</v>
      </c>
    </row>
    <row r="151" spans="16:16">
      <c r="P151" t="s">
        <v>149</v>
      </c>
    </row>
    <row r="153" spans="16:16">
      <c r="P153" t="s">
        <v>150</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7739D1-5142-4315-A42C-09468FDBDF9C}">
  <dimension ref="A1:E13"/>
  <sheetViews>
    <sheetView workbookViewId="0">
      <selection activeCell="B5" sqref="B5"/>
    </sheetView>
  </sheetViews>
  <sheetFormatPr defaultRowHeight="14.4"/>
  <sheetData>
    <row r="1" spans="1:5">
      <c r="A1" t="s">
        <v>16</v>
      </c>
    </row>
    <row r="2" spans="1:5">
      <c r="B2" s="1" t="s">
        <v>14</v>
      </c>
      <c r="C2" s="1" t="s">
        <v>15</v>
      </c>
      <c r="D2" s="1" t="s">
        <v>13</v>
      </c>
      <c r="E2" s="1" t="s">
        <v>12</v>
      </c>
    </row>
    <row r="3" spans="1:5">
      <c r="A3" s="1" t="s">
        <v>14</v>
      </c>
      <c r="B3">
        <v>1</v>
      </c>
      <c r="C3">
        <v>0.65267189466098152</v>
      </c>
      <c r="D3">
        <v>0.65772620059017617</v>
      </c>
      <c r="E3">
        <v>0.42319366138986592</v>
      </c>
    </row>
    <row r="4" spans="1:5">
      <c r="A4" s="1" t="s">
        <v>15</v>
      </c>
      <c r="B4">
        <v>0.65267189466098152</v>
      </c>
      <c r="C4">
        <v>1</v>
      </c>
      <c r="D4">
        <v>0.2641696464836803</v>
      </c>
      <c r="E4">
        <v>-6.1301364422558478E-3</v>
      </c>
    </row>
    <row r="5" spans="1:5">
      <c r="A5" s="1" t="s">
        <v>13</v>
      </c>
      <c r="B5">
        <v>0.65772620059017617</v>
      </c>
      <c r="C5">
        <v>0.2641696464836803</v>
      </c>
      <c r="D5">
        <v>1</v>
      </c>
      <c r="E5">
        <v>0.57088178928289934</v>
      </c>
    </row>
    <row r="6" spans="1:5">
      <c r="A6" s="1" t="s">
        <v>12</v>
      </c>
      <c r="B6">
        <v>0.42319366138986592</v>
      </c>
      <c r="C6">
        <v>-6.1301364422558478E-3</v>
      </c>
      <c r="D6">
        <v>0.57088178928289934</v>
      </c>
      <c r="E6">
        <v>1</v>
      </c>
    </row>
    <row r="8" spans="1:5">
      <c r="A8" t="s">
        <v>17</v>
      </c>
    </row>
    <row r="9" spans="1:5">
      <c r="B9" s="1" t="s">
        <v>15</v>
      </c>
      <c r="C9" s="1" t="s">
        <v>14</v>
      </c>
      <c r="D9" s="1" t="s">
        <v>13</v>
      </c>
      <c r="E9" s="1" t="s">
        <v>12</v>
      </c>
    </row>
    <row r="10" spans="1:5">
      <c r="A10" s="1" t="s">
        <v>15</v>
      </c>
      <c r="B10">
        <v>1</v>
      </c>
      <c r="C10">
        <v>0.62383146262004274</v>
      </c>
      <c r="D10">
        <v>0.24042210769450009</v>
      </c>
      <c r="E10">
        <v>-6.9914369000997123E-2</v>
      </c>
    </row>
    <row r="11" spans="1:5">
      <c r="A11" s="1" t="s">
        <v>14</v>
      </c>
      <c r="B11">
        <v>0.62383146262004274</v>
      </c>
      <c r="C11">
        <v>1</v>
      </c>
      <c r="D11">
        <v>0.66976476196795875</v>
      </c>
      <c r="E11">
        <v>0.41117254065051728</v>
      </c>
    </row>
    <row r="12" spans="1:5">
      <c r="A12" s="1" t="s">
        <v>13</v>
      </c>
      <c r="B12">
        <v>0.24042210769450009</v>
      </c>
      <c r="C12">
        <v>0.66976476196795875</v>
      </c>
      <c r="D12">
        <v>1</v>
      </c>
      <c r="E12">
        <v>0.57949654654426597</v>
      </c>
    </row>
    <row r="13" spans="1:5">
      <c r="A13" s="1" t="s">
        <v>12</v>
      </c>
      <c r="B13">
        <v>-6.9914369000997123E-2</v>
      </c>
      <c r="C13">
        <v>0.41117254065051723</v>
      </c>
      <c r="D13">
        <v>0.57949654654426608</v>
      </c>
      <c r="E13">
        <v>1</v>
      </c>
    </row>
  </sheetData>
  <conditionalFormatting sqref="C3:E3 C10:E10 B13:D13 B12:C12 E12 B11 D11:E11 B6:D6 B5:C5 E5 B4 D4:E4">
    <cfRule type="colorScale" priority="1">
      <colorScale>
        <cfvo type="min"/>
        <cfvo type="percentile" val="50"/>
        <cfvo type="max"/>
        <color rgb="FFF8696B"/>
        <color rgb="FFFFEB84"/>
        <color rgb="FF63BE7B"/>
      </colorScale>
    </cfRule>
  </conditionalFormatting>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DD3174-6B37-467B-A351-B5EFEFF82677}">
  <dimension ref="A1"/>
  <sheetViews>
    <sheetView zoomScale="60" zoomScaleNormal="60" workbookViewId="0">
      <selection activeCell="S32" sqref="S32"/>
    </sheetView>
  </sheetViews>
  <sheetFormatPr defaultRowHeight="14.4"/>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9"/>
  <sheetViews>
    <sheetView workbookViewId="0">
      <selection activeCell="L30" sqref="L30"/>
    </sheetView>
  </sheetViews>
  <sheetFormatPr defaultRowHeight="14.4"/>
  <cols>
    <col min="6" max="6" width="9.5546875" bestFit="1" customWidth="1"/>
  </cols>
  <sheetData>
    <row r="1" spans="1:6">
      <c r="A1" s="1" t="s">
        <v>0</v>
      </c>
      <c r="B1" s="1" t="s">
        <v>1</v>
      </c>
      <c r="C1" s="1" t="s">
        <v>2</v>
      </c>
      <c r="D1" s="1" t="s">
        <v>3</v>
      </c>
      <c r="E1" s="5" t="s">
        <v>9</v>
      </c>
      <c r="F1" s="5" t="s">
        <v>10</v>
      </c>
    </row>
    <row r="2" spans="1:6">
      <c r="A2">
        <v>20.64315775821083</v>
      </c>
      <c r="B2">
        <v>28.010000228881839</v>
      </c>
      <c r="C2">
        <v>16.860000610351559</v>
      </c>
      <c r="D2">
        <v>1</v>
      </c>
      <c r="E2">
        <v>2010</v>
      </c>
      <c r="F2" s="6">
        <f>DATE(E2,D2,1)</f>
        <v>40179</v>
      </c>
    </row>
    <row r="3" spans="1:6">
      <c r="A3">
        <v>22.540000012046409</v>
      </c>
      <c r="B3">
        <v>29.219999313354489</v>
      </c>
      <c r="C3">
        <v>19.319999694824219</v>
      </c>
      <c r="D3">
        <v>2</v>
      </c>
      <c r="E3">
        <v>2010</v>
      </c>
      <c r="F3" s="6">
        <f t="shared" ref="F3:F66" si="0">DATE(E3,D3,1)</f>
        <v>40210</v>
      </c>
    </row>
    <row r="4" spans="1:6">
      <c r="A4">
        <v>17.767391287762191</v>
      </c>
      <c r="B4">
        <v>19.940000534057621</v>
      </c>
      <c r="C4">
        <v>16.170000076293949</v>
      </c>
      <c r="D4">
        <v>3</v>
      </c>
      <c r="E4">
        <v>2010</v>
      </c>
      <c r="F4" s="6">
        <f t="shared" si="0"/>
        <v>40238</v>
      </c>
    </row>
    <row r="5" spans="1:6">
      <c r="A5">
        <v>17.424285661606561</v>
      </c>
      <c r="B5">
        <v>23.20000076293945</v>
      </c>
      <c r="C5">
        <v>15.22999954223633</v>
      </c>
      <c r="D5">
        <v>4</v>
      </c>
      <c r="E5">
        <v>2010</v>
      </c>
      <c r="F5" s="6">
        <f t="shared" si="0"/>
        <v>40269</v>
      </c>
    </row>
    <row r="6" spans="1:6">
      <c r="A6">
        <v>31.92950000762939</v>
      </c>
      <c r="B6">
        <v>48.200000762939453</v>
      </c>
      <c r="C6">
        <v>19.610000610351559</v>
      </c>
      <c r="D6">
        <v>5</v>
      </c>
      <c r="E6">
        <v>2010</v>
      </c>
      <c r="F6" s="6">
        <f t="shared" si="0"/>
        <v>40299</v>
      </c>
    </row>
    <row r="7" spans="1:6">
      <c r="A7">
        <v>29.916363716125488</v>
      </c>
      <c r="B7">
        <v>37.380001068115227</v>
      </c>
      <c r="C7">
        <v>22.870000839233398</v>
      </c>
      <c r="D7">
        <v>6</v>
      </c>
      <c r="E7">
        <v>2010</v>
      </c>
      <c r="F7" s="6">
        <f t="shared" si="0"/>
        <v>40330</v>
      </c>
    </row>
    <row r="8" spans="1:6">
      <c r="A8">
        <v>25.565237862723219</v>
      </c>
      <c r="B8">
        <v>37.580001831054688</v>
      </c>
      <c r="C8">
        <v>21.860000610351559</v>
      </c>
      <c r="D8">
        <v>7</v>
      </c>
      <c r="E8">
        <v>2010</v>
      </c>
      <c r="F8" s="6">
        <f t="shared" si="0"/>
        <v>40360</v>
      </c>
    </row>
    <row r="9" spans="1:6">
      <c r="A9">
        <v>24.74590899727561</v>
      </c>
      <c r="B9">
        <v>28.920000076293949</v>
      </c>
      <c r="C9">
        <v>21.360000610351559</v>
      </c>
      <c r="D9">
        <v>8</v>
      </c>
      <c r="E9">
        <v>2010</v>
      </c>
      <c r="F9" s="6">
        <f t="shared" si="0"/>
        <v>40391</v>
      </c>
    </row>
    <row r="10" spans="1:6">
      <c r="A10">
        <v>22.517618996756418</v>
      </c>
      <c r="B10">
        <v>25.129999160766602</v>
      </c>
      <c r="C10">
        <v>20.85000038146973</v>
      </c>
      <c r="D10">
        <v>9</v>
      </c>
      <c r="E10">
        <v>2010</v>
      </c>
      <c r="F10" s="6">
        <f t="shared" si="0"/>
        <v>40422</v>
      </c>
    </row>
    <row r="11" spans="1:6">
      <c r="A11">
        <v>20.3733332497733</v>
      </c>
      <c r="B11">
        <v>24.340000152587891</v>
      </c>
      <c r="C11">
        <v>17.89999961853027</v>
      </c>
      <c r="D11">
        <v>10</v>
      </c>
      <c r="E11">
        <v>2010</v>
      </c>
      <c r="F11" s="6">
        <f t="shared" si="0"/>
        <v>40452</v>
      </c>
    </row>
    <row r="12" spans="1:6">
      <c r="A12">
        <v>20.09571438743955</v>
      </c>
      <c r="B12">
        <v>23.840000152587891</v>
      </c>
      <c r="C12">
        <v>17.760000228881839</v>
      </c>
      <c r="D12">
        <v>11</v>
      </c>
      <c r="E12">
        <v>2010</v>
      </c>
      <c r="F12" s="6">
        <f t="shared" si="0"/>
        <v>40483</v>
      </c>
    </row>
    <row r="13" spans="1:6">
      <c r="A13">
        <v>17.569545529105451</v>
      </c>
      <c r="B13">
        <v>21.430000305175781</v>
      </c>
      <c r="C13">
        <v>15.39999961853027</v>
      </c>
      <c r="D13">
        <v>12</v>
      </c>
      <c r="E13">
        <v>2010</v>
      </c>
      <c r="F13" s="6">
        <f t="shared" si="0"/>
        <v>40513</v>
      </c>
    </row>
    <row r="14" spans="1:6">
      <c r="A14">
        <v>17.315499877929689</v>
      </c>
      <c r="B14">
        <v>20.079999923706051</v>
      </c>
      <c r="C14">
        <v>15.36999988555908</v>
      </c>
      <c r="D14">
        <v>1</v>
      </c>
      <c r="E14">
        <v>2011</v>
      </c>
      <c r="F14" s="6">
        <f t="shared" si="0"/>
        <v>40544</v>
      </c>
    </row>
    <row r="15" spans="1:6">
      <c r="A15">
        <v>17.429999903628701</v>
      </c>
      <c r="B15">
        <v>23.219999313354489</v>
      </c>
      <c r="C15">
        <v>14.85999965667725</v>
      </c>
      <c r="D15">
        <v>2</v>
      </c>
      <c r="E15">
        <v>2011</v>
      </c>
      <c r="F15" s="6">
        <f t="shared" si="0"/>
        <v>40575</v>
      </c>
    </row>
    <row r="16" spans="1:6">
      <c r="A16">
        <v>20.72347815140434</v>
      </c>
      <c r="B16">
        <v>31.280000686645511</v>
      </c>
      <c r="C16">
        <v>17.069999694824219</v>
      </c>
      <c r="D16">
        <v>3</v>
      </c>
      <c r="E16">
        <v>2011</v>
      </c>
      <c r="F16" s="6">
        <f t="shared" si="0"/>
        <v>40603</v>
      </c>
    </row>
    <row r="17" spans="1:6">
      <c r="A17">
        <v>16.24400000572205</v>
      </c>
      <c r="B17">
        <v>19.069999694824219</v>
      </c>
      <c r="C17">
        <v>14.27000045776367</v>
      </c>
      <c r="D17">
        <v>4</v>
      </c>
      <c r="E17">
        <v>2011</v>
      </c>
      <c r="F17" s="6">
        <f t="shared" si="0"/>
        <v>40634</v>
      </c>
    </row>
    <row r="18" spans="1:6">
      <c r="A18">
        <v>16.911428587777269</v>
      </c>
      <c r="B18">
        <v>20.030000686645511</v>
      </c>
      <c r="C18">
        <v>15.069999694824221</v>
      </c>
      <c r="D18">
        <v>5</v>
      </c>
      <c r="E18">
        <v>2011</v>
      </c>
      <c r="F18" s="6">
        <f t="shared" si="0"/>
        <v>40664</v>
      </c>
    </row>
    <row r="19" spans="1:6">
      <c r="A19">
        <v>19.153182029724121</v>
      </c>
      <c r="B19">
        <v>24.64999961853027</v>
      </c>
      <c r="C19">
        <v>15.88000011444092</v>
      </c>
      <c r="D19">
        <v>6</v>
      </c>
      <c r="E19">
        <v>2011</v>
      </c>
      <c r="F19" s="6">
        <f t="shared" si="0"/>
        <v>40695</v>
      </c>
    </row>
    <row r="20" spans="1:6">
      <c r="A20">
        <v>19.227499914169311</v>
      </c>
      <c r="B20">
        <v>25.940000534057621</v>
      </c>
      <c r="C20">
        <v>15.11999988555908</v>
      </c>
      <c r="D20">
        <v>7</v>
      </c>
      <c r="E20">
        <v>2011</v>
      </c>
      <c r="F20" s="6">
        <f t="shared" si="0"/>
        <v>40725</v>
      </c>
    </row>
    <row r="21" spans="1:6">
      <c r="A21">
        <v>35.029130355171539</v>
      </c>
      <c r="B21">
        <v>48</v>
      </c>
      <c r="C21">
        <v>22.45999908447266</v>
      </c>
      <c r="D21">
        <v>8</v>
      </c>
      <c r="E21">
        <v>2011</v>
      </c>
      <c r="F21" s="6">
        <f t="shared" si="0"/>
        <v>40756</v>
      </c>
    </row>
    <row r="22" spans="1:6">
      <c r="A22">
        <v>36.529999778384251</v>
      </c>
      <c r="B22">
        <v>43.869998931884773</v>
      </c>
      <c r="C22">
        <v>30.430000305175781</v>
      </c>
      <c r="D22">
        <v>9</v>
      </c>
      <c r="E22">
        <v>2011</v>
      </c>
      <c r="F22" s="6">
        <f t="shared" si="0"/>
        <v>40787</v>
      </c>
    </row>
    <row r="23" spans="1:6">
      <c r="A23">
        <v>32.829047702607653</v>
      </c>
      <c r="B23">
        <v>46.880001068115227</v>
      </c>
      <c r="C23">
        <v>24.440000534057621</v>
      </c>
      <c r="D23">
        <v>10</v>
      </c>
      <c r="E23">
        <v>2011</v>
      </c>
      <c r="F23" s="6">
        <f t="shared" si="0"/>
        <v>40817</v>
      </c>
    </row>
    <row r="24" spans="1:6">
      <c r="A24">
        <v>31.941904703776039</v>
      </c>
      <c r="B24">
        <v>37.529998779296882</v>
      </c>
      <c r="C24">
        <v>27.030000686645511</v>
      </c>
      <c r="D24">
        <v>11</v>
      </c>
      <c r="E24">
        <v>2011</v>
      </c>
      <c r="F24" s="6">
        <f t="shared" si="0"/>
        <v>40848</v>
      </c>
    </row>
    <row r="25" spans="1:6">
      <c r="A25">
        <v>25.047619047619051</v>
      </c>
      <c r="B25">
        <v>30.909999847412109</v>
      </c>
      <c r="C25">
        <v>20.340000152587891</v>
      </c>
      <c r="D25">
        <v>12</v>
      </c>
      <c r="E25">
        <v>2011</v>
      </c>
      <c r="F25" s="6">
        <f t="shared" si="0"/>
        <v>40878</v>
      </c>
    </row>
    <row r="26" spans="1:6">
      <c r="A26">
        <v>20.22799987792969</v>
      </c>
      <c r="B26">
        <v>23.729999542236332</v>
      </c>
      <c r="C26">
        <v>16.79999923706055</v>
      </c>
      <c r="D26">
        <v>1</v>
      </c>
      <c r="E26">
        <v>2012</v>
      </c>
      <c r="F26" s="6">
        <f t="shared" si="0"/>
        <v>40909</v>
      </c>
    </row>
    <row r="27" spans="1:6">
      <c r="A27">
        <v>18.420499992370601</v>
      </c>
      <c r="B27">
        <v>21.979999542236332</v>
      </c>
      <c r="C27">
        <v>16.10000038146973</v>
      </c>
      <c r="D27">
        <v>2</v>
      </c>
      <c r="E27">
        <v>2012</v>
      </c>
      <c r="F27" s="6">
        <f t="shared" si="0"/>
        <v>40940</v>
      </c>
    </row>
    <row r="28" spans="1:6">
      <c r="A28">
        <v>16.16727287119085</v>
      </c>
      <c r="B28">
        <v>21.239999771118161</v>
      </c>
      <c r="C28">
        <v>13.659999847412109</v>
      </c>
      <c r="D28">
        <v>3</v>
      </c>
      <c r="E28">
        <v>2012</v>
      </c>
      <c r="F28" s="6">
        <f t="shared" si="0"/>
        <v>40969</v>
      </c>
    </row>
    <row r="29" spans="1:6">
      <c r="A29">
        <v>17.82299990653992</v>
      </c>
      <c r="B29">
        <v>21.059999465942379</v>
      </c>
      <c r="C29">
        <v>15.02000045776367</v>
      </c>
      <c r="D29">
        <v>4</v>
      </c>
      <c r="E29">
        <v>2012</v>
      </c>
      <c r="F29" s="6">
        <f t="shared" si="0"/>
        <v>41000</v>
      </c>
    </row>
    <row r="30" spans="1:6">
      <c r="A30">
        <v>21.001818136735391</v>
      </c>
      <c r="B30">
        <v>25.45999908447266</v>
      </c>
      <c r="C30">
        <v>16.010000228881839</v>
      </c>
      <c r="D30">
        <v>5</v>
      </c>
      <c r="E30">
        <v>2012</v>
      </c>
      <c r="F30" s="6">
        <f t="shared" si="0"/>
        <v>41030</v>
      </c>
    </row>
    <row r="31" spans="1:6">
      <c r="A31">
        <v>21.13095229012626</v>
      </c>
      <c r="B31">
        <v>27.729999542236332</v>
      </c>
      <c r="C31">
        <v>16.770000457763668</v>
      </c>
      <c r="D31">
        <v>6</v>
      </c>
      <c r="E31">
        <v>2012</v>
      </c>
      <c r="F31" s="6">
        <f t="shared" si="0"/>
        <v>41061</v>
      </c>
    </row>
    <row r="32" spans="1:6">
      <c r="A32">
        <v>17.565238180614649</v>
      </c>
      <c r="B32">
        <v>21</v>
      </c>
      <c r="C32">
        <v>15.44999980926514</v>
      </c>
      <c r="D32">
        <v>7</v>
      </c>
      <c r="E32">
        <v>2012</v>
      </c>
      <c r="F32" s="6">
        <f t="shared" si="0"/>
        <v>41091</v>
      </c>
    </row>
    <row r="33" spans="1:6">
      <c r="A33">
        <v>15.689565119536031</v>
      </c>
      <c r="B33">
        <v>19.25</v>
      </c>
      <c r="C33">
        <v>13.30000019073486</v>
      </c>
      <c r="D33">
        <v>8</v>
      </c>
      <c r="E33">
        <v>2012</v>
      </c>
      <c r="F33" s="6">
        <f t="shared" si="0"/>
        <v>41122</v>
      </c>
    </row>
    <row r="34" spans="1:6">
      <c r="A34">
        <v>15.284736834074319</v>
      </c>
      <c r="B34">
        <v>18.95999908447266</v>
      </c>
      <c r="C34">
        <v>13.510000228881839</v>
      </c>
      <c r="D34">
        <v>9</v>
      </c>
      <c r="E34">
        <v>2012</v>
      </c>
      <c r="F34" s="6">
        <f t="shared" si="0"/>
        <v>41153</v>
      </c>
    </row>
    <row r="35" spans="1:6">
      <c r="A35">
        <v>16.276190576099211</v>
      </c>
      <c r="B35">
        <v>19.64999961853027</v>
      </c>
      <c r="C35">
        <v>13.670000076293951</v>
      </c>
      <c r="D35">
        <v>10</v>
      </c>
      <c r="E35">
        <v>2012</v>
      </c>
      <c r="F35" s="6">
        <f t="shared" si="0"/>
        <v>41183</v>
      </c>
    </row>
    <row r="36" spans="1:6">
      <c r="A36">
        <v>16.701904841831752</v>
      </c>
      <c r="B36">
        <v>19.39999961853027</v>
      </c>
      <c r="C36">
        <v>14.77000045776367</v>
      </c>
      <c r="D36">
        <v>11</v>
      </c>
      <c r="E36">
        <v>2012</v>
      </c>
      <c r="F36" s="6">
        <f t="shared" si="0"/>
        <v>41214</v>
      </c>
    </row>
    <row r="37" spans="1:6">
      <c r="A37">
        <v>17.306999826431269</v>
      </c>
      <c r="B37">
        <v>23.229999542236332</v>
      </c>
      <c r="C37">
        <v>15.409999847412109</v>
      </c>
      <c r="D37">
        <v>12</v>
      </c>
      <c r="E37">
        <v>2012</v>
      </c>
      <c r="F37" s="6">
        <f t="shared" si="0"/>
        <v>41244</v>
      </c>
    </row>
    <row r="38" spans="1:6">
      <c r="A38">
        <v>13.50523812430245</v>
      </c>
      <c r="B38">
        <v>15.930000305175779</v>
      </c>
      <c r="C38">
        <v>12.289999961853029</v>
      </c>
      <c r="D38">
        <v>1</v>
      </c>
      <c r="E38">
        <v>2013</v>
      </c>
      <c r="F38" s="6">
        <f t="shared" si="0"/>
        <v>41275</v>
      </c>
    </row>
    <row r="39" spans="1:6">
      <c r="A39">
        <v>14.07263163516396</v>
      </c>
      <c r="B39">
        <v>19.280000686645511</v>
      </c>
      <c r="C39">
        <v>12.079999923706049</v>
      </c>
      <c r="D39">
        <v>2</v>
      </c>
      <c r="E39">
        <v>2013</v>
      </c>
      <c r="F39" s="6">
        <f t="shared" si="0"/>
        <v>41306</v>
      </c>
    </row>
    <row r="40" spans="1:6">
      <c r="A40">
        <v>13.03150000572205</v>
      </c>
      <c r="B40">
        <v>16.819999694824219</v>
      </c>
      <c r="C40">
        <v>11.05000019073486</v>
      </c>
      <c r="D40">
        <v>3</v>
      </c>
      <c r="E40">
        <v>2013</v>
      </c>
      <c r="F40" s="6">
        <f t="shared" si="0"/>
        <v>41334</v>
      </c>
    </row>
    <row r="41" spans="1:6">
      <c r="A41">
        <v>13.967272715135049</v>
      </c>
      <c r="B41">
        <v>18.20000076293945</v>
      </c>
      <c r="C41">
        <v>11.989999771118161</v>
      </c>
      <c r="D41">
        <v>4</v>
      </c>
      <c r="E41">
        <v>2013</v>
      </c>
      <c r="F41" s="6">
        <f t="shared" si="0"/>
        <v>41365</v>
      </c>
    </row>
    <row r="42" spans="1:6">
      <c r="A42">
        <v>13.493636304681949</v>
      </c>
      <c r="B42">
        <v>16.35000038146973</v>
      </c>
      <c r="C42">
        <v>12.260000228881839</v>
      </c>
      <c r="D42">
        <v>5</v>
      </c>
      <c r="E42">
        <v>2013</v>
      </c>
      <c r="F42" s="6">
        <f t="shared" si="0"/>
        <v>41395</v>
      </c>
    </row>
    <row r="43" spans="1:6">
      <c r="A43">
        <v>17.271499919891362</v>
      </c>
      <c r="B43">
        <v>21.909999847412109</v>
      </c>
      <c r="C43">
        <v>14.960000038146971</v>
      </c>
      <c r="D43">
        <v>6</v>
      </c>
      <c r="E43">
        <v>2013</v>
      </c>
      <c r="F43" s="6">
        <f t="shared" si="0"/>
        <v>41426</v>
      </c>
    </row>
    <row r="44" spans="1:6">
      <c r="A44">
        <v>13.974545652216131</v>
      </c>
      <c r="B44">
        <v>17.319999694824219</v>
      </c>
      <c r="C44">
        <v>12.069999694824221</v>
      </c>
      <c r="D44">
        <v>7</v>
      </c>
      <c r="E44">
        <v>2013</v>
      </c>
      <c r="F44" s="6">
        <f t="shared" si="0"/>
        <v>41456</v>
      </c>
    </row>
    <row r="45" spans="1:6">
      <c r="A45">
        <v>14.209999908100469</v>
      </c>
      <c r="B45">
        <v>17.809999465942379</v>
      </c>
      <c r="C45">
        <v>11.829999923706049</v>
      </c>
      <c r="D45">
        <v>8</v>
      </c>
      <c r="E45">
        <v>2013</v>
      </c>
      <c r="F45" s="6">
        <f t="shared" si="0"/>
        <v>41487</v>
      </c>
    </row>
    <row r="46" spans="1:6">
      <c r="A46">
        <v>14.692000102996831</v>
      </c>
      <c r="B46">
        <v>17.489999771118161</v>
      </c>
      <c r="C46">
        <v>12.52000045776367</v>
      </c>
      <c r="D46">
        <v>9</v>
      </c>
      <c r="E46">
        <v>2013</v>
      </c>
      <c r="F46" s="6">
        <f t="shared" si="0"/>
        <v>41518</v>
      </c>
    </row>
    <row r="47" spans="1:6">
      <c r="A47">
        <v>15.40782605046811</v>
      </c>
      <c r="B47">
        <v>21.340000152587891</v>
      </c>
      <c r="C47">
        <v>12.340000152587891</v>
      </c>
      <c r="D47">
        <v>10</v>
      </c>
      <c r="E47">
        <v>2013</v>
      </c>
      <c r="F47" s="6">
        <f t="shared" si="0"/>
        <v>41548</v>
      </c>
    </row>
    <row r="48" spans="1:6">
      <c r="A48">
        <v>12.923999977111819</v>
      </c>
      <c r="B48">
        <v>14.14000034332275</v>
      </c>
      <c r="C48">
        <v>11.989999771118161</v>
      </c>
      <c r="D48">
        <v>11</v>
      </c>
      <c r="E48">
        <v>2013</v>
      </c>
      <c r="F48" s="6">
        <f t="shared" si="0"/>
        <v>41579</v>
      </c>
    </row>
    <row r="49" spans="1:6">
      <c r="A49">
        <v>14.192380905151371</v>
      </c>
      <c r="B49">
        <v>16.75</v>
      </c>
      <c r="C49">
        <v>11.689999580383301</v>
      </c>
      <c r="D49">
        <v>12</v>
      </c>
      <c r="E49">
        <v>2013</v>
      </c>
      <c r="F49" s="6">
        <f t="shared" si="0"/>
        <v>41609</v>
      </c>
    </row>
    <row r="50" spans="1:6">
      <c r="A50">
        <v>14.24095240093413</v>
      </c>
      <c r="B50">
        <v>18.989999771118161</v>
      </c>
      <c r="C50">
        <v>11.810000419616699</v>
      </c>
      <c r="D50">
        <v>1</v>
      </c>
      <c r="E50">
        <v>2014</v>
      </c>
      <c r="F50" s="6">
        <f t="shared" si="0"/>
        <v>41640</v>
      </c>
    </row>
    <row r="51" spans="1:6">
      <c r="A51">
        <v>15.47000011644865</v>
      </c>
      <c r="B51">
        <v>21.479999542236332</v>
      </c>
      <c r="C51">
        <v>13.439999580383301</v>
      </c>
      <c r="D51">
        <v>2</v>
      </c>
      <c r="E51">
        <v>2014</v>
      </c>
      <c r="F51" s="6">
        <f t="shared" si="0"/>
        <v>41671</v>
      </c>
    </row>
    <row r="52" spans="1:6">
      <c r="A52">
        <v>14.83666674296061</v>
      </c>
      <c r="B52">
        <v>18.219999313354489</v>
      </c>
      <c r="C52">
        <v>13.460000038146971</v>
      </c>
      <c r="D52">
        <v>3</v>
      </c>
      <c r="E52">
        <v>2014</v>
      </c>
      <c r="F52" s="6">
        <f t="shared" si="0"/>
        <v>41699</v>
      </c>
    </row>
    <row r="53" spans="1:6">
      <c r="A53">
        <v>14.19809532165527</v>
      </c>
      <c r="B53">
        <v>17.85000038146973</v>
      </c>
      <c r="C53">
        <v>12.60000038146973</v>
      </c>
      <c r="D53">
        <v>4</v>
      </c>
      <c r="E53">
        <v>2014</v>
      </c>
      <c r="F53" s="6">
        <f t="shared" si="0"/>
        <v>41730</v>
      </c>
    </row>
    <row r="54" spans="1:6">
      <c r="A54">
        <v>12.475238028026761</v>
      </c>
      <c r="B54">
        <v>14.489999771118161</v>
      </c>
      <c r="C54">
        <v>11.319999694824221</v>
      </c>
      <c r="D54">
        <v>5</v>
      </c>
      <c r="E54">
        <v>2014</v>
      </c>
      <c r="F54" s="6">
        <f t="shared" si="0"/>
        <v>41760</v>
      </c>
    </row>
    <row r="55" spans="1:6">
      <c r="A55">
        <v>11.541428565979</v>
      </c>
      <c r="B55">
        <v>12.89000034332275</v>
      </c>
      <c r="C55">
        <v>10.340000152587891</v>
      </c>
      <c r="D55">
        <v>6</v>
      </c>
      <c r="E55">
        <v>2014</v>
      </c>
      <c r="F55" s="6">
        <f t="shared" si="0"/>
        <v>41791</v>
      </c>
    </row>
    <row r="56" spans="1:6">
      <c r="A56">
        <v>12.296363613822241</v>
      </c>
      <c r="B56">
        <v>17.110000610351559</v>
      </c>
      <c r="C56">
        <v>10.27999973297119</v>
      </c>
      <c r="D56">
        <v>7</v>
      </c>
      <c r="E56">
        <v>2014</v>
      </c>
      <c r="F56" s="6">
        <f t="shared" si="0"/>
        <v>41821</v>
      </c>
    </row>
    <row r="57" spans="1:6">
      <c r="A57">
        <v>13.497142927987239</v>
      </c>
      <c r="B57">
        <v>17.569999694824219</v>
      </c>
      <c r="C57">
        <v>11.239999771118161</v>
      </c>
      <c r="D57">
        <v>8</v>
      </c>
      <c r="E57">
        <v>2014</v>
      </c>
      <c r="F57" s="6">
        <f t="shared" si="0"/>
        <v>41852</v>
      </c>
    </row>
    <row r="58" spans="1:6">
      <c r="A58">
        <v>13.466666630336221</v>
      </c>
      <c r="B58">
        <v>17.079999923706051</v>
      </c>
      <c r="C58">
        <v>11.52000045776367</v>
      </c>
      <c r="D58">
        <v>9</v>
      </c>
      <c r="E58">
        <v>2014</v>
      </c>
      <c r="F58" s="6">
        <f t="shared" si="0"/>
        <v>41883</v>
      </c>
    </row>
    <row r="59" spans="1:6">
      <c r="A59">
        <v>18.016087117402449</v>
      </c>
      <c r="B59">
        <v>31.059999465942379</v>
      </c>
      <c r="C59">
        <v>13.72000026702881</v>
      </c>
      <c r="D59">
        <v>10</v>
      </c>
      <c r="E59">
        <v>2014</v>
      </c>
      <c r="F59" s="6">
        <f t="shared" si="0"/>
        <v>41913</v>
      </c>
    </row>
    <row r="60" spans="1:6">
      <c r="A60">
        <v>13.41315786462081</v>
      </c>
      <c r="B60">
        <v>15.930000305175779</v>
      </c>
      <c r="C60">
        <v>11.909999847412109</v>
      </c>
      <c r="D60">
        <v>11</v>
      </c>
      <c r="E60">
        <v>2014</v>
      </c>
      <c r="F60" s="6">
        <f t="shared" si="0"/>
        <v>41944</v>
      </c>
    </row>
    <row r="61" spans="1:6">
      <c r="A61">
        <v>16.311818296259101</v>
      </c>
      <c r="B61">
        <v>25.20000076293945</v>
      </c>
      <c r="C61">
        <v>11.52999973297119</v>
      </c>
      <c r="D61">
        <v>12</v>
      </c>
      <c r="E61">
        <v>2014</v>
      </c>
      <c r="F61" s="6">
        <f t="shared" si="0"/>
        <v>41974</v>
      </c>
    </row>
    <row r="62" spans="1:6">
      <c r="A62">
        <v>19.119499969482419</v>
      </c>
      <c r="B62">
        <v>23.430000305175781</v>
      </c>
      <c r="C62">
        <v>15.52000045776367</v>
      </c>
      <c r="D62">
        <v>1</v>
      </c>
      <c r="E62">
        <v>2015</v>
      </c>
      <c r="F62" s="6">
        <f t="shared" si="0"/>
        <v>42005</v>
      </c>
    </row>
    <row r="63" spans="1:6">
      <c r="A63">
        <v>15.904210492184291</v>
      </c>
      <c r="B63">
        <v>22.809999465942379</v>
      </c>
      <c r="C63">
        <v>12.85999965667725</v>
      </c>
      <c r="D63">
        <v>2</v>
      </c>
      <c r="E63">
        <v>2015</v>
      </c>
      <c r="F63" s="6">
        <f t="shared" si="0"/>
        <v>42036</v>
      </c>
    </row>
    <row r="64" spans="1:6">
      <c r="A64">
        <v>14.812727277929129</v>
      </c>
      <c r="B64">
        <v>17.190000534057621</v>
      </c>
      <c r="C64">
        <v>12.539999961853029</v>
      </c>
      <c r="D64">
        <v>3</v>
      </c>
      <c r="E64">
        <v>2015</v>
      </c>
      <c r="F64" s="6">
        <f t="shared" si="0"/>
        <v>42064</v>
      </c>
    </row>
    <row r="65" spans="1:6">
      <c r="A65">
        <v>13.49476187569755</v>
      </c>
      <c r="B65">
        <v>16.659999847412109</v>
      </c>
      <c r="C65">
        <v>12.11999988555908</v>
      </c>
      <c r="D65">
        <v>4</v>
      </c>
      <c r="E65">
        <v>2015</v>
      </c>
      <c r="F65" s="6">
        <f t="shared" si="0"/>
        <v>42095</v>
      </c>
    </row>
    <row r="66" spans="1:6">
      <c r="A66">
        <v>13.3385000705719</v>
      </c>
      <c r="B66">
        <v>16.360000610351559</v>
      </c>
      <c r="C66">
        <v>11.819999694824221</v>
      </c>
      <c r="D66">
        <v>5</v>
      </c>
      <c r="E66">
        <v>2015</v>
      </c>
      <c r="F66" s="6">
        <f t="shared" si="0"/>
        <v>42125</v>
      </c>
    </row>
    <row r="67" spans="1:6">
      <c r="A67">
        <v>14.339545510031961</v>
      </c>
      <c r="B67">
        <v>19.79999923706055</v>
      </c>
      <c r="C67">
        <v>11.930000305175779</v>
      </c>
      <c r="D67">
        <v>6</v>
      </c>
      <c r="E67">
        <v>2015</v>
      </c>
      <c r="F67" s="6">
        <f t="shared" ref="F67:F130" si="1">DATE(E67,D67,1)</f>
        <v>42156</v>
      </c>
    </row>
    <row r="68" spans="1:6">
      <c r="A68">
        <v>14.35272723978216</v>
      </c>
      <c r="B68">
        <v>20.04999923706055</v>
      </c>
      <c r="C68">
        <v>11.710000038146971</v>
      </c>
      <c r="D68">
        <v>7</v>
      </c>
      <c r="E68">
        <v>2015</v>
      </c>
      <c r="F68" s="6">
        <f t="shared" si="1"/>
        <v>42186</v>
      </c>
    </row>
    <row r="69" spans="1:6">
      <c r="A69">
        <v>19.42809536343529</v>
      </c>
      <c r="B69">
        <v>53.290000915527337</v>
      </c>
      <c r="C69">
        <v>10.88000011444092</v>
      </c>
      <c r="D69">
        <v>8</v>
      </c>
      <c r="E69">
        <v>2015</v>
      </c>
      <c r="F69" s="6">
        <f t="shared" si="1"/>
        <v>42217</v>
      </c>
    </row>
    <row r="70" spans="1:6">
      <c r="A70">
        <v>24.377142860775901</v>
      </c>
      <c r="B70">
        <v>33.819999694824219</v>
      </c>
      <c r="C70">
        <v>17.870000839233398</v>
      </c>
      <c r="D70">
        <v>9</v>
      </c>
      <c r="E70">
        <v>2015</v>
      </c>
      <c r="F70" s="6">
        <f t="shared" si="1"/>
        <v>42248</v>
      </c>
    </row>
    <row r="71" spans="1:6">
      <c r="A71">
        <v>16.789545449343599</v>
      </c>
      <c r="B71">
        <v>25.229999542236332</v>
      </c>
      <c r="C71">
        <v>12.80000019073486</v>
      </c>
      <c r="D71">
        <v>10</v>
      </c>
      <c r="E71">
        <v>2015</v>
      </c>
      <c r="F71" s="6">
        <f t="shared" si="1"/>
        <v>42278</v>
      </c>
    </row>
    <row r="72" spans="1:6">
      <c r="A72">
        <v>16.20999999046326</v>
      </c>
      <c r="B72">
        <v>20.670000076293949</v>
      </c>
      <c r="C72">
        <v>13.670000076293951</v>
      </c>
      <c r="D72">
        <v>11</v>
      </c>
      <c r="E72">
        <v>2015</v>
      </c>
      <c r="F72" s="6">
        <f t="shared" si="1"/>
        <v>42309</v>
      </c>
    </row>
    <row r="73" spans="1:6">
      <c r="A73">
        <v>18.025454737923361</v>
      </c>
      <c r="B73">
        <v>26.809999465942379</v>
      </c>
      <c r="C73">
        <v>14.44999980926514</v>
      </c>
      <c r="D73">
        <v>12</v>
      </c>
      <c r="E73">
        <v>2015</v>
      </c>
      <c r="F73" s="6">
        <f t="shared" si="1"/>
        <v>42339</v>
      </c>
    </row>
    <row r="74" spans="1:6">
      <c r="A74">
        <v>23.717894805105111</v>
      </c>
      <c r="B74">
        <v>32.090000152587891</v>
      </c>
      <c r="C74">
        <v>19.25</v>
      </c>
      <c r="D74">
        <v>1</v>
      </c>
      <c r="E74">
        <v>2016</v>
      </c>
      <c r="F74" s="6">
        <f t="shared" si="1"/>
        <v>42370</v>
      </c>
    </row>
    <row r="75" spans="1:6">
      <c r="A75">
        <v>22.516999816894529</v>
      </c>
      <c r="B75">
        <v>30.89999961853027</v>
      </c>
      <c r="C75">
        <v>18.379999160766602</v>
      </c>
      <c r="D75">
        <v>2</v>
      </c>
      <c r="E75">
        <v>2016</v>
      </c>
      <c r="F75" s="6">
        <f t="shared" si="1"/>
        <v>42401</v>
      </c>
    </row>
    <row r="76" spans="1:6">
      <c r="A76">
        <v>15.849090966311371</v>
      </c>
      <c r="B76">
        <v>20.170000076293949</v>
      </c>
      <c r="C76">
        <v>13.060000419616699</v>
      </c>
      <c r="D76">
        <v>3</v>
      </c>
      <c r="E76">
        <v>2016</v>
      </c>
      <c r="F76" s="6">
        <f t="shared" si="1"/>
        <v>42430</v>
      </c>
    </row>
    <row r="77" spans="1:6">
      <c r="A77">
        <v>14.300476255871001</v>
      </c>
      <c r="B77">
        <v>17.090000152587891</v>
      </c>
      <c r="C77">
        <v>12.5</v>
      </c>
      <c r="D77">
        <v>4</v>
      </c>
      <c r="E77">
        <v>2016</v>
      </c>
      <c r="F77" s="6">
        <f t="shared" si="1"/>
        <v>42461</v>
      </c>
    </row>
    <row r="78" spans="1:6">
      <c r="A78">
        <v>14.85285704476493</v>
      </c>
      <c r="B78">
        <v>17.64999961853027</v>
      </c>
      <c r="C78">
        <v>13.039999961853029</v>
      </c>
      <c r="D78">
        <v>5</v>
      </c>
      <c r="E78">
        <v>2016</v>
      </c>
      <c r="F78" s="6">
        <f t="shared" si="1"/>
        <v>42491</v>
      </c>
    </row>
    <row r="79" spans="1:6">
      <c r="A79">
        <v>17.774545496160329</v>
      </c>
      <c r="B79">
        <v>26.719999313354489</v>
      </c>
      <c r="C79">
        <v>12.72000026702881</v>
      </c>
      <c r="D79">
        <v>6</v>
      </c>
      <c r="E79">
        <v>2016</v>
      </c>
      <c r="F79" s="6">
        <f t="shared" si="1"/>
        <v>42522</v>
      </c>
    </row>
    <row r="80" spans="1:6">
      <c r="A80">
        <v>13.158500051498409</v>
      </c>
      <c r="B80">
        <v>17.04000091552734</v>
      </c>
      <c r="C80">
        <v>11.39999961853027</v>
      </c>
      <c r="D80">
        <v>7</v>
      </c>
      <c r="E80">
        <v>2016</v>
      </c>
      <c r="F80" s="6">
        <f t="shared" si="1"/>
        <v>42552</v>
      </c>
    </row>
    <row r="81" spans="1:6">
      <c r="A81">
        <v>12.399565240611199</v>
      </c>
      <c r="B81">
        <v>14.930000305175779</v>
      </c>
      <c r="C81">
        <v>11.02000045776367</v>
      </c>
      <c r="D81">
        <v>8</v>
      </c>
      <c r="E81">
        <v>2016</v>
      </c>
      <c r="F81" s="6">
        <f t="shared" si="1"/>
        <v>42583</v>
      </c>
    </row>
    <row r="82" spans="1:6">
      <c r="A82">
        <v>14.21952379317511</v>
      </c>
      <c r="B82">
        <v>20.510000228881839</v>
      </c>
      <c r="C82">
        <v>11.64999961853027</v>
      </c>
      <c r="D82">
        <v>9</v>
      </c>
      <c r="E82">
        <v>2016</v>
      </c>
      <c r="F82" s="6">
        <f t="shared" si="1"/>
        <v>42614</v>
      </c>
    </row>
    <row r="83" spans="1:6">
      <c r="A83">
        <v>14.58523804800851</v>
      </c>
      <c r="B83">
        <v>17.95000076293945</v>
      </c>
      <c r="C83">
        <v>12.210000038146971</v>
      </c>
      <c r="D83">
        <v>10</v>
      </c>
      <c r="E83">
        <v>2016</v>
      </c>
      <c r="F83" s="6">
        <f t="shared" si="1"/>
        <v>42644</v>
      </c>
    </row>
    <row r="84" spans="1:6">
      <c r="A84">
        <v>15.236190387180869</v>
      </c>
      <c r="B84">
        <v>23.010000228881839</v>
      </c>
      <c r="C84">
        <v>12.159999847412109</v>
      </c>
      <c r="D84">
        <v>11</v>
      </c>
      <c r="E84">
        <v>2016</v>
      </c>
      <c r="F84" s="6">
        <f t="shared" si="1"/>
        <v>42675</v>
      </c>
    </row>
    <row r="85" spans="1:6">
      <c r="A85">
        <v>12.472380956014</v>
      </c>
      <c r="B85">
        <v>14.72000026702881</v>
      </c>
      <c r="C85">
        <v>10.930000305175779</v>
      </c>
      <c r="D85">
        <v>12</v>
      </c>
      <c r="E85">
        <v>2016</v>
      </c>
      <c r="F85" s="6">
        <f t="shared" si="1"/>
        <v>42705</v>
      </c>
    </row>
    <row r="86" spans="1:6">
      <c r="A86">
        <v>11.608500003814701</v>
      </c>
      <c r="B86">
        <v>14.069999694824221</v>
      </c>
      <c r="C86">
        <v>10.30000019073486</v>
      </c>
      <c r="D86">
        <v>1</v>
      </c>
      <c r="E86">
        <v>2017</v>
      </c>
      <c r="F86" s="6">
        <f t="shared" si="1"/>
        <v>42736</v>
      </c>
    </row>
    <row r="87" spans="1:6">
      <c r="A87">
        <v>11.530526361967389</v>
      </c>
      <c r="B87">
        <v>12.960000038146971</v>
      </c>
      <c r="C87">
        <v>9.9700002670288086</v>
      </c>
      <c r="D87">
        <v>2</v>
      </c>
      <c r="E87">
        <v>2017</v>
      </c>
      <c r="F87" s="6">
        <f t="shared" si="1"/>
        <v>42767</v>
      </c>
    </row>
    <row r="88" spans="1:6">
      <c r="A88">
        <v>11.897826111834981</v>
      </c>
      <c r="B88">
        <v>15.10999965667725</v>
      </c>
      <c r="C88">
        <v>10.60000038146973</v>
      </c>
      <c r="D88">
        <v>3</v>
      </c>
      <c r="E88">
        <v>2017</v>
      </c>
      <c r="F88" s="6">
        <f t="shared" si="1"/>
        <v>42795</v>
      </c>
    </row>
    <row r="89" spans="1:6">
      <c r="A89">
        <v>13.136315847698009</v>
      </c>
      <c r="B89">
        <v>16.280000686645511</v>
      </c>
      <c r="C89">
        <v>10.22000026702881</v>
      </c>
      <c r="D89">
        <v>4</v>
      </c>
      <c r="E89">
        <v>2017</v>
      </c>
      <c r="F89" s="6">
        <f t="shared" si="1"/>
        <v>42826</v>
      </c>
    </row>
    <row r="90" spans="1:6">
      <c r="A90">
        <v>10.862272782759231</v>
      </c>
      <c r="B90">
        <v>16.29999923706055</v>
      </c>
      <c r="C90">
        <v>9.5600004196166992</v>
      </c>
      <c r="D90">
        <v>5</v>
      </c>
      <c r="E90">
        <v>2017</v>
      </c>
      <c r="F90" s="6">
        <f t="shared" si="1"/>
        <v>42856</v>
      </c>
    </row>
    <row r="91" spans="1:6">
      <c r="A91">
        <v>10.5136363289573</v>
      </c>
      <c r="B91">
        <v>15.159999847412109</v>
      </c>
      <c r="C91">
        <v>9.369999885559082</v>
      </c>
      <c r="D91">
        <v>6</v>
      </c>
      <c r="E91">
        <v>2017</v>
      </c>
      <c r="F91" s="6">
        <f t="shared" si="1"/>
        <v>42887</v>
      </c>
    </row>
    <row r="92" spans="1:6">
      <c r="A92">
        <v>10.264499998092649</v>
      </c>
      <c r="B92">
        <v>13.05000019073486</v>
      </c>
      <c r="C92">
        <v>8.8400001525878906</v>
      </c>
      <c r="D92">
        <v>7</v>
      </c>
      <c r="E92">
        <v>2017</v>
      </c>
      <c r="F92" s="6">
        <f t="shared" si="1"/>
        <v>42917</v>
      </c>
    </row>
    <row r="93" spans="1:6">
      <c r="A93">
        <v>11.97565215566884</v>
      </c>
      <c r="B93">
        <v>17.280000686645511</v>
      </c>
      <c r="C93">
        <v>9.5200004577636719</v>
      </c>
      <c r="D93">
        <v>8</v>
      </c>
      <c r="E93">
        <v>2017</v>
      </c>
      <c r="F93" s="6">
        <f t="shared" si="1"/>
        <v>42948</v>
      </c>
    </row>
    <row r="94" spans="1:6">
      <c r="A94">
        <v>10.43799996376038</v>
      </c>
      <c r="B94">
        <v>14.060000419616699</v>
      </c>
      <c r="C94">
        <v>9.3599996566772461</v>
      </c>
      <c r="D94">
        <v>9</v>
      </c>
      <c r="E94">
        <v>2017</v>
      </c>
      <c r="F94" s="6">
        <f t="shared" si="1"/>
        <v>42979</v>
      </c>
    </row>
    <row r="95" spans="1:6">
      <c r="A95">
        <v>10.12545451250943</v>
      </c>
      <c r="B95">
        <v>13.19999980926514</v>
      </c>
      <c r="C95">
        <v>9.1099996566772461</v>
      </c>
      <c r="D95">
        <v>10</v>
      </c>
      <c r="E95">
        <v>2017</v>
      </c>
      <c r="F95" s="6">
        <f t="shared" si="1"/>
        <v>43009</v>
      </c>
    </row>
    <row r="96" spans="1:6">
      <c r="A96">
        <v>10.54047616322835</v>
      </c>
      <c r="B96">
        <v>14.510000228881839</v>
      </c>
      <c r="C96">
        <v>8.5600004196166992</v>
      </c>
      <c r="D96">
        <v>11</v>
      </c>
      <c r="E96">
        <v>2017</v>
      </c>
      <c r="F96" s="6">
        <f t="shared" si="1"/>
        <v>43040</v>
      </c>
    </row>
    <row r="97" spans="1:6">
      <c r="A97">
        <v>10.264500045776369</v>
      </c>
      <c r="B97">
        <v>14.579999923706049</v>
      </c>
      <c r="C97">
        <v>8.8999996185302734</v>
      </c>
      <c r="D97">
        <v>12</v>
      </c>
      <c r="E97">
        <v>2017</v>
      </c>
      <c r="F97" s="6">
        <f t="shared" si="1"/>
        <v>43070</v>
      </c>
    </row>
    <row r="98" spans="1:6">
      <c r="A98">
        <v>11.06238101777576</v>
      </c>
      <c r="B98">
        <v>15.420000076293951</v>
      </c>
      <c r="C98">
        <v>8.9200000762939453</v>
      </c>
      <c r="D98">
        <v>1</v>
      </c>
      <c r="E98">
        <v>2018</v>
      </c>
      <c r="F98" s="6">
        <f t="shared" si="1"/>
        <v>43101</v>
      </c>
    </row>
    <row r="99" spans="1:6">
      <c r="A99">
        <v>22.46473663731625</v>
      </c>
      <c r="B99">
        <v>50.299999237060547</v>
      </c>
      <c r="C99">
        <v>12.5</v>
      </c>
      <c r="D99">
        <v>2</v>
      </c>
      <c r="E99">
        <v>2018</v>
      </c>
      <c r="F99" s="6">
        <f t="shared" si="1"/>
        <v>43132</v>
      </c>
    </row>
    <row r="100" spans="1:6">
      <c r="A100">
        <v>19.02380975087484</v>
      </c>
      <c r="B100">
        <v>26.219999313354489</v>
      </c>
      <c r="C100">
        <v>13.310000419616699</v>
      </c>
      <c r="D100">
        <v>3</v>
      </c>
      <c r="E100">
        <v>2018</v>
      </c>
      <c r="F100" s="6">
        <f t="shared" si="1"/>
        <v>43160</v>
      </c>
    </row>
    <row r="101" spans="1:6">
      <c r="A101">
        <v>18.267619042169478</v>
      </c>
      <c r="B101">
        <v>25.719999313354489</v>
      </c>
      <c r="C101">
        <v>14.569999694824221</v>
      </c>
      <c r="D101">
        <v>4</v>
      </c>
      <c r="E101">
        <v>2018</v>
      </c>
      <c r="F101" s="6">
        <f t="shared" si="1"/>
        <v>43191</v>
      </c>
    </row>
    <row r="102" spans="1:6">
      <c r="A102">
        <v>14.12454548749057</v>
      </c>
      <c r="B102">
        <v>18.780000686645511</v>
      </c>
      <c r="C102">
        <v>10.909999847412109</v>
      </c>
      <c r="D102">
        <v>5</v>
      </c>
      <c r="E102">
        <v>2018</v>
      </c>
      <c r="F102" s="6">
        <f t="shared" si="1"/>
        <v>43221</v>
      </c>
    </row>
    <row r="103" spans="1:6">
      <c r="A103">
        <v>13.67809531802223</v>
      </c>
      <c r="B103">
        <v>19.610000610351559</v>
      </c>
      <c r="C103">
        <v>11.22000026702881</v>
      </c>
      <c r="D103">
        <v>6</v>
      </c>
      <c r="E103">
        <v>2018</v>
      </c>
      <c r="F103" s="6">
        <f t="shared" si="1"/>
        <v>43252</v>
      </c>
    </row>
    <row r="104" spans="1:6">
      <c r="A104">
        <v>13.147619065784269</v>
      </c>
      <c r="B104">
        <v>18.079999923706051</v>
      </c>
      <c r="C104">
        <v>11.439999580383301</v>
      </c>
      <c r="D104">
        <v>7</v>
      </c>
      <c r="E104">
        <v>2018</v>
      </c>
      <c r="F104" s="6">
        <f t="shared" si="1"/>
        <v>43282</v>
      </c>
    </row>
    <row r="105" spans="1:6">
      <c r="A105">
        <v>12.546956518422</v>
      </c>
      <c r="B105">
        <v>16.860000610351559</v>
      </c>
      <c r="C105">
        <v>10.170000076293951</v>
      </c>
      <c r="D105">
        <v>8</v>
      </c>
      <c r="E105">
        <v>2018</v>
      </c>
      <c r="F105" s="6">
        <f t="shared" si="1"/>
        <v>43313</v>
      </c>
    </row>
    <row r="106" spans="1:6">
      <c r="A106">
        <v>12.910526325828149</v>
      </c>
      <c r="B106">
        <v>15.63000011444092</v>
      </c>
      <c r="C106">
        <v>11.10000038146973</v>
      </c>
      <c r="D106">
        <v>9</v>
      </c>
      <c r="E106">
        <v>2018</v>
      </c>
      <c r="F106" s="6">
        <f t="shared" si="1"/>
        <v>43344</v>
      </c>
    </row>
    <row r="107" spans="1:6">
      <c r="A107">
        <v>19.35217363938041</v>
      </c>
      <c r="B107">
        <v>28.840000152587891</v>
      </c>
      <c r="C107">
        <v>11.340000152587891</v>
      </c>
      <c r="D107">
        <v>10</v>
      </c>
      <c r="E107">
        <v>2018</v>
      </c>
      <c r="F107" s="6">
        <f t="shared" si="1"/>
        <v>43374</v>
      </c>
    </row>
    <row r="108" spans="1:6">
      <c r="A108">
        <v>19.389047622680661</v>
      </c>
      <c r="B108">
        <v>23.809999465942379</v>
      </c>
      <c r="C108">
        <v>16.090000152587891</v>
      </c>
      <c r="D108">
        <v>11</v>
      </c>
      <c r="E108">
        <v>2018</v>
      </c>
      <c r="F108" s="6">
        <f t="shared" si="1"/>
        <v>43405</v>
      </c>
    </row>
    <row r="109" spans="1:6">
      <c r="A109">
        <v>24.953157726087071</v>
      </c>
      <c r="B109">
        <v>36.200000762939453</v>
      </c>
      <c r="C109">
        <v>15.939999580383301</v>
      </c>
      <c r="D109">
        <v>12</v>
      </c>
      <c r="E109">
        <v>2018</v>
      </c>
      <c r="F109" s="6">
        <f t="shared" si="1"/>
        <v>43435</v>
      </c>
    </row>
    <row r="110" spans="1:6">
      <c r="A110">
        <v>19.572380792526971</v>
      </c>
      <c r="B110">
        <v>28.530000686645511</v>
      </c>
      <c r="C110">
        <v>16.54000091552734</v>
      </c>
      <c r="D110">
        <v>1</v>
      </c>
      <c r="E110">
        <v>2019</v>
      </c>
      <c r="F110" s="6">
        <f t="shared" si="1"/>
        <v>43466</v>
      </c>
    </row>
    <row r="111" spans="1:6">
      <c r="A111">
        <v>15.234736844113</v>
      </c>
      <c r="B111">
        <v>17.889999389648441</v>
      </c>
      <c r="C111">
        <v>13.439999580383301</v>
      </c>
      <c r="D111">
        <v>2</v>
      </c>
      <c r="E111">
        <v>2019</v>
      </c>
      <c r="F111" s="6">
        <f t="shared" si="1"/>
        <v>43497</v>
      </c>
    </row>
    <row r="112" spans="1:6">
      <c r="A112">
        <v>14.485238075256349</v>
      </c>
      <c r="B112">
        <v>18.329999923706051</v>
      </c>
      <c r="C112">
        <v>12.36999988555908</v>
      </c>
      <c r="D112">
        <v>3</v>
      </c>
      <c r="E112">
        <v>2019</v>
      </c>
      <c r="F112" s="6">
        <f t="shared" si="1"/>
        <v>43525</v>
      </c>
    </row>
    <row r="113" spans="1:6">
      <c r="A113">
        <v>12.94904758816674</v>
      </c>
      <c r="B113">
        <v>14.39000034332275</v>
      </c>
      <c r="C113">
        <v>11.02999973297119</v>
      </c>
      <c r="D113">
        <v>4</v>
      </c>
      <c r="E113">
        <v>2019</v>
      </c>
      <c r="F113" s="6">
        <f t="shared" si="1"/>
        <v>43556</v>
      </c>
    </row>
    <row r="114" spans="1:6">
      <c r="A114">
        <v>16.72181805697354</v>
      </c>
      <c r="B114">
        <v>23.379999160766602</v>
      </c>
      <c r="C114">
        <v>12.739999771118161</v>
      </c>
      <c r="D114">
        <v>5</v>
      </c>
      <c r="E114">
        <v>2019</v>
      </c>
      <c r="F114" s="6">
        <f t="shared" si="1"/>
        <v>43586</v>
      </c>
    </row>
    <row r="115" spans="1:6">
      <c r="A115">
        <v>15.83599987030029</v>
      </c>
      <c r="B115">
        <v>19.75</v>
      </c>
      <c r="C115">
        <v>13.189999580383301</v>
      </c>
      <c r="D115">
        <v>6</v>
      </c>
      <c r="E115">
        <v>2019</v>
      </c>
      <c r="F115" s="6">
        <f t="shared" si="1"/>
        <v>43617</v>
      </c>
    </row>
    <row r="116" spans="1:6">
      <c r="A116">
        <v>13.30590907010165</v>
      </c>
      <c r="B116">
        <v>16.54999923706055</v>
      </c>
      <c r="C116">
        <v>11.689999580383301</v>
      </c>
      <c r="D116">
        <v>7</v>
      </c>
      <c r="E116">
        <v>2019</v>
      </c>
      <c r="F116" s="6">
        <f t="shared" si="1"/>
        <v>43647</v>
      </c>
    </row>
    <row r="117" spans="1:6">
      <c r="A117">
        <v>18.979090907356959</v>
      </c>
      <c r="B117">
        <v>24.809999465942379</v>
      </c>
      <c r="C117">
        <v>13.72999954223633</v>
      </c>
      <c r="D117">
        <v>8</v>
      </c>
      <c r="E117">
        <v>2019</v>
      </c>
      <c r="F117" s="6">
        <f t="shared" si="1"/>
        <v>43678</v>
      </c>
    </row>
    <row r="118" spans="1:6">
      <c r="A118">
        <v>15.558999872207639</v>
      </c>
      <c r="B118">
        <v>21.14999961853027</v>
      </c>
      <c r="C118">
        <v>13.310000419616699</v>
      </c>
      <c r="D118">
        <v>9</v>
      </c>
      <c r="E118">
        <v>2019</v>
      </c>
      <c r="F118" s="6">
        <f t="shared" si="1"/>
        <v>43709</v>
      </c>
    </row>
    <row r="119" spans="1:6">
      <c r="A119">
        <v>15.466521760691769</v>
      </c>
      <c r="B119">
        <v>21.45999908447266</v>
      </c>
      <c r="C119">
        <v>12.27000045776367</v>
      </c>
      <c r="D119">
        <v>10</v>
      </c>
      <c r="E119">
        <v>2019</v>
      </c>
      <c r="F119" s="6">
        <f t="shared" si="1"/>
        <v>43739</v>
      </c>
    </row>
    <row r="120" spans="1:6">
      <c r="A120">
        <v>12.523499965667719</v>
      </c>
      <c r="B120">
        <v>14.170000076293951</v>
      </c>
      <c r="C120">
        <v>11.420000076293951</v>
      </c>
      <c r="D120">
        <v>11</v>
      </c>
      <c r="E120">
        <v>2019</v>
      </c>
      <c r="F120" s="6">
        <f t="shared" si="1"/>
        <v>43770</v>
      </c>
    </row>
    <row r="121" spans="1:6">
      <c r="A121">
        <v>13.75666663760231</v>
      </c>
      <c r="B121">
        <v>17.989999771118161</v>
      </c>
      <c r="C121">
        <v>11.710000038146971</v>
      </c>
      <c r="D121">
        <v>12</v>
      </c>
      <c r="E121">
        <v>2019</v>
      </c>
      <c r="F121" s="6">
        <f t="shared" si="1"/>
        <v>43800</v>
      </c>
    </row>
    <row r="122" spans="1:6">
      <c r="A122">
        <v>13.940952437264579</v>
      </c>
      <c r="B122">
        <v>19.989999771118161</v>
      </c>
      <c r="C122">
        <v>11.75</v>
      </c>
      <c r="D122">
        <v>1</v>
      </c>
      <c r="E122">
        <v>2020</v>
      </c>
      <c r="F122" s="6">
        <f t="shared" si="1"/>
        <v>43831</v>
      </c>
    </row>
    <row r="123" spans="1:6">
      <c r="A123">
        <v>19.62894735838238</v>
      </c>
      <c r="B123">
        <v>49.479999542236328</v>
      </c>
      <c r="C123">
        <v>13.38000011444092</v>
      </c>
      <c r="D123">
        <v>2</v>
      </c>
      <c r="E123">
        <v>2020</v>
      </c>
      <c r="F123" s="6">
        <f t="shared" si="1"/>
        <v>43862</v>
      </c>
    </row>
    <row r="124" spans="1:6">
      <c r="A124">
        <v>57.736818400296301</v>
      </c>
      <c r="B124">
        <v>85.470001220703125</v>
      </c>
      <c r="C124">
        <v>24.930000305175781</v>
      </c>
      <c r="D124">
        <v>3</v>
      </c>
      <c r="E124">
        <v>2020</v>
      </c>
      <c r="F124" s="6">
        <f t="shared" si="1"/>
        <v>43891</v>
      </c>
    </row>
    <row r="125" spans="1:6">
      <c r="A125">
        <v>41.453809647333053</v>
      </c>
      <c r="B125">
        <v>60.590000152587891</v>
      </c>
      <c r="C125">
        <v>30.54000091552734</v>
      </c>
      <c r="D125">
        <v>4</v>
      </c>
      <c r="E125">
        <v>2020</v>
      </c>
      <c r="F125" s="6">
        <f t="shared" si="1"/>
        <v>43922</v>
      </c>
    </row>
    <row r="126" spans="1:6">
      <c r="A126">
        <v>30.89700002670288</v>
      </c>
      <c r="B126">
        <v>40.319999694824219</v>
      </c>
      <c r="C126">
        <v>25.920000076293949</v>
      </c>
      <c r="D126">
        <v>5</v>
      </c>
      <c r="E126">
        <v>2020</v>
      </c>
      <c r="F126" s="6">
        <f t="shared" si="1"/>
        <v>43952</v>
      </c>
    </row>
    <row r="127" spans="1:6">
      <c r="A127">
        <v>31.119545503096148</v>
      </c>
      <c r="B127">
        <v>44.439998626708977</v>
      </c>
      <c r="C127">
        <v>23.54000091552734</v>
      </c>
      <c r="D127">
        <v>6</v>
      </c>
      <c r="E127">
        <v>2020</v>
      </c>
      <c r="F127" s="6">
        <f t="shared" si="1"/>
        <v>43983</v>
      </c>
    </row>
    <row r="128" spans="1:6">
      <c r="A128">
        <v>26.840454621748489</v>
      </c>
      <c r="B128">
        <v>33.669998168945313</v>
      </c>
      <c r="C128">
        <v>23.54999923706055</v>
      </c>
      <c r="D128">
        <v>7</v>
      </c>
      <c r="E128">
        <v>2020</v>
      </c>
      <c r="F128" s="6">
        <f t="shared" si="1"/>
        <v>44013</v>
      </c>
    </row>
    <row r="129" spans="1:6">
      <c r="A129">
        <v>22.889523824055988</v>
      </c>
      <c r="B129">
        <v>27.090000152587891</v>
      </c>
      <c r="C129">
        <v>20.280000686645511</v>
      </c>
      <c r="D129">
        <v>8</v>
      </c>
      <c r="E129">
        <v>2020</v>
      </c>
      <c r="F129" s="6">
        <f t="shared" si="1"/>
        <v>44044</v>
      </c>
    </row>
    <row r="130" spans="1:6">
      <c r="A130">
        <v>27.647619065784269</v>
      </c>
      <c r="B130">
        <v>38.279998779296882</v>
      </c>
      <c r="C130">
        <v>24.840000152587891</v>
      </c>
      <c r="D130">
        <v>9</v>
      </c>
      <c r="E130">
        <v>2020</v>
      </c>
      <c r="F130" s="6">
        <f t="shared" si="1"/>
        <v>44075</v>
      </c>
    </row>
    <row r="131" spans="1:6">
      <c r="A131">
        <v>29.438636086203839</v>
      </c>
      <c r="B131">
        <v>41.159999847412109</v>
      </c>
      <c r="C131">
        <v>24.030000686645511</v>
      </c>
      <c r="D131">
        <v>10</v>
      </c>
      <c r="E131">
        <v>2020</v>
      </c>
      <c r="F131" s="6">
        <f t="shared" ref="F131:F159" si="2">DATE(E131,D131,1)</f>
        <v>44105</v>
      </c>
    </row>
    <row r="132" spans="1:6">
      <c r="A132">
        <v>24.995500087738041</v>
      </c>
      <c r="B132">
        <v>38.779998779296882</v>
      </c>
      <c r="C132">
        <v>19.510000228881839</v>
      </c>
      <c r="D132">
        <v>11</v>
      </c>
      <c r="E132">
        <v>2020</v>
      </c>
      <c r="F132" s="6">
        <f t="shared" si="2"/>
        <v>44136</v>
      </c>
    </row>
    <row r="133" spans="1:6">
      <c r="A133">
        <v>22.374090974981129</v>
      </c>
      <c r="B133">
        <v>31.45999908447266</v>
      </c>
      <c r="C133">
        <v>19.969999313354489</v>
      </c>
      <c r="D133">
        <v>12</v>
      </c>
      <c r="E133">
        <v>2020</v>
      </c>
      <c r="F133" s="6">
        <f t="shared" si="2"/>
        <v>44166</v>
      </c>
    </row>
    <row r="134" spans="1:6">
      <c r="A134">
        <v>24.909999847412109</v>
      </c>
      <c r="B134">
        <v>37.509998321533203</v>
      </c>
      <c r="C134">
        <v>21.090000152587891</v>
      </c>
      <c r="D134">
        <v>1</v>
      </c>
      <c r="E134">
        <v>2021</v>
      </c>
      <c r="F134" s="6">
        <f t="shared" si="2"/>
        <v>44197</v>
      </c>
    </row>
    <row r="135" spans="1:6">
      <c r="A135">
        <v>23.14052621941817</v>
      </c>
      <c r="B135">
        <v>33.959999084472663</v>
      </c>
      <c r="C135">
        <v>19.690000534057621</v>
      </c>
      <c r="D135">
        <v>2</v>
      </c>
      <c r="E135">
        <v>2021</v>
      </c>
      <c r="F135" s="6">
        <f t="shared" si="2"/>
        <v>44228</v>
      </c>
    </row>
    <row r="136" spans="1:6">
      <c r="A136">
        <v>21.84304353465205</v>
      </c>
      <c r="B136">
        <v>31.89999961853027</v>
      </c>
      <c r="C136">
        <v>18.680000305175781</v>
      </c>
      <c r="D136">
        <v>3</v>
      </c>
      <c r="E136">
        <v>2021</v>
      </c>
      <c r="F136" s="6">
        <f t="shared" si="2"/>
        <v>44256</v>
      </c>
    </row>
    <row r="137" spans="1:6">
      <c r="A137">
        <v>17.416190556117471</v>
      </c>
      <c r="B137">
        <v>19.89999961853027</v>
      </c>
      <c r="C137">
        <v>15.38000011444092</v>
      </c>
      <c r="D137">
        <v>4</v>
      </c>
      <c r="E137">
        <v>2021</v>
      </c>
      <c r="F137" s="6">
        <f t="shared" si="2"/>
        <v>44287</v>
      </c>
    </row>
    <row r="138" spans="1:6">
      <c r="A138">
        <v>19.7604998588562</v>
      </c>
      <c r="B138">
        <v>28.930000305175781</v>
      </c>
      <c r="C138">
        <v>15.89999961853027</v>
      </c>
      <c r="D138">
        <v>5</v>
      </c>
      <c r="E138">
        <v>2021</v>
      </c>
      <c r="F138" s="6">
        <f t="shared" si="2"/>
        <v>44317</v>
      </c>
    </row>
    <row r="139" spans="1:6">
      <c r="A139">
        <v>16.956818147139121</v>
      </c>
      <c r="B139">
        <v>21.819999694824219</v>
      </c>
      <c r="C139">
        <v>14.10000038146973</v>
      </c>
      <c r="D139">
        <v>6</v>
      </c>
      <c r="E139">
        <v>2021</v>
      </c>
      <c r="F139" s="6">
        <f t="shared" si="2"/>
        <v>44348</v>
      </c>
    </row>
    <row r="140" spans="1:6">
      <c r="A140">
        <v>17.60333351861863</v>
      </c>
      <c r="B140">
        <v>25.090000152587891</v>
      </c>
      <c r="C140">
        <v>14.25</v>
      </c>
      <c r="D140">
        <v>7</v>
      </c>
      <c r="E140">
        <v>2021</v>
      </c>
      <c r="F140" s="6">
        <f t="shared" si="2"/>
        <v>44378</v>
      </c>
    </row>
    <row r="141" spans="1:6">
      <c r="A141">
        <v>17.477727239782158</v>
      </c>
      <c r="B141">
        <v>24.739999771118161</v>
      </c>
      <c r="C141">
        <v>15.189999580383301</v>
      </c>
      <c r="D141">
        <v>8</v>
      </c>
      <c r="E141">
        <v>2021</v>
      </c>
      <c r="F141" s="6">
        <f t="shared" si="2"/>
        <v>44409</v>
      </c>
    </row>
    <row r="142" spans="1:6">
      <c r="A142">
        <v>19.8247617994036</v>
      </c>
      <c r="B142">
        <v>28.79000091552734</v>
      </c>
      <c r="C142">
        <v>15.680000305175779</v>
      </c>
      <c r="D142">
        <v>9</v>
      </c>
      <c r="E142">
        <v>2021</v>
      </c>
      <c r="F142" s="6">
        <f t="shared" si="2"/>
        <v>44440</v>
      </c>
    </row>
    <row r="143" spans="1:6">
      <c r="A143">
        <v>17.86904757363456</v>
      </c>
      <c r="B143">
        <v>24.889999389648441</v>
      </c>
      <c r="C143">
        <v>14.840000152587891</v>
      </c>
      <c r="D143">
        <v>10</v>
      </c>
      <c r="E143">
        <v>2021</v>
      </c>
      <c r="F143" s="6">
        <f t="shared" si="2"/>
        <v>44470</v>
      </c>
    </row>
    <row r="144" spans="1:6">
      <c r="A144">
        <v>18.500476246788391</v>
      </c>
      <c r="B144">
        <v>28.989999771118161</v>
      </c>
      <c r="C144">
        <v>14.72999954223633</v>
      </c>
      <c r="D144">
        <v>11</v>
      </c>
      <c r="E144">
        <v>2021</v>
      </c>
      <c r="F144" s="6">
        <f t="shared" si="2"/>
        <v>44501</v>
      </c>
    </row>
    <row r="145" spans="1:6">
      <c r="A145">
        <v>21.354545506564051</v>
      </c>
      <c r="B145">
        <v>35.319999694824219</v>
      </c>
      <c r="C145">
        <v>16.620000839233398</v>
      </c>
      <c r="D145">
        <v>12</v>
      </c>
      <c r="E145">
        <v>2021</v>
      </c>
      <c r="F145" s="6">
        <f t="shared" si="2"/>
        <v>44531</v>
      </c>
    </row>
    <row r="146" spans="1:6">
      <c r="A146">
        <v>23.181000041961671</v>
      </c>
      <c r="B146">
        <v>38.939998626708977</v>
      </c>
      <c r="C146">
        <v>16.340000152587891</v>
      </c>
      <c r="D146">
        <v>1</v>
      </c>
      <c r="E146">
        <v>2022</v>
      </c>
      <c r="F146" s="6">
        <f t="shared" si="2"/>
        <v>44562</v>
      </c>
    </row>
    <row r="147" spans="1:6">
      <c r="A147">
        <v>25.748421116879111</v>
      </c>
      <c r="B147">
        <v>37.790000915527337</v>
      </c>
      <c r="C147">
        <v>19.930000305175781</v>
      </c>
      <c r="D147">
        <v>2</v>
      </c>
      <c r="E147">
        <v>2022</v>
      </c>
      <c r="F147" s="6">
        <f t="shared" si="2"/>
        <v>44593</v>
      </c>
    </row>
    <row r="148" spans="1:6">
      <c r="A148">
        <v>26.96869568202807</v>
      </c>
      <c r="B148">
        <v>37.520000457763672</v>
      </c>
      <c r="C148">
        <v>18.670000076293949</v>
      </c>
      <c r="D148">
        <v>3</v>
      </c>
      <c r="E148">
        <v>2022</v>
      </c>
      <c r="F148" s="6">
        <f t="shared" si="2"/>
        <v>44621</v>
      </c>
    </row>
    <row r="149" spans="1:6">
      <c r="A149">
        <v>24.373500156402589</v>
      </c>
      <c r="B149">
        <v>34.340000152587891</v>
      </c>
      <c r="C149">
        <v>18.45000076293945</v>
      </c>
      <c r="D149">
        <v>4</v>
      </c>
      <c r="E149">
        <v>2022</v>
      </c>
      <c r="F149" s="6">
        <f t="shared" si="2"/>
        <v>44652</v>
      </c>
    </row>
    <row r="150" spans="1:6">
      <c r="A150">
        <v>29.445714587257019</v>
      </c>
      <c r="B150">
        <v>36.639999389648438</v>
      </c>
      <c r="C150">
        <v>24.940000534057621</v>
      </c>
      <c r="D150">
        <v>5</v>
      </c>
      <c r="E150">
        <v>2022</v>
      </c>
      <c r="F150" s="6">
        <f t="shared" si="2"/>
        <v>44682</v>
      </c>
    </row>
    <row r="151" spans="1:6">
      <c r="A151">
        <v>28.100000018165229</v>
      </c>
      <c r="B151">
        <v>35.049999237060547</v>
      </c>
      <c r="C151">
        <v>23.739999771118161</v>
      </c>
      <c r="D151">
        <v>6</v>
      </c>
      <c r="E151">
        <v>2022</v>
      </c>
      <c r="F151" s="6">
        <f t="shared" si="2"/>
        <v>44713</v>
      </c>
    </row>
    <row r="152" spans="1:6">
      <c r="A152">
        <v>24.868500041961671</v>
      </c>
      <c r="B152">
        <v>29.819999694824219</v>
      </c>
      <c r="C152">
        <v>21.20999908447266</v>
      </c>
      <c r="D152">
        <v>7</v>
      </c>
      <c r="E152">
        <v>2022</v>
      </c>
      <c r="F152" s="6">
        <f t="shared" si="2"/>
        <v>44743</v>
      </c>
    </row>
    <row r="153" spans="1:6">
      <c r="A153">
        <v>22.16956536666207</v>
      </c>
      <c r="B153">
        <v>27.690000534057621</v>
      </c>
      <c r="C153">
        <v>19.120000839233398</v>
      </c>
      <c r="D153">
        <v>8</v>
      </c>
      <c r="E153">
        <v>2022</v>
      </c>
      <c r="F153" s="6">
        <f t="shared" si="2"/>
        <v>44774</v>
      </c>
    </row>
    <row r="154" spans="1:6">
      <c r="A154">
        <v>27.406190418061751</v>
      </c>
      <c r="B154">
        <v>34.880001068115227</v>
      </c>
      <c r="C154">
        <v>22.639999389648441</v>
      </c>
      <c r="D154">
        <v>9</v>
      </c>
      <c r="E154">
        <v>2022</v>
      </c>
      <c r="F154" s="6">
        <f t="shared" si="2"/>
        <v>44805</v>
      </c>
    </row>
    <row r="155" spans="1:6">
      <c r="A155">
        <v>30.00571441650391</v>
      </c>
      <c r="B155">
        <v>34.529998779296882</v>
      </c>
      <c r="C155">
        <v>25.75</v>
      </c>
      <c r="D155">
        <v>10</v>
      </c>
      <c r="E155">
        <v>2022</v>
      </c>
      <c r="F155" s="6">
        <f t="shared" si="2"/>
        <v>44835</v>
      </c>
    </row>
    <row r="156" spans="1:6">
      <c r="A156">
        <v>23.436190650576641</v>
      </c>
      <c r="B156">
        <v>26.870000839233398</v>
      </c>
      <c r="C156">
        <v>20.309999465942379</v>
      </c>
      <c r="D156">
        <v>11</v>
      </c>
      <c r="E156">
        <v>2022</v>
      </c>
      <c r="F156" s="6">
        <f t="shared" si="2"/>
        <v>44866</v>
      </c>
    </row>
    <row r="157" spans="1:6">
      <c r="A157">
        <v>21.784285681588312</v>
      </c>
      <c r="B157">
        <v>25.840000152587891</v>
      </c>
      <c r="C157">
        <v>18.95000076293945</v>
      </c>
      <c r="D157">
        <v>12</v>
      </c>
      <c r="E157">
        <v>2022</v>
      </c>
      <c r="F157" s="6">
        <f t="shared" si="2"/>
        <v>44896</v>
      </c>
    </row>
    <row r="158" spans="1:6">
      <c r="A158">
        <v>20.202999973297121</v>
      </c>
      <c r="B158">
        <v>23.760000228881839</v>
      </c>
      <c r="C158">
        <v>17.969999313354489</v>
      </c>
      <c r="D158">
        <v>1</v>
      </c>
      <c r="E158">
        <v>2023</v>
      </c>
      <c r="F158" s="6">
        <f t="shared" si="2"/>
        <v>44927</v>
      </c>
    </row>
    <row r="159" spans="1:6">
      <c r="A159">
        <v>20.06210537960655</v>
      </c>
      <c r="B159">
        <v>23.629999160766602</v>
      </c>
      <c r="C159">
        <v>17.059999465942379</v>
      </c>
      <c r="D159">
        <v>2</v>
      </c>
      <c r="E159">
        <v>2023</v>
      </c>
      <c r="F159" s="6">
        <f t="shared" si="2"/>
        <v>44958</v>
      </c>
    </row>
  </sheetData>
  <pageMargins left="0.75" right="0.75" top="1" bottom="1" header="0.5" footer="0.5"/>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50"/>
  <sheetViews>
    <sheetView zoomScaleNormal="100" workbookViewId="0">
      <selection activeCell="P17" sqref="P17"/>
    </sheetView>
  </sheetViews>
  <sheetFormatPr defaultRowHeight="14.4"/>
  <cols>
    <col min="1" max="1" width="12.5546875" bestFit="1" customWidth="1"/>
    <col min="2" max="2" width="14.109375" bestFit="1" customWidth="1"/>
    <col min="3" max="4" width="12" bestFit="1" customWidth="1"/>
  </cols>
  <sheetData>
    <row r="1" spans="1:10">
      <c r="A1" s="3" t="s">
        <v>4</v>
      </c>
      <c r="B1" t="s">
        <v>6</v>
      </c>
      <c r="E1" s="24"/>
      <c r="F1" s="24"/>
      <c r="G1" s="24"/>
      <c r="H1" s="24"/>
      <c r="I1" s="24"/>
      <c r="J1" s="24"/>
    </row>
    <row r="2" spans="1:10">
      <c r="A2" s="4">
        <v>1</v>
      </c>
      <c r="B2">
        <v>18.089175494853372</v>
      </c>
      <c r="E2" s="2"/>
      <c r="F2" s="2"/>
      <c r="G2" s="2"/>
      <c r="H2" s="2"/>
      <c r="I2" s="2"/>
      <c r="J2" s="2"/>
    </row>
    <row r="3" spans="1:10">
      <c r="A3" s="4">
        <v>2</v>
      </c>
      <c r="B3">
        <v>18.868881563315718</v>
      </c>
    </row>
    <row r="4" spans="1:10">
      <c r="A4" s="4">
        <v>3</v>
      </c>
      <c r="B4">
        <v>20.322539927163813</v>
      </c>
    </row>
    <row r="5" spans="1:10">
      <c r="A5" s="4">
        <v>4</v>
      </c>
      <c r="B5">
        <v>18.080644198470367</v>
      </c>
    </row>
    <row r="6" spans="1:10">
      <c r="A6" s="4">
        <v>5</v>
      </c>
      <c r="B6">
        <v>18.908832998479003</v>
      </c>
    </row>
    <row r="7" spans="1:10">
      <c r="A7" s="4">
        <v>6</v>
      </c>
      <c r="B7">
        <v>19.025508670286065</v>
      </c>
    </row>
    <row r="8" spans="1:10">
      <c r="A8" s="4">
        <v>7</v>
      </c>
      <c r="B8">
        <v>17.090032987010265</v>
      </c>
    </row>
    <row r="9" spans="1:10">
      <c r="A9" s="4">
        <v>8</v>
      </c>
      <c r="B9">
        <v>18.541378763389648</v>
      </c>
    </row>
    <row r="10" spans="1:10">
      <c r="A10" s="4">
        <v>9</v>
      </c>
      <c r="B10">
        <v>19.605675880118834</v>
      </c>
    </row>
    <row r="11" spans="1:10">
      <c r="A11" s="4">
        <v>10</v>
      </c>
      <c r="B11">
        <v>19.733447398663596</v>
      </c>
    </row>
    <row r="12" spans="1:10">
      <c r="A12" s="4">
        <v>11</v>
      </c>
      <c r="B12">
        <v>18.14677406839261</v>
      </c>
    </row>
    <row r="13" spans="1:10">
      <c r="A13" s="4">
        <v>12</v>
      </c>
      <c r="B13">
        <v>18.10872660546945</v>
      </c>
    </row>
    <row r="14" spans="1:10">
      <c r="A14" s="4" t="s">
        <v>5</v>
      </c>
      <c r="B14">
        <v>18.717368793762876</v>
      </c>
    </row>
    <row r="19" spans="1:2">
      <c r="A19" s="3" t="s">
        <v>4</v>
      </c>
      <c r="B19" t="s">
        <v>7</v>
      </c>
    </row>
    <row r="20" spans="1:2">
      <c r="A20" s="4">
        <v>1</v>
      </c>
      <c r="B20">
        <v>24.319999831063406</v>
      </c>
    </row>
    <row r="21" spans="1:2">
      <c r="A21" s="4">
        <v>2</v>
      </c>
      <c r="B21">
        <v>28.207142489297048</v>
      </c>
    </row>
    <row r="22" spans="1:2">
      <c r="A22" s="4">
        <v>3</v>
      </c>
      <c r="B22">
        <v>27.202142919812882</v>
      </c>
    </row>
    <row r="23" spans="1:2">
      <c r="A23" s="4">
        <v>4</v>
      </c>
      <c r="B23">
        <v>23.411538564241848</v>
      </c>
    </row>
    <row r="24" spans="1:2">
      <c r="A24" s="4">
        <v>5</v>
      </c>
      <c r="B24">
        <v>24.837692260742188</v>
      </c>
    </row>
    <row r="25" spans="1:2">
      <c r="A25" s="4">
        <v>6</v>
      </c>
      <c r="B25">
        <v>25.146922845106857</v>
      </c>
    </row>
    <row r="26" spans="1:2">
      <c r="A26" s="4">
        <v>7</v>
      </c>
      <c r="B26">
        <v>22.484615399287296</v>
      </c>
    </row>
    <row r="27" spans="1:2">
      <c r="A27" s="4">
        <v>8</v>
      </c>
      <c r="B27">
        <v>26.018461667574368</v>
      </c>
    </row>
    <row r="28" spans="1:2">
      <c r="A28" s="4">
        <v>9</v>
      </c>
      <c r="B28">
        <v>25.357692131629356</v>
      </c>
    </row>
    <row r="29" spans="1:2">
      <c r="A29" s="4">
        <v>10</v>
      </c>
      <c r="B29">
        <v>26.96384598658635</v>
      </c>
    </row>
    <row r="30" spans="1:2">
      <c r="A30" s="4">
        <v>11</v>
      </c>
      <c r="B30">
        <v>23.203846051142765</v>
      </c>
    </row>
    <row r="31" spans="1:2">
      <c r="A31" s="4">
        <v>12</v>
      </c>
      <c r="B31">
        <v>24.649230736952561</v>
      </c>
    </row>
    <row r="32" spans="1:2">
      <c r="A32" s="4" t="s">
        <v>5</v>
      </c>
      <c r="B32">
        <v>25.177169727829266</v>
      </c>
    </row>
    <row r="37" spans="1:2">
      <c r="A37" s="3" t="s">
        <v>4</v>
      </c>
      <c r="B37" t="s">
        <v>8</v>
      </c>
    </row>
    <row r="38" spans="1:2">
      <c r="A38" s="4">
        <v>1</v>
      </c>
      <c r="B38">
        <v>15.057857240949359</v>
      </c>
    </row>
    <row r="39" spans="1:2">
      <c r="A39" s="4">
        <v>2</v>
      </c>
      <c r="B39">
        <v>15.214999880109515</v>
      </c>
    </row>
    <row r="40" spans="1:2">
      <c r="A40" s="4">
        <v>3</v>
      </c>
      <c r="B40">
        <v>15.266428674970355</v>
      </c>
    </row>
    <row r="41" spans="1:2">
      <c r="A41" s="4">
        <v>4</v>
      </c>
      <c r="B41">
        <v>14.916923229510967</v>
      </c>
    </row>
    <row r="42" spans="1:2">
      <c r="A42" s="4">
        <v>5</v>
      </c>
      <c r="B42">
        <v>15.315384644728441</v>
      </c>
    </row>
    <row r="43" spans="1:2">
      <c r="A43" s="4">
        <v>6</v>
      </c>
      <c r="B43">
        <v>15.433077151958759</v>
      </c>
    </row>
    <row r="44" spans="1:2">
      <c r="A44" s="4">
        <v>7</v>
      </c>
      <c r="B44">
        <v>14.528461309579702</v>
      </c>
    </row>
    <row r="45" spans="1:2">
      <c r="A45" s="4">
        <v>8</v>
      </c>
      <c r="B45">
        <v>14.623077025780312</v>
      </c>
    </row>
    <row r="46" spans="1:2">
      <c r="A46" s="4">
        <v>9</v>
      </c>
      <c r="B46">
        <v>16.56000019953801</v>
      </c>
    </row>
    <row r="47" spans="1:2">
      <c r="A47" s="4">
        <v>10</v>
      </c>
      <c r="B47">
        <v>15.724615537203276</v>
      </c>
    </row>
    <row r="48" spans="1:2">
      <c r="A48" s="4">
        <v>11</v>
      </c>
      <c r="B48">
        <v>15.377692369314341</v>
      </c>
    </row>
    <row r="49" spans="1:2">
      <c r="A49" s="4">
        <v>12</v>
      </c>
      <c r="B49">
        <v>14.756923015301044</v>
      </c>
    </row>
    <row r="50" spans="1:2">
      <c r="A50" s="4" t="s">
        <v>5</v>
      </c>
      <c r="B50">
        <v>15.230314524668568</v>
      </c>
    </row>
  </sheetData>
  <mergeCells count="2">
    <mergeCell ref="H1:J1"/>
    <mergeCell ref="E1:G1"/>
  </mergeCells>
  <pageMargins left="0.75" right="0.75" top="1" bottom="1" header="0.5" footer="0.5"/>
  <drawing r:id="rId4"/>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EB1995-87A8-49D6-A13A-5FC6C83F84AA}">
  <dimension ref="A1:M160"/>
  <sheetViews>
    <sheetView workbookViewId="0">
      <selection activeCell="M37" sqref="M37"/>
    </sheetView>
  </sheetViews>
  <sheetFormatPr defaultRowHeight="14.4"/>
  <cols>
    <col min="6" max="6" width="9.5546875" bestFit="1" customWidth="1"/>
  </cols>
  <sheetData>
    <row r="1" spans="1:6">
      <c r="A1" s="1" t="s">
        <v>0</v>
      </c>
      <c r="B1" s="1" t="s">
        <v>1</v>
      </c>
      <c r="C1" s="1" t="s">
        <v>2</v>
      </c>
      <c r="D1" s="1" t="s">
        <v>3</v>
      </c>
      <c r="E1" s="5" t="s">
        <v>9</v>
      </c>
      <c r="F1" s="5" t="s">
        <v>10</v>
      </c>
    </row>
    <row r="2" spans="1:6">
      <c r="A2">
        <v>78.41631598221629</v>
      </c>
      <c r="B2">
        <v>100.05999755859381</v>
      </c>
      <c r="C2">
        <v>64.870002746582031</v>
      </c>
      <c r="D2">
        <v>1</v>
      </c>
      <c r="E2">
        <v>2010</v>
      </c>
      <c r="F2" s="6">
        <f t="shared" ref="F2:F33" si="0">DATE(E2,D2,1)</f>
        <v>40179</v>
      </c>
    </row>
    <row r="3" spans="1:6">
      <c r="A3">
        <v>82.657369111713606</v>
      </c>
      <c r="B3">
        <v>92.180000305175781</v>
      </c>
      <c r="C3">
        <v>73.129997253417969</v>
      </c>
      <c r="D3">
        <v>2</v>
      </c>
      <c r="E3">
        <v>2011</v>
      </c>
      <c r="F3" s="6">
        <f t="shared" si="0"/>
        <v>40575</v>
      </c>
    </row>
    <row r="4" spans="1:6">
      <c r="A4">
        <v>75.762608735457704</v>
      </c>
      <c r="B4">
        <v>83.819999694824219</v>
      </c>
      <c r="C4">
        <v>70.510002136230469</v>
      </c>
      <c r="D4">
        <v>3</v>
      </c>
      <c r="E4">
        <v>2012</v>
      </c>
      <c r="F4" s="6">
        <f t="shared" si="0"/>
        <v>40969</v>
      </c>
    </row>
    <row r="5" spans="1:6">
      <c r="A5">
        <v>84.940000261579243</v>
      </c>
      <c r="B5">
        <v>103.23000335693359</v>
      </c>
      <c r="C5">
        <v>76.819999694824219</v>
      </c>
      <c r="D5">
        <v>4</v>
      </c>
      <c r="E5">
        <v>2013</v>
      </c>
      <c r="F5" s="6">
        <f t="shared" si="0"/>
        <v>41365</v>
      </c>
    </row>
    <row r="6" spans="1:6">
      <c r="A6">
        <v>119.7269996643066</v>
      </c>
      <c r="B6">
        <v>145.1199951171875</v>
      </c>
      <c r="C6">
        <v>95.680000305175781</v>
      </c>
      <c r="D6">
        <v>5</v>
      </c>
      <c r="E6">
        <v>2014</v>
      </c>
      <c r="F6" s="6">
        <f t="shared" si="0"/>
        <v>41760</v>
      </c>
    </row>
    <row r="7" spans="1:6">
      <c r="A7">
        <v>100.7290912974965</v>
      </c>
      <c r="B7">
        <v>111.76999664306641</v>
      </c>
      <c r="C7">
        <v>89.650001525878906</v>
      </c>
      <c r="D7">
        <v>6</v>
      </c>
      <c r="E7">
        <v>2015</v>
      </c>
      <c r="F7" s="6">
        <f t="shared" si="0"/>
        <v>42156</v>
      </c>
    </row>
    <row r="8" spans="1:6">
      <c r="A8">
        <v>94.056667146228605</v>
      </c>
      <c r="B8">
        <v>102.5800018310547</v>
      </c>
      <c r="C8">
        <v>88.550003051757813</v>
      </c>
      <c r="D8">
        <v>7</v>
      </c>
      <c r="E8">
        <v>2016</v>
      </c>
      <c r="F8" s="6">
        <f t="shared" si="0"/>
        <v>42552</v>
      </c>
    </row>
    <row r="9" spans="1:6">
      <c r="A9">
        <v>88.898181568492546</v>
      </c>
      <c r="B9">
        <v>102.65000152587891</v>
      </c>
      <c r="C9">
        <v>79</v>
      </c>
      <c r="D9">
        <v>8</v>
      </c>
      <c r="E9">
        <v>2017</v>
      </c>
      <c r="F9" s="6">
        <f t="shared" si="0"/>
        <v>42948</v>
      </c>
    </row>
    <row r="10" spans="1:6">
      <c r="A10">
        <v>83.742380777994796</v>
      </c>
      <c r="B10">
        <v>89.879997253417969</v>
      </c>
      <c r="C10">
        <v>76.639999389648438</v>
      </c>
      <c r="D10">
        <v>9</v>
      </c>
      <c r="E10">
        <v>2018</v>
      </c>
      <c r="F10" s="6">
        <f t="shared" si="0"/>
        <v>43344</v>
      </c>
    </row>
    <row r="11" spans="1:6">
      <c r="A11">
        <v>84.131428673153835</v>
      </c>
      <c r="B11">
        <v>91.75</v>
      </c>
      <c r="C11">
        <v>77.459999084472656</v>
      </c>
      <c r="D11">
        <v>10</v>
      </c>
      <c r="E11">
        <v>2019</v>
      </c>
      <c r="F11" s="6">
        <f t="shared" si="0"/>
        <v>43739</v>
      </c>
    </row>
    <row r="12" spans="1:6">
      <c r="A12">
        <v>83.251500320434573</v>
      </c>
      <c r="B12">
        <v>95.730003356933594</v>
      </c>
      <c r="C12">
        <v>70.779998779296875</v>
      </c>
      <c r="D12">
        <v>11</v>
      </c>
      <c r="E12">
        <v>2020</v>
      </c>
      <c r="F12" s="6">
        <f t="shared" si="0"/>
        <v>44136</v>
      </c>
    </row>
    <row r="13" spans="1:6">
      <c r="A13">
        <v>84.480908480557531</v>
      </c>
      <c r="B13">
        <v>92.029998779296875</v>
      </c>
      <c r="C13">
        <v>79.360000610351563</v>
      </c>
      <c r="D13">
        <v>12</v>
      </c>
      <c r="E13">
        <v>2021</v>
      </c>
      <c r="F13" s="6">
        <f t="shared" si="0"/>
        <v>44531</v>
      </c>
    </row>
    <row r="14" spans="1:6">
      <c r="A14">
        <v>82.417500305175778</v>
      </c>
      <c r="B14">
        <v>91.519996643066406</v>
      </c>
      <c r="C14">
        <v>75.94000244140625</v>
      </c>
      <c r="D14">
        <v>1</v>
      </c>
      <c r="E14">
        <v>2022</v>
      </c>
      <c r="F14" s="6">
        <f t="shared" si="0"/>
        <v>44562</v>
      </c>
    </row>
    <row r="15" spans="1:6">
      <c r="A15">
        <v>85.218421534488073</v>
      </c>
      <c r="B15">
        <v>99.180000305175781</v>
      </c>
      <c r="C15">
        <v>78.930000305175781</v>
      </c>
      <c r="D15">
        <v>2</v>
      </c>
      <c r="E15">
        <v>2023</v>
      </c>
      <c r="F15" s="6">
        <f t="shared" si="0"/>
        <v>44958</v>
      </c>
    </row>
    <row r="16" spans="1:6">
      <c r="A16">
        <v>87.65086928657864</v>
      </c>
      <c r="B16">
        <v>112.38999938964839</v>
      </c>
      <c r="C16">
        <v>80.839996337890625</v>
      </c>
      <c r="D16">
        <v>3</v>
      </c>
      <c r="E16">
        <v>2024</v>
      </c>
      <c r="F16" s="6">
        <f t="shared" si="0"/>
        <v>45352</v>
      </c>
    </row>
    <row r="17" spans="1:6">
      <c r="A17">
        <v>84.694500732421872</v>
      </c>
      <c r="B17">
        <v>89.110000610351563</v>
      </c>
      <c r="C17">
        <v>81.44000244140625</v>
      </c>
      <c r="D17">
        <v>4</v>
      </c>
      <c r="E17">
        <v>2025</v>
      </c>
      <c r="F17" s="6">
        <f t="shared" si="0"/>
        <v>45748</v>
      </c>
    </row>
    <row r="18" spans="1:6">
      <c r="A18">
        <v>89.921905154273617</v>
      </c>
      <c r="B18">
        <v>96.25</v>
      </c>
      <c r="C18">
        <v>80.919998168945313</v>
      </c>
      <c r="D18">
        <v>5</v>
      </c>
      <c r="E18">
        <v>2026</v>
      </c>
      <c r="F18" s="6">
        <f t="shared" si="0"/>
        <v>46143</v>
      </c>
    </row>
    <row r="19" spans="1:6">
      <c r="A19">
        <v>91.154090881347656</v>
      </c>
      <c r="B19">
        <v>105.0699996948242</v>
      </c>
      <c r="C19">
        <v>81.080001831054688</v>
      </c>
      <c r="D19">
        <v>6</v>
      </c>
      <c r="E19">
        <v>2027</v>
      </c>
      <c r="F19" s="6">
        <f t="shared" si="0"/>
        <v>46539</v>
      </c>
    </row>
    <row r="20" spans="1:6">
      <c r="A20">
        <v>89.708999633789063</v>
      </c>
      <c r="B20">
        <v>106.5699996948242</v>
      </c>
      <c r="C20">
        <v>78.639999389648438</v>
      </c>
      <c r="D20">
        <v>7</v>
      </c>
      <c r="E20">
        <v>2028</v>
      </c>
      <c r="F20" s="6">
        <f t="shared" si="0"/>
        <v>46935</v>
      </c>
    </row>
    <row r="21" spans="1:6">
      <c r="A21">
        <v>109.81652334462041</v>
      </c>
      <c r="B21">
        <v>134.6300048828125</v>
      </c>
      <c r="C21">
        <v>94.160003662109375</v>
      </c>
      <c r="D21">
        <v>8</v>
      </c>
      <c r="E21">
        <v>2029</v>
      </c>
      <c r="F21" s="6">
        <f t="shared" si="0"/>
        <v>47331</v>
      </c>
    </row>
    <row r="22" spans="1:6">
      <c r="A22">
        <v>97.889047895159038</v>
      </c>
      <c r="B22">
        <v>104.76999664306641</v>
      </c>
      <c r="C22">
        <v>91</v>
      </c>
      <c r="D22">
        <v>9</v>
      </c>
      <c r="E22">
        <v>2030</v>
      </c>
      <c r="F22" s="6">
        <f t="shared" si="0"/>
        <v>47727</v>
      </c>
    </row>
    <row r="23" spans="1:6">
      <c r="A23">
        <v>97.124285743350072</v>
      </c>
      <c r="B23">
        <v>104.8399963378906</v>
      </c>
      <c r="C23">
        <v>89.389999389648438</v>
      </c>
      <c r="D23">
        <v>10</v>
      </c>
      <c r="E23">
        <v>2031</v>
      </c>
      <c r="F23" s="6">
        <f t="shared" si="0"/>
        <v>48122</v>
      </c>
    </row>
    <row r="24" spans="1:6">
      <c r="A24">
        <v>105.01380993071059</v>
      </c>
      <c r="B24">
        <v>122.73000335693359</v>
      </c>
      <c r="C24">
        <v>92.220001220703125</v>
      </c>
      <c r="D24">
        <v>11</v>
      </c>
      <c r="E24">
        <v>2032</v>
      </c>
      <c r="F24" s="6">
        <f t="shared" si="0"/>
        <v>48519</v>
      </c>
    </row>
    <row r="25" spans="1:6">
      <c r="A25">
        <v>91.881427946544832</v>
      </c>
      <c r="B25">
        <v>99.629997253417969</v>
      </c>
      <c r="C25">
        <v>85.540000915527344</v>
      </c>
      <c r="D25">
        <v>12</v>
      </c>
      <c r="E25">
        <v>2033</v>
      </c>
      <c r="F25" s="6">
        <f t="shared" si="0"/>
        <v>48914</v>
      </c>
    </row>
    <row r="26" spans="1:6">
      <c r="A26">
        <v>89.491500473022455</v>
      </c>
      <c r="B26">
        <v>93.660003662109375</v>
      </c>
      <c r="C26">
        <v>86.010002136230469</v>
      </c>
      <c r="D26">
        <v>1</v>
      </c>
      <c r="E26">
        <v>2034</v>
      </c>
      <c r="F26" s="6">
        <f t="shared" si="0"/>
        <v>48945</v>
      </c>
    </row>
    <row r="27" spans="1:6">
      <c r="A27">
        <v>98.684999847412115</v>
      </c>
      <c r="B27">
        <v>114.65000152587891</v>
      </c>
      <c r="C27">
        <v>83.790000915527344</v>
      </c>
      <c r="D27">
        <v>2</v>
      </c>
      <c r="E27">
        <v>2035</v>
      </c>
      <c r="F27" s="6">
        <f t="shared" si="0"/>
        <v>49341</v>
      </c>
    </row>
    <row r="28" spans="1:6">
      <c r="A28">
        <v>101.5927273143422</v>
      </c>
      <c r="B28">
        <v>109.379997253418</v>
      </c>
      <c r="C28">
        <v>96.080001831054688</v>
      </c>
      <c r="D28">
        <v>3</v>
      </c>
      <c r="E28">
        <v>2036</v>
      </c>
      <c r="F28" s="6">
        <f t="shared" si="0"/>
        <v>49735</v>
      </c>
    </row>
    <row r="29" spans="1:6">
      <c r="A29">
        <v>101.5845001220703</v>
      </c>
      <c r="B29">
        <v>111.19000244140619</v>
      </c>
      <c r="C29">
        <v>88.620002746582031</v>
      </c>
      <c r="D29">
        <v>4</v>
      </c>
      <c r="E29">
        <v>2037</v>
      </c>
      <c r="F29" s="6">
        <f t="shared" si="0"/>
        <v>50131</v>
      </c>
    </row>
    <row r="30" spans="1:6">
      <c r="A30">
        <v>102.02681870894</v>
      </c>
      <c r="B30">
        <v>117.44000244140619</v>
      </c>
      <c r="C30">
        <v>86.290000915527344</v>
      </c>
      <c r="D30">
        <v>5</v>
      </c>
      <c r="E30">
        <v>2038</v>
      </c>
      <c r="F30" s="6">
        <f t="shared" si="0"/>
        <v>50526</v>
      </c>
    </row>
    <row r="31" spans="1:6">
      <c r="A31">
        <v>102.0338098435175</v>
      </c>
      <c r="B31">
        <v>111.4100036621094</v>
      </c>
      <c r="C31">
        <v>89.589996337890625</v>
      </c>
      <c r="D31">
        <v>6</v>
      </c>
      <c r="E31">
        <v>2039</v>
      </c>
      <c r="F31" s="6">
        <f t="shared" si="0"/>
        <v>50922</v>
      </c>
    </row>
    <row r="32" spans="1:6">
      <c r="A32">
        <v>95.435713995070685</v>
      </c>
      <c r="B32">
        <v>111.65000152587891</v>
      </c>
      <c r="C32">
        <v>84.589996337890625</v>
      </c>
      <c r="D32">
        <v>7</v>
      </c>
      <c r="E32">
        <v>2040</v>
      </c>
      <c r="F32" s="6">
        <f t="shared" si="0"/>
        <v>51318</v>
      </c>
    </row>
    <row r="33" spans="1:13">
      <c r="A33">
        <v>92.451739767323375</v>
      </c>
      <c r="B33">
        <v>99.139999389648438</v>
      </c>
      <c r="C33">
        <v>83.910003662109375</v>
      </c>
      <c r="D33">
        <v>8</v>
      </c>
      <c r="E33">
        <v>2041</v>
      </c>
      <c r="F33" s="6">
        <f t="shared" si="0"/>
        <v>51714</v>
      </c>
    </row>
    <row r="34" spans="1:13">
      <c r="A34">
        <v>90.02421007658306</v>
      </c>
      <c r="B34">
        <v>95.050003051757813</v>
      </c>
      <c r="C34">
        <v>82.239997863769531</v>
      </c>
      <c r="D34">
        <v>9</v>
      </c>
      <c r="E34">
        <v>2042</v>
      </c>
      <c r="F34" s="6">
        <f t="shared" ref="F34:F65" si="1">DATE(E34,D34,1)</f>
        <v>52110</v>
      </c>
    </row>
    <row r="35" spans="1:13">
      <c r="A35">
        <v>90.300000145321803</v>
      </c>
      <c r="B35">
        <v>99.660003662109375</v>
      </c>
      <c r="C35">
        <v>83.099998474121094</v>
      </c>
      <c r="D35">
        <v>10</v>
      </c>
      <c r="E35">
        <v>2043</v>
      </c>
      <c r="F35" s="6">
        <f t="shared" si="1"/>
        <v>52505</v>
      </c>
    </row>
    <row r="36" spans="1:13">
      <c r="A36">
        <v>87.378570193336117</v>
      </c>
      <c r="B36">
        <v>94.75</v>
      </c>
      <c r="C36">
        <v>78.419998168945313</v>
      </c>
      <c r="D36">
        <v>11</v>
      </c>
      <c r="E36">
        <v>2044</v>
      </c>
      <c r="F36" s="6">
        <f t="shared" si="1"/>
        <v>52902</v>
      </c>
    </row>
    <row r="37" spans="1:13">
      <c r="A37">
        <v>85.981499099731451</v>
      </c>
      <c r="B37">
        <v>104.7200012207031</v>
      </c>
      <c r="C37">
        <v>78.699996948242188</v>
      </c>
      <c r="D37">
        <v>12</v>
      </c>
      <c r="E37">
        <v>2045</v>
      </c>
      <c r="F37" s="6">
        <f t="shared" si="1"/>
        <v>53297</v>
      </c>
      <c r="M37" s="10" t="s">
        <v>11</v>
      </c>
    </row>
    <row r="38" spans="1:13">
      <c r="A38">
        <v>76.707618350074398</v>
      </c>
      <c r="B38">
        <v>78.769996643066406</v>
      </c>
      <c r="C38">
        <v>71.860000610351563</v>
      </c>
      <c r="D38">
        <v>1</v>
      </c>
      <c r="E38">
        <v>2046</v>
      </c>
      <c r="F38" s="6">
        <f t="shared" si="1"/>
        <v>53328</v>
      </c>
    </row>
    <row r="39" spans="1:13">
      <c r="A39">
        <v>78.232105455900495</v>
      </c>
      <c r="B39">
        <v>94.339996337890625</v>
      </c>
      <c r="C39">
        <v>70.449996948242188</v>
      </c>
      <c r="D39">
        <v>2</v>
      </c>
      <c r="E39">
        <v>2047</v>
      </c>
      <c r="F39" s="6">
        <f t="shared" si="1"/>
        <v>53724</v>
      </c>
    </row>
    <row r="40" spans="1:13">
      <c r="A40">
        <v>84.904499816894528</v>
      </c>
      <c r="B40">
        <v>94.389999389648438</v>
      </c>
      <c r="C40">
        <v>76.650001525878906</v>
      </c>
      <c r="D40">
        <v>3</v>
      </c>
      <c r="E40">
        <v>2048</v>
      </c>
      <c r="F40" s="6">
        <f t="shared" si="1"/>
        <v>54118</v>
      </c>
    </row>
    <row r="41" spans="1:13">
      <c r="A41">
        <v>87.79045521129261</v>
      </c>
      <c r="B41">
        <v>107.65000152587891</v>
      </c>
      <c r="C41">
        <v>80.489997863769531</v>
      </c>
      <c r="D41">
        <v>4</v>
      </c>
      <c r="E41">
        <v>2049</v>
      </c>
      <c r="F41" s="6">
        <f t="shared" si="1"/>
        <v>54514</v>
      </c>
    </row>
    <row r="42" spans="1:13">
      <c r="A42">
        <v>83.065909298983485</v>
      </c>
      <c r="B42">
        <v>88.230003356933594</v>
      </c>
      <c r="C42">
        <v>78.860000610351563</v>
      </c>
      <c r="D42">
        <v>5</v>
      </c>
      <c r="E42">
        <v>2050</v>
      </c>
      <c r="F42" s="6">
        <f t="shared" si="1"/>
        <v>54909</v>
      </c>
    </row>
    <row r="43" spans="1:13">
      <c r="A43">
        <v>91.74300041198731</v>
      </c>
      <c r="B43">
        <v>101.76999664306641</v>
      </c>
      <c r="C43">
        <v>82.94000244140625</v>
      </c>
      <c r="D43">
        <v>6</v>
      </c>
      <c r="E43">
        <v>2051</v>
      </c>
      <c r="F43" s="6">
        <f t="shared" si="1"/>
        <v>55305</v>
      </c>
    </row>
    <row r="44" spans="1:13">
      <c r="A44">
        <v>77.14136366410689</v>
      </c>
      <c r="B44">
        <v>84.889999389648438</v>
      </c>
      <c r="C44">
        <v>72.489997863769531</v>
      </c>
      <c r="D44">
        <v>7</v>
      </c>
      <c r="E44">
        <v>2052</v>
      </c>
      <c r="F44" s="6">
        <f t="shared" si="1"/>
        <v>55701</v>
      </c>
    </row>
    <row r="45" spans="1:13">
      <c r="A45">
        <v>82.097726648504079</v>
      </c>
      <c r="B45">
        <v>92.599998474121094</v>
      </c>
      <c r="C45">
        <v>69.739997863769531</v>
      </c>
      <c r="D45">
        <v>8</v>
      </c>
      <c r="E45">
        <v>2053</v>
      </c>
      <c r="F45" s="6">
        <f t="shared" si="1"/>
        <v>56097</v>
      </c>
    </row>
    <row r="46" spans="1:13">
      <c r="A46">
        <v>79.469000244140631</v>
      </c>
      <c r="B46">
        <v>90.660003662109375</v>
      </c>
      <c r="C46">
        <v>69.959999084472656</v>
      </c>
      <c r="D46">
        <v>9</v>
      </c>
      <c r="E46">
        <v>2054</v>
      </c>
      <c r="F46" s="6">
        <f t="shared" si="1"/>
        <v>56493</v>
      </c>
    </row>
    <row r="47" spans="1:13">
      <c r="A47">
        <v>83.434782276982844</v>
      </c>
      <c r="B47">
        <v>111.4300003051758</v>
      </c>
      <c r="C47">
        <v>68.519996643066406</v>
      </c>
      <c r="D47">
        <v>10</v>
      </c>
      <c r="E47">
        <v>2055</v>
      </c>
      <c r="F47" s="6">
        <f t="shared" si="1"/>
        <v>56888</v>
      </c>
    </row>
    <row r="48" spans="1:13">
      <c r="A48">
        <v>68.726999855041498</v>
      </c>
      <c r="B48">
        <v>75.05999755859375</v>
      </c>
      <c r="C48">
        <v>63.770000457763672</v>
      </c>
      <c r="D48">
        <v>11</v>
      </c>
      <c r="E48">
        <v>2056</v>
      </c>
      <c r="F48" s="6">
        <f t="shared" si="1"/>
        <v>57285</v>
      </c>
    </row>
    <row r="49" spans="1:6">
      <c r="A49">
        <v>72.215713864281071</v>
      </c>
      <c r="B49">
        <v>85.389999389648438</v>
      </c>
      <c r="C49">
        <v>62.709999084472663</v>
      </c>
      <c r="D49">
        <v>12</v>
      </c>
      <c r="E49">
        <v>2057</v>
      </c>
      <c r="F49" s="6">
        <f t="shared" si="1"/>
        <v>57680</v>
      </c>
    </row>
    <row r="50" spans="1:6">
      <c r="A50">
        <v>78.030952453613281</v>
      </c>
      <c r="B50">
        <v>99.660003662109375</v>
      </c>
      <c r="C50">
        <v>67.739997863769531</v>
      </c>
      <c r="D50">
        <v>1</v>
      </c>
      <c r="E50">
        <v>2058</v>
      </c>
      <c r="F50" s="6">
        <f t="shared" si="1"/>
        <v>57711</v>
      </c>
    </row>
    <row r="51" spans="1:6">
      <c r="A51">
        <v>83.933684098093138</v>
      </c>
      <c r="B51">
        <v>106.7799987792969</v>
      </c>
      <c r="C51">
        <v>75.819999694824219</v>
      </c>
      <c r="D51">
        <v>2</v>
      </c>
      <c r="E51">
        <v>2059</v>
      </c>
      <c r="F51" s="6">
        <f t="shared" si="1"/>
        <v>58107</v>
      </c>
    </row>
    <row r="52" spans="1:6">
      <c r="A52">
        <v>81.67095147995721</v>
      </c>
      <c r="B52">
        <v>97.110000610351563</v>
      </c>
      <c r="C52">
        <v>72.199996948242188</v>
      </c>
      <c r="D52">
        <v>3</v>
      </c>
      <c r="E52">
        <v>2060</v>
      </c>
      <c r="F52" s="6">
        <f t="shared" si="1"/>
        <v>58501</v>
      </c>
    </row>
    <row r="53" spans="1:6">
      <c r="A53">
        <v>71.103333609444761</v>
      </c>
      <c r="B53">
        <v>83.94000244140625</v>
      </c>
      <c r="C53">
        <v>64.489997863769531</v>
      </c>
      <c r="D53">
        <v>4</v>
      </c>
      <c r="E53">
        <v>2061</v>
      </c>
      <c r="F53" s="6">
        <f t="shared" si="1"/>
        <v>58897</v>
      </c>
    </row>
    <row r="54" spans="1:6">
      <c r="A54">
        <v>65.849046979631694</v>
      </c>
      <c r="B54">
        <v>71.599998474121094</v>
      </c>
      <c r="C54">
        <v>61.759998321533203</v>
      </c>
      <c r="D54">
        <v>5</v>
      </c>
      <c r="E54">
        <v>2062</v>
      </c>
      <c r="F54" s="6">
        <f t="shared" si="1"/>
        <v>59292</v>
      </c>
    </row>
    <row r="55" spans="1:6">
      <c r="A55">
        <v>72.77238137381417</v>
      </c>
      <c r="B55">
        <v>81.5</v>
      </c>
      <c r="C55">
        <v>65.470001220703125</v>
      </c>
      <c r="D55">
        <v>6</v>
      </c>
      <c r="E55">
        <v>2063</v>
      </c>
      <c r="F55" s="6">
        <f t="shared" si="1"/>
        <v>59688</v>
      </c>
    </row>
    <row r="56" spans="1:6">
      <c r="A56">
        <v>78.512273268266156</v>
      </c>
      <c r="B56">
        <v>97.419998168945313</v>
      </c>
      <c r="C56">
        <v>68.150001525878906</v>
      </c>
      <c r="D56">
        <v>7</v>
      </c>
      <c r="E56">
        <v>2064</v>
      </c>
      <c r="F56" s="6">
        <f t="shared" si="1"/>
        <v>60084</v>
      </c>
    </row>
    <row r="57" spans="1:6">
      <c r="A57">
        <v>85.419047401064915</v>
      </c>
      <c r="B57">
        <v>101.11000061035161</v>
      </c>
      <c r="C57">
        <v>78.480003356933594</v>
      </c>
      <c r="D57">
        <v>8</v>
      </c>
      <c r="E57">
        <v>2065</v>
      </c>
      <c r="F57" s="6">
        <f t="shared" si="1"/>
        <v>60480</v>
      </c>
    </row>
    <row r="58" spans="1:6">
      <c r="A58">
        <v>85.012380690801706</v>
      </c>
      <c r="B58">
        <v>96.720001220703125</v>
      </c>
      <c r="C58">
        <v>77.330001831054688</v>
      </c>
      <c r="D58">
        <v>9</v>
      </c>
      <c r="E58">
        <v>2066</v>
      </c>
      <c r="F58" s="6">
        <f t="shared" si="1"/>
        <v>60876</v>
      </c>
    </row>
    <row r="59" spans="1:6">
      <c r="A59">
        <v>104.82173853335171</v>
      </c>
      <c r="B59">
        <v>131.57000732421881</v>
      </c>
      <c r="C59">
        <v>87.769996643066406</v>
      </c>
      <c r="D59">
        <v>10</v>
      </c>
      <c r="E59">
        <v>2067</v>
      </c>
      <c r="F59" s="6">
        <f t="shared" si="1"/>
        <v>61271</v>
      </c>
    </row>
    <row r="60" spans="1:6">
      <c r="A60">
        <v>82.737894560161394</v>
      </c>
      <c r="B60">
        <v>93.19000244140625</v>
      </c>
      <c r="C60">
        <v>77.040000915527344</v>
      </c>
      <c r="D60">
        <v>11</v>
      </c>
      <c r="E60">
        <v>2068</v>
      </c>
      <c r="F60" s="6">
        <f t="shared" si="1"/>
        <v>61668</v>
      </c>
    </row>
    <row r="61" spans="1:6">
      <c r="A61">
        <v>103.497727134011</v>
      </c>
      <c r="B61">
        <v>138.6000061035156</v>
      </c>
      <c r="C61">
        <v>83.470001220703125</v>
      </c>
      <c r="D61">
        <v>12</v>
      </c>
      <c r="E61">
        <v>2069</v>
      </c>
      <c r="F61" s="6">
        <f t="shared" si="1"/>
        <v>62063</v>
      </c>
    </row>
    <row r="62" spans="1:6">
      <c r="A62">
        <v>106.29700050354</v>
      </c>
      <c r="B62">
        <v>125.6800003051758</v>
      </c>
      <c r="C62">
        <v>91.849998474121094</v>
      </c>
      <c r="D62">
        <v>1</v>
      </c>
      <c r="E62">
        <v>2070</v>
      </c>
      <c r="F62" s="6">
        <f t="shared" si="1"/>
        <v>62094</v>
      </c>
    </row>
    <row r="63" spans="1:6">
      <c r="A63">
        <v>93.747894287109375</v>
      </c>
      <c r="B63">
        <v>113.5699996948242</v>
      </c>
      <c r="C63">
        <v>80.879997253417969</v>
      </c>
      <c r="D63">
        <v>2</v>
      </c>
      <c r="E63">
        <v>2071</v>
      </c>
      <c r="F63" s="6">
        <f t="shared" si="1"/>
        <v>62490</v>
      </c>
    </row>
    <row r="64" spans="1:6">
      <c r="A64">
        <v>85.536364121870562</v>
      </c>
      <c r="B64">
        <v>97.610000610351563</v>
      </c>
      <c r="C64">
        <v>77.029998779296875</v>
      </c>
      <c r="D64">
        <v>3</v>
      </c>
      <c r="E64">
        <v>2072</v>
      </c>
      <c r="F64" s="6">
        <f t="shared" si="1"/>
        <v>62884</v>
      </c>
    </row>
    <row r="65" spans="1:6">
      <c r="A65">
        <v>81.143810090564543</v>
      </c>
      <c r="B65">
        <v>89</v>
      </c>
      <c r="C65">
        <v>76.199996948242188</v>
      </c>
      <c r="D65">
        <v>4</v>
      </c>
      <c r="E65">
        <v>2073</v>
      </c>
      <c r="F65" s="6">
        <f t="shared" si="1"/>
        <v>63280</v>
      </c>
    </row>
    <row r="66" spans="1:6">
      <c r="A66">
        <v>80.974999618530276</v>
      </c>
      <c r="B66">
        <v>95.720001220703125</v>
      </c>
      <c r="C66">
        <v>72.199996948242188</v>
      </c>
      <c r="D66">
        <v>5</v>
      </c>
      <c r="E66">
        <v>2074</v>
      </c>
      <c r="F66" s="6">
        <f t="shared" ref="F66:F97" si="2">DATE(E66,D66,1)</f>
        <v>63675</v>
      </c>
    </row>
    <row r="67" spans="1:6">
      <c r="A67">
        <v>87.910454143177375</v>
      </c>
      <c r="B67">
        <v>117.8399963378906</v>
      </c>
      <c r="C67">
        <v>77.819999694824219</v>
      </c>
      <c r="D67">
        <v>6</v>
      </c>
      <c r="E67">
        <v>2075</v>
      </c>
      <c r="F67" s="6">
        <f t="shared" si="2"/>
        <v>64071</v>
      </c>
    </row>
    <row r="68" spans="1:6">
      <c r="A68">
        <v>91.641362970525563</v>
      </c>
      <c r="B68">
        <v>115.36000061035161</v>
      </c>
      <c r="C68">
        <v>78.220001220703125</v>
      </c>
      <c r="D68">
        <v>7</v>
      </c>
      <c r="E68">
        <v>2076</v>
      </c>
      <c r="F68" s="6">
        <f t="shared" si="2"/>
        <v>64467</v>
      </c>
    </row>
    <row r="69" spans="1:6">
      <c r="A69">
        <v>104.4028563726516</v>
      </c>
      <c r="B69">
        <v>212.2200012207031</v>
      </c>
      <c r="C69">
        <v>77.160003662109375</v>
      </c>
      <c r="D69">
        <v>8</v>
      </c>
      <c r="E69">
        <v>2077</v>
      </c>
      <c r="F69" s="6">
        <f t="shared" si="2"/>
        <v>64863</v>
      </c>
    </row>
    <row r="70" spans="1:6">
      <c r="A70">
        <v>115.2061905633836</v>
      </c>
      <c r="B70">
        <v>135.30000305175781</v>
      </c>
      <c r="C70">
        <v>93.900001525878906</v>
      </c>
      <c r="D70">
        <v>9</v>
      </c>
      <c r="E70">
        <v>2078</v>
      </c>
      <c r="F70" s="6">
        <f t="shared" si="2"/>
        <v>65259</v>
      </c>
    </row>
    <row r="71" spans="1:6">
      <c r="A71">
        <v>94.56227181174539</v>
      </c>
      <c r="B71">
        <v>106.5899963378906</v>
      </c>
      <c r="C71">
        <v>85.599998474121094</v>
      </c>
      <c r="D71">
        <v>10</v>
      </c>
      <c r="E71">
        <v>2079</v>
      </c>
      <c r="F71" s="6">
        <f t="shared" si="2"/>
        <v>65654</v>
      </c>
    </row>
    <row r="72" spans="1:6">
      <c r="A72">
        <v>91.636499786376959</v>
      </c>
      <c r="B72">
        <v>107.629997253418</v>
      </c>
      <c r="C72">
        <v>85.029998779296875</v>
      </c>
      <c r="D72">
        <v>11</v>
      </c>
      <c r="E72">
        <v>2080</v>
      </c>
      <c r="F72" s="6">
        <f t="shared" si="2"/>
        <v>66051</v>
      </c>
    </row>
    <row r="73" spans="1:6">
      <c r="A73">
        <v>104.8190914500843</v>
      </c>
      <c r="B73">
        <v>135.3699951171875</v>
      </c>
      <c r="C73">
        <v>86.300003051757813</v>
      </c>
      <c r="D73">
        <v>12</v>
      </c>
      <c r="E73">
        <v>2081</v>
      </c>
      <c r="F73" s="6">
        <f t="shared" si="2"/>
        <v>66446</v>
      </c>
    </row>
    <row r="74" spans="1:6">
      <c r="A74">
        <v>106.5863149542558</v>
      </c>
      <c r="B74">
        <v>121.15000152587891</v>
      </c>
      <c r="C74">
        <v>89.629997253417969</v>
      </c>
      <c r="D74">
        <v>1</v>
      </c>
      <c r="E74">
        <v>2082</v>
      </c>
      <c r="F74" s="6">
        <f t="shared" si="2"/>
        <v>66477</v>
      </c>
    </row>
    <row r="75" spans="1:6">
      <c r="A75">
        <v>93.820499801635748</v>
      </c>
      <c r="B75">
        <v>114.19000244140619</v>
      </c>
      <c r="C75">
        <v>81.720001220703125</v>
      </c>
      <c r="D75">
        <v>2</v>
      </c>
      <c r="E75">
        <v>2083</v>
      </c>
      <c r="F75" s="6">
        <f t="shared" si="2"/>
        <v>66873</v>
      </c>
    </row>
    <row r="76" spans="1:6">
      <c r="A76">
        <v>85.263635808771312</v>
      </c>
      <c r="B76">
        <v>99.80999755859375</v>
      </c>
      <c r="C76">
        <v>77.290000915527344</v>
      </c>
      <c r="D76">
        <v>3</v>
      </c>
      <c r="E76">
        <v>2084</v>
      </c>
      <c r="F76" s="6">
        <f t="shared" si="2"/>
        <v>67267</v>
      </c>
    </row>
    <row r="77" spans="1:6">
      <c r="A77">
        <v>87.473809015183221</v>
      </c>
      <c r="B77">
        <v>95.720001220703125</v>
      </c>
      <c r="C77">
        <v>81.239997863769531</v>
      </c>
      <c r="D77">
        <v>4</v>
      </c>
      <c r="E77">
        <v>2085</v>
      </c>
      <c r="F77" s="6">
        <f t="shared" si="2"/>
        <v>67663</v>
      </c>
    </row>
    <row r="78" spans="1:6">
      <c r="A78">
        <v>86.955714634486611</v>
      </c>
      <c r="B78">
        <v>94.699996948242188</v>
      </c>
      <c r="C78">
        <v>76.169998168945313</v>
      </c>
      <c r="D78">
        <v>5</v>
      </c>
      <c r="E78">
        <v>2086</v>
      </c>
      <c r="F78" s="6">
        <f t="shared" si="2"/>
        <v>68058</v>
      </c>
    </row>
    <row r="79" spans="1:6">
      <c r="A79">
        <v>102.8372733376243</v>
      </c>
      <c r="B79">
        <v>132.41999816894531</v>
      </c>
      <c r="C79">
        <v>78.349998474121094</v>
      </c>
      <c r="D79">
        <v>6</v>
      </c>
      <c r="E79">
        <v>2087</v>
      </c>
      <c r="F79" s="6">
        <f t="shared" si="2"/>
        <v>68454</v>
      </c>
    </row>
    <row r="80" spans="1:6">
      <c r="A80">
        <v>88.847999191284174</v>
      </c>
      <c r="B80">
        <v>96.160003662109375</v>
      </c>
      <c r="C80">
        <v>81.449996948242188</v>
      </c>
      <c r="D80">
        <v>7</v>
      </c>
      <c r="E80">
        <v>2088</v>
      </c>
      <c r="F80" s="6">
        <f t="shared" si="2"/>
        <v>68850</v>
      </c>
    </row>
    <row r="81" spans="1:6">
      <c r="A81">
        <v>87.552608987559438</v>
      </c>
      <c r="B81">
        <v>97.980003356933594</v>
      </c>
      <c r="C81">
        <v>80.300003051757813</v>
      </c>
      <c r="D81">
        <v>8</v>
      </c>
      <c r="E81">
        <v>2089</v>
      </c>
      <c r="F81" s="6">
        <f t="shared" si="2"/>
        <v>69246</v>
      </c>
    </row>
    <row r="82" spans="1:6">
      <c r="A82">
        <v>95.015237717401419</v>
      </c>
      <c r="B82">
        <v>116.0100021362305</v>
      </c>
      <c r="C82">
        <v>80.220001220703125</v>
      </c>
      <c r="D82">
        <v>9</v>
      </c>
      <c r="E82">
        <v>2090</v>
      </c>
      <c r="F82" s="6">
        <f t="shared" si="2"/>
        <v>69642</v>
      </c>
    </row>
    <row r="83" spans="1:6">
      <c r="A83">
        <v>93.53095281691779</v>
      </c>
      <c r="B83">
        <v>108.30999755859381</v>
      </c>
      <c r="C83">
        <v>84.790000915527344</v>
      </c>
      <c r="D83">
        <v>10</v>
      </c>
      <c r="E83">
        <v>2091</v>
      </c>
      <c r="F83" s="6">
        <f t="shared" si="2"/>
        <v>70037</v>
      </c>
    </row>
    <row r="84" spans="1:6">
      <c r="A84">
        <v>96.227142333984375</v>
      </c>
      <c r="B84">
        <v>120.9199981689453</v>
      </c>
      <c r="C84">
        <v>79.779998779296875</v>
      </c>
      <c r="D84">
        <v>11</v>
      </c>
      <c r="E84">
        <v>2092</v>
      </c>
      <c r="F84" s="6">
        <f t="shared" si="2"/>
        <v>70434</v>
      </c>
    </row>
    <row r="85" spans="1:6">
      <c r="A85">
        <v>91.030000595819388</v>
      </c>
      <c r="B85">
        <v>99.389999389648438</v>
      </c>
      <c r="C85">
        <v>85.220001220703125</v>
      </c>
      <c r="D85">
        <v>12</v>
      </c>
      <c r="E85">
        <v>2093</v>
      </c>
      <c r="F85" s="6">
        <f t="shared" si="2"/>
        <v>70829</v>
      </c>
    </row>
    <row r="86" spans="1:6">
      <c r="A86">
        <v>85.337000274658209</v>
      </c>
      <c r="B86">
        <v>96.569999694824219</v>
      </c>
      <c r="C86">
        <v>77.610000610351563</v>
      </c>
      <c r="D86">
        <v>1</v>
      </c>
      <c r="E86">
        <v>2094</v>
      </c>
      <c r="F86" s="6">
        <f t="shared" si="2"/>
        <v>70860</v>
      </c>
    </row>
    <row r="87" spans="1:6">
      <c r="A87">
        <v>85.289473282663451</v>
      </c>
      <c r="B87">
        <v>99.400001525878906</v>
      </c>
      <c r="C87">
        <v>77.769996643066406</v>
      </c>
      <c r="D87">
        <v>2</v>
      </c>
      <c r="E87">
        <v>2095</v>
      </c>
      <c r="F87" s="6">
        <f t="shared" si="2"/>
        <v>71256</v>
      </c>
    </row>
    <row r="88" spans="1:6">
      <c r="A88">
        <v>81.833043637483016</v>
      </c>
      <c r="B88">
        <v>97.779998779296875</v>
      </c>
      <c r="C88">
        <v>71.75</v>
      </c>
      <c r="D88">
        <v>3</v>
      </c>
      <c r="E88">
        <v>2096</v>
      </c>
      <c r="F88" s="6">
        <f t="shared" si="2"/>
        <v>71650</v>
      </c>
    </row>
    <row r="89" spans="1:6">
      <c r="A89">
        <v>90.751052053351145</v>
      </c>
      <c r="B89">
        <v>115.69000244140619</v>
      </c>
      <c r="C89">
        <v>74.339996337890625</v>
      </c>
      <c r="D89">
        <v>4</v>
      </c>
      <c r="E89">
        <v>2097</v>
      </c>
      <c r="F89" s="6">
        <f t="shared" si="2"/>
        <v>72046</v>
      </c>
    </row>
    <row r="90" spans="1:6">
      <c r="A90">
        <v>84.458636543967501</v>
      </c>
      <c r="B90">
        <v>115.44000244140619</v>
      </c>
      <c r="C90">
        <v>76.05999755859375</v>
      </c>
      <c r="D90">
        <v>5</v>
      </c>
      <c r="E90">
        <v>2098</v>
      </c>
      <c r="F90" s="6">
        <f t="shared" si="2"/>
        <v>72441</v>
      </c>
    </row>
    <row r="91" spans="1:6">
      <c r="A91">
        <v>87.159091255881563</v>
      </c>
      <c r="B91">
        <v>105.2799987792969</v>
      </c>
      <c r="C91">
        <v>81.599998474121094</v>
      </c>
      <c r="D91">
        <v>6</v>
      </c>
      <c r="E91">
        <v>2099</v>
      </c>
      <c r="F91" s="6">
        <f t="shared" si="2"/>
        <v>72837</v>
      </c>
    </row>
    <row r="92" spans="1:6">
      <c r="A92">
        <v>85.202999877929685</v>
      </c>
      <c r="B92">
        <v>101.38999938964839</v>
      </c>
      <c r="C92">
        <v>75.55999755859375</v>
      </c>
      <c r="D92">
        <v>7</v>
      </c>
      <c r="E92">
        <v>2100</v>
      </c>
      <c r="F92" s="6">
        <f t="shared" si="2"/>
        <v>73232</v>
      </c>
    </row>
    <row r="93" spans="1:6">
      <c r="A93">
        <v>100.2956523065982</v>
      </c>
      <c r="B93">
        <v>135.32000732421881</v>
      </c>
      <c r="C93">
        <v>83.389999389648438</v>
      </c>
      <c r="D93">
        <v>8</v>
      </c>
      <c r="E93">
        <v>2101</v>
      </c>
      <c r="F93" s="6">
        <f t="shared" si="2"/>
        <v>73628</v>
      </c>
    </row>
    <row r="94" spans="1:6">
      <c r="A94">
        <v>94.197500228881836</v>
      </c>
      <c r="B94">
        <v>110.15000152587891</v>
      </c>
      <c r="C94">
        <v>88.849998474121094</v>
      </c>
      <c r="D94">
        <v>9</v>
      </c>
      <c r="E94">
        <v>2102</v>
      </c>
      <c r="F94" s="6">
        <f t="shared" si="2"/>
        <v>74024</v>
      </c>
    </row>
    <row r="95" spans="1:6">
      <c r="A95">
        <v>95.772727619517937</v>
      </c>
      <c r="B95">
        <v>113.4599990844727</v>
      </c>
      <c r="C95">
        <v>89.660003662109375</v>
      </c>
      <c r="D95">
        <v>10</v>
      </c>
      <c r="E95">
        <v>2103</v>
      </c>
      <c r="F95" s="6">
        <f t="shared" si="2"/>
        <v>74419</v>
      </c>
    </row>
    <row r="96" spans="1:6">
      <c r="A96">
        <v>94.275714692615324</v>
      </c>
      <c r="B96">
        <v>113.7799987792969</v>
      </c>
      <c r="C96">
        <v>84.580001831054688</v>
      </c>
      <c r="D96">
        <v>11</v>
      </c>
      <c r="E96">
        <v>2104</v>
      </c>
      <c r="F96" s="6">
        <f t="shared" si="2"/>
        <v>74816</v>
      </c>
    </row>
    <row r="97" spans="1:6">
      <c r="A97">
        <v>95.121999359130854</v>
      </c>
      <c r="B97">
        <v>111.48000335693359</v>
      </c>
      <c r="C97">
        <v>89.889999389648438</v>
      </c>
      <c r="D97">
        <v>12</v>
      </c>
      <c r="E97">
        <v>2105</v>
      </c>
      <c r="F97" s="6">
        <f t="shared" si="2"/>
        <v>75211</v>
      </c>
    </row>
    <row r="98" spans="1:6">
      <c r="A98">
        <v>99.55714234851655</v>
      </c>
      <c r="B98">
        <v>119.9599990844727</v>
      </c>
      <c r="C98">
        <v>90.730003356933594</v>
      </c>
      <c r="D98">
        <v>1</v>
      </c>
      <c r="E98">
        <v>2106</v>
      </c>
      <c r="F98" s="6">
        <f t="shared" ref="F98:F129" si="3">DATE(E98,D98,1)</f>
        <v>75242</v>
      </c>
    </row>
    <row r="99" spans="1:6">
      <c r="A99">
        <v>134.04473676179589</v>
      </c>
      <c r="B99">
        <v>203.72999572753909</v>
      </c>
      <c r="C99">
        <v>99.830001831054688</v>
      </c>
      <c r="D99">
        <v>2</v>
      </c>
      <c r="E99">
        <v>2107</v>
      </c>
      <c r="F99" s="6">
        <f t="shared" si="3"/>
        <v>75638</v>
      </c>
    </row>
    <row r="100" spans="1:6">
      <c r="A100">
        <v>110.5700000581287</v>
      </c>
      <c r="B100">
        <v>139.78999328613281</v>
      </c>
      <c r="C100">
        <v>94.889999389648438</v>
      </c>
      <c r="D100">
        <v>3</v>
      </c>
      <c r="E100">
        <v>2108</v>
      </c>
      <c r="F100" s="6">
        <f t="shared" si="3"/>
        <v>76032</v>
      </c>
    </row>
    <row r="101" spans="1:6">
      <c r="A101">
        <v>96.805714198521201</v>
      </c>
      <c r="B101">
        <v>118.1999969482422</v>
      </c>
      <c r="C101">
        <v>87.599998474121094</v>
      </c>
      <c r="D101">
        <v>4</v>
      </c>
      <c r="E101">
        <v>2109</v>
      </c>
      <c r="F101" s="6">
        <f t="shared" si="3"/>
        <v>76428</v>
      </c>
    </row>
    <row r="102" spans="1:6">
      <c r="A102">
        <v>93.592727661132813</v>
      </c>
      <c r="B102">
        <v>113.4300003051758</v>
      </c>
      <c r="C102">
        <v>87.650001525878906</v>
      </c>
      <c r="D102">
        <v>5</v>
      </c>
      <c r="E102">
        <v>2110</v>
      </c>
      <c r="F102" s="6">
        <f t="shared" si="3"/>
        <v>76823</v>
      </c>
    </row>
    <row r="103" spans="1:6">
      <c r="A103">
        <v>99.946666535877043</v>
      </c>
      <c r="B103">
        <v>126.0699996948242</v>
      </c>
      <c r="C103">
        <v>87.489997863769531</v>
      </c>
      <c r="D103">
        <v>6</v>
      </c>
      <c r="E103">
        <v>2111</v>
      </c>
      <c r="F103" s="6">
        <f t="shared" si="3"/>
        <v>77219</v>
      </c>
    </row>
    <row r="104" spans="1:6">
      <c r="A104">
        <v>99.224286033993678</v>
      </c>
      <c r="B104">
        <v>112.379997253418</v>
      </c>
      <c r="C104">
        <v>90.910003662109375</v>
      </c>
      <c r="D104">
        <v>7</v>
      </c>
      <c r="E104">
        <v>2112</v>
      </c>
      <c r="F104" s="6">
        <f t="shared" si="3"/>
        <v>77615</v>
      </c>
    </row>
    <row r="105" spans="1:6">
      <c r="A105">
        <v>95.247825290845782</v>
      </c>
      <c r="B105">
        <v>120</v>
      </c>
      <c r="C105">
        <v>82.599998474121094</v>
      </c>
      <c r="D105">
        <v>8</v>
      </c>
      <c r="E105">
        <v>2113</v>
      </c>
      <c r="F105" s="6">
        <f t="shared" si="3"/>
        <v>78011</v>
      </c>
    </row>
    <row r="106" spans="1:6">
      <c r="A106">
        <v>93.354209899902344</v>
      </c>
      <c r="B106">
        <v>103.26999664306641</v>
      </c>
      <c r="C106">
        <v>86.019996643066406</v>
      </c>
      <c r="D106">
        <v>9</v>
      </c>
      <c r="E106">
        <v>2114</v>
      </c>
      <c r="F106" s="6">
        <f t="shared" si="3"/>
        <v>78407</v>
      </c>
    </row>
    <row r="107" spans="1:6">
      <c r="A107">
        <v>109.31130450704821</v>
      </c>
      <c r="B107">
        <v>147.3800048828125</v>
      </c>
      <c r="C107">
        <v>85.300003051757813</v>
      </c>
      <c r="D107">
        <v>10</v>
      </c>
      <c r="E107">
        <v>2115</v>
      </c>
      <c r="F107" s="6">
        <f t="shared" si="3"/>
        <v>78802</v>
      </c>
    </row>
    <row r="108" spans="1:6">
      <c r="A108">
        <v>100.489999680292</v>
      </c>
      <c r="B108">
        <v>115.51999664306641</v>
      </c>
      <c r="C108">
        <v>90.319999694824219</v>
      </c>
      <c r="D108">
        <v>11</v>
      </c>
      <c r="E108">
        <v>2116</v>
      </c>
      <c r="F108" s="6">
        <f t="shared" si="3"/>
        <v>79199</v>
      </c>
    </row>
    <row r="109" spans="1:6">
      <c r="A109">
        <v>97.112105118600951</v>
      </c>
      <c r="B109">
        <v>112.01999664306641</v>
      </c>
      <c r="C109">
        <v>85.290000915527344</v>
      </c>
      <c r="D109">
        <v>12</v>
      </c>
      <c r="E109">
        <v>2117</v>
      </c>
      <c r="F109" s="6">
        <f t="shared" si="3"/>
        <v>79594</v>
      </c>
    </row>
    <row r="110" spans="1:6">
      <c r="A110">
        <v>84.301428295317152</v>
      </c>
      <c r="B110">
        <v>96.199996948242188</v>
      </c>
      <c r="C110">
        <v>78.040000915527344</v>
      </c>
      <c r="D110">
        <v>1</v>
      </c>
      <c r="E110">
        <v>2118</v>
      </c>
      <c r="F110" s="6">
        <f t="shared" si="3"/>
        <v>79625</v>
      </c>
    </row>
    <row r="111" spans="1:6">
      <c r="A111">
        <v>80.186315034565169</v>
      </c>
      <c r="B111">
        <v>88.959999084472656</v>
      </c>
      <c r="C111">
        <v>74.360000610351563</v>
      </c>
      <c r="D111">
        <v>2</v>
      </c>
      <c r="E111">
        <v>2119</v>
      </c>
      <c r="F111" s="6">
        <f t="shared" si="3"/>
        <v>80021</v>
      </c>
    </row>
    <row r="112" spans="1:6">
      <c r="A112">
        <v>86.319998604910708</v>
      </c>
      <c r="B112">
        <v>103.94000244140619</v>
      </c>
      <c r="C112">
        <v>77.290000915527344</v>
      </c>
      <c r="D112">
        <v>3</v>
      </c>
      <c r="E112">
        <v>2120</v>
      </c>
      <c r="F112" s="6">
        <f t="shared" si="3"/>
        <v>80415</v>
      </c>
    </row>
    <row r="113" spans="1:6">
      <c r="A113">
        <v>84.736666724795384</v>
      </c>
      <c r="B113">
        <v>93.080001831054688</v>
      </c>
      <c r="C113">
        <v>78.449996948242188</v>
      </c>
      <c r="D113">
        <v>4</v>
      </c>
      <c r="E113">
        <v>2121</v>
      </c>
      <c r="F113" s="6">
        <f t="shared" si="3"/>
        <v>80811</v>
      </c>
    </row>
    <row r="114" spans="1:6">
      <c r="A114">
        <v>96.346819097345531</v>
      </c>
      <c r="B114">
        <v>117.629997253418</v>
      </c>
      <c r="C114">
        <v>85.819999694824219</v>
      </c>
      <c r="D114">
        <v>5</v>
      </c>
      <c r="E114">
        <v>2122</v>
      </c>
      <c r="F114" s="6">
        <f t="shared" si="3"/>
        <v>81206</v>
      </c>
    </row>
    <row r="115" spans="1:6">
      <c r="A115">
        <v>85.56450004577637</v>
      </c>
      <c r="B115">
        <v>98.629997253417969</v>
      </c>
      <c r="C115">
        <v>79.330001831054688</v>
      </c>
      <c r="D115">
        <v>6</v>
      </c>
      <c r="E115">
        <v>2123</v>
      </c>
      <c r="F115" s="6">
        <f t="shared" si="3"/>
        <v>81602</v>
      </c>
    </row>
    <row r="116" spans="1:6">
      <c r="A116">
        <v>85.107619149344302</v>
      </c>
      <c r="B116">
        <v>98.680000305175781</v>
      </c>
      <c r="C116">
        <v>75.370002746582031</v>
      </c>
      <c r="D116">
        <v>7</v>
      </c>
      <c r="E116">
        <v>2124</v>
      </c>
      <c r="F116" s="6">
        <f t="shared" si="3"/>
        <v>81998</v>
      </c>
    </row>
    <row r="117" spans="1:6">
      <c r="A117">
        <v>105.1840907010165</v>
      </c>
      <c r="B117">
        <v>117.34999847412109</v>
      </c>
      <c r="C117">
        <v>90.470001220703125</v>
      </c>
      <c r="D117">
        <v>8</v>
      </c>
      <c r="E117">
        <v>2125</v>
      </c>
      <c r="F117" s="6">
        <f t="shared" si="3"/>
        <v>82394</v>
      </c>
    </row>
    <row r="118" spans="1:6">
      <c r="A118">
        <v>98.730000305175778</v>
      </c>
      <c r="B118">
        <v>108.379997253418</v>
      </c>
      <c r="C118">
        <v>92.139999389648438</v>
      </c>
      <c r="D118">
        <v>9</v>
      </c>
      <c r="E118">
        <v>2126</v>
      </c>
      <c r="F118" s="6">
        <f t="shared" si="3"/>
        <v>82790</v>
      </c>
    </row>
    <row r="119" spans="1:6">
      <c r="A119">
        <v>93.29999973462975</v>
      </c>
      <c r="B119">
        <v>106.73000335693359</v>
      </c>
      <c r="C119">
        <v>83.379997253417969</v>
      </c>
      <c r="D119">
        <v>10</v>
      </c>
      <c r="E119">
        <v>2127</v>
      </c>
      <c r="F119" s="6">
        <f t="shared" si="3"/>
        <v>83185</v>
      </c>
    </row>
    <row r="120" spans="1:6">
      <c r="A120">
        <v>91.579499053955075</v>
      </c>
      <c r="B120">
        <v>99.089996337890625</v>
      </c>
      <c r="C120">
        <v>84.839996337890625</v>
      </c>
      <c r="D120">
        <v>11</v>
      </c>
      <c r="E120">
        <v>2128</v>
      </c>
      <c r="F120" s="6">
        <f t="shared" si="3"/>
        <v>83582</v>
      </c>
    </row>
    <row r="121" spans="1:6">
      <c r="A121">
        <v>98.997142610095793</v>
      </c>
      <c r="B121">
        <v>105.9300003051758</v>
      </c>
      <c r="C121">
        <v>90.959999084472656</v>
      </c>
      <c r="D121">
        <v>12</v>
      </c>
      <c r="E121">
        <v>2129</v>
      </c>
      <c r="F121" s="6">
        <f t="shared" si="3"/>
        <v>83977</v>
      </c>
    </row>
    <row r="122" spans="1:6">
      <c r="A122">
        <v>93.709047953287765</v>
      </c>
      <c r="B122">
        <v>112.01999664306641</v>
      </c>
      <c r="C122">
        <v>85.30999755859375</v>
      </c>
      <c r="D122">
        <v>1</v>
      </c>
      <c r="E122">
        <v>2130</v>
      </c>
      <c r="F122" s="6">
        <f t="shared" si="3"/>
        <v>84008</v>
      </c>
    </row>
    <row r="123" spans="1:6">
      <c r="A123">
        <v>103.23736853348581</v>
      </c>
      <c r="B123">
        <v>133.05000305175781</v>
      </c>
      <c r="C123">
        <v>91</v>
      </c>
      <c r="D123">
        <v>2</v>
      </c>
      <c r="E123">
        <v>2131</v>
      </c>
      <c r="F123" s="6">
        <f t="shared" si="3"/>
        <v>84404</v>
      </c>
    </row>
    <row r="124" spans="1:6">
      <c r="A124">
        <v>157.0163636641069</v>
      </c>
      <c r="B124">
        <v>209.75999450683591</v>
      </c>
      <c r="C124">
        <v>108.5899963378906</v>
      </c>
      <c r="D124">
        <v>3</v>
      </c>
      <c r="E124">
        <v>2132</v>
      </c>
      <c r="F124" s="6">
        <f t="shared" si="3"/>
        <v>84798</v>
      </c>
    </row>
    <row r="125" spans="1:6">
      <c r="A125">
        <v>131.94095175606861</v>
      </c>
      <c r="B125">
        <v>158.1600036621094</v>
      </c>
      <c r="C125">
        <v>113.98000335693359</v>
      </c>
      <c r="D125">
        <v>4</v>
      </c>
      <c r="E125">
        <v>2133</v>
      </c>
      <c r="F125" s="6">
        <f t="shared" si="3"/>
        <v>85194</v>
      </c>
    </row>
    <row r="126" spans="1:6">
      <c r="A126">
        <v>121.25950050354</v>
      </c>
      <c r="B126">
        <v>149.02000427246091</v>
      </c>
      <c r="C126">
        <v>105.59999847412109</v>
      </c>
      <c r="D126">
        <v>5</v>
      </c>
      <c r="E126">
        <v>2134</v>
      </c>
      <c r="F126" s="6">
        <f t="shared" si="3"/>
        <v>85589</v>
      </c>
    </row>
    <row r="127" spans="1:6">
      <c r="A127">
        <v>124.9285721551804</v>
      </c>
      <c r="B127">
        <v>172.21000671386719</v>
      </c>
      <c r="C127">
        <v>103.73000335693359</v>
      </c>
      <c r="D127">
        <v>6</v>
      </c>
      <c r="E127">
        <v>2135</v>
      </c>
      <c r="F127" s="6">
        <f t="shared" si="3"/>
        <v>85985</v>
      </c>
    </row>
    <row r="128" spans="1:6">
      <c r="A128">
        <v>114.9531818736683</v>
      </c>
      <c r="B128">
        <v>124.63999938964839</v>
      </c>
      <c r="C128">
        <v>109.09999847412109</v>
      </c>
      <c r="D128">
        <v>7</v>
      </c>
      <c r="E128">
        <v>2136</v>
      </c>
      <c r="F128" s="6">
        <f t="shared" si="3"/>
        <v>86381</v>
      </c>
    </row>
    <row r="129" spans="1:6">
      <c r="A129">
        <v>111.408570425851</v>
      </c>
      <c r="B129">
        <v>124.8199996948242</v>
      </c>
      <c r="C129">
        <v>100.4899978637695</v>
      </c>
      <c r="D129">
        <v>8</v>
      </c>
      <c r="E129">
        <v>2137</v>
      </c>
      <c r="F129" s="6">
        <f t="shared" si="3"/>
        <v>86777</v>
      </c>
    </row>
    <row r="130" spans="1:6">
      <c r="A130">
        <v>110.7195242018927</v>
      </c>
      <c r="B130">
        <v>137.49000549316409</v>
      </c>
      <c r="C130">
        <v>96.19000244140625</v>
      </c>
      <c r="D130">
        <v>9</v>
      </c>
      <c r="E130">
        <v>2138</v>
      </c>
      <c r="F130" s="6">
        <f t="shared" ref="F130:F160" si="4">DATE(E130,D130,1)</f>
        <v>87173</v>
      </c>
    </row>
    <row r="131" spans="1:6">
      <c r="A131">
        <v>118.64681868119671</v>
      </c>
      <c r="B131">
        <v>154.99000549316409</v>
      </c>
      <c r="C131">
        <v>99.290000915527344</v>
      </c>
      <c r="D131">
        <v>10</v>
      </c>
      <c r="E131">
        <v>2139</v>
      </c>
      <c r="F131" s="6">
        <f t="shared" si="4"/>
        <v>87568</v>
      </c>
    </row>
    <row r="132" spans="1:6">
      <c r="A132">
        <v>116.31849975585941</v>
      </c>
      <c r="B132">
        <v>143.6499938964844</v>
      </c>
      <c r="C132">
        <v>102</v>
      </c>
      <c r="D132">
        <v>11</v>
      </c>
      <c r="E132">
        <v>2140</v>
      </c>
      <c r="F132" s="6">
        <f t="shared" si="4"/>
        <v>87965</v>
      </c>
    </row>
    <row r="133" spans="1:6">
      <c r="A133">
        <v>113.3468180569735</v>
      </c>
      <c r="B133">
        <v>127.7900009155273</v>
      </c>
      <c r="C133">
        <v>100.5299987792969</v>
      </c>
      <c r="D133">
        <v>12</v>
      </c>
      <c r="E133">
        <v>2141</v>
      </c>
      <c r="F133" s="6">
        <f t="shared" si="4"/>
        <v>88360</v>
      </c>
    </row>
    <row r="134" spans="1:6">
      <c r="A134">
        <v>121.77944437662759</v>
      </c>
      <c r="B134">
        <v>168.7799987792969</v>
      </c>
      <c r="C134">
        <v>107.75</v>
      </c>
      <c r="D134">
        <v>1</v>
      </c>
      <c r="E134">
        <v>2142</v>
      </c>
      <c r="F134" s="6">
        <f t="shared" si="4"/>
        <v>88391</v>
      </c>
    </row>
    <row r="135" spans="1:6">
      <c r="A135">
        <v>116.4199998643663</v>
      </c>
      <c r="B135">
        <v>140.80000305175781</v>
      </c>
      <c r="C135">
        <v>106.4599990844727</v>
      </c>
      <c r="D135">
        <v>2</v>
      </c>
      <c r="E135">
        <v>2143</v>
      </c>
      <c r="F135" s="6">
        <f t="shared" si="4"/>
        <v>88787</v>
      </c>
    </row>
    <row r="136" spans="1:6">
      <c r="A136">
        <v>111.7034789375637</v>
      </c>
      <c r="B136">
        <v>127.7099990844727</v>
      </c>
      <c r="C136">
        <v>97.610000610351563</v>
      </c>
      <c r="D136">
        <v>3</v>
      </c>
      <c r="E136">
        <v>2144</v>
      </c>
      <c r="F136" s="6">
        <f t="shared" si="4"/>
        <v>89181</v>
      </c>
    </row>
    <row r="137" spans="1:6">
      <c r="A137">
        <v>105.52523876371841</v>
      </c>
      <c r="B137">
        <v>121.9899978637695</v>
      </c>
      <c r="C137">
        <v>95.919998168945313</v>
      </c>
      <c r="D137">
        <v>4</v>
      </c>
      <c r="E137">
        <v>2145</v>
      </c>
      <c r="F137" s="6">
        <f t="shared" si="4"/>
        <v>89577</v>
      </c>
    </row>
    <row r="138" spans="1:6">
      <c r="A138">
        <v>117.10187435150149</v>
      </c>
      <c r="B138">
        <v>151.5</v>
      </c>
      <c r="C138">
        <v>102.5100021362305</v>
      </c>
      <c r="D138">
        <v>5</v>
      </c>
      <c r="E138">
        <v>2146</v>
      </c>
      <c r="F138" s="6">
        <f t="shared" si="4"/>
        <v>89972</v>
      </c>
    </row>
    <row r="139" spans="1:6">
      <c r="A139">
        <v>114.2222740866921</v>
      </c>
      <c r="B139">
        <v>131.91999816894531</v>
      </c>
      <c r="C139">
        <v>104.51999664306641</v>
      </c>
      <c r="D139">
        <v>6</v>
      </c>
      <c r="E139">
        <v>2147</v>
      </c>
      <c r="F139" s="6">
        <f t="shared" si="4"/>
        <v>90368</v>
      </c>
    </row>
    <row r="140" spans="1:6">
      <c r="A140">
        <v>118.0176188151042</v>
      </c>
      <c r="B140">
        <v>149.6000061035156</v>
      </c>
      <c r="C140">
        <v>97.44000244140625</v>
      </c>
      <c r="D140">
        <v>7</v>
      </c>
      <c r="E140">
        <v>2148</v>
      </c>
      <c r="F140" s="6">
        <f t="shared" si="4"/>
        <v>90764</v>
      </c>
    </row>
    <row r="141" spans="1:6">
      <c r="A141">
        <v>116.160454489968</v>
      </c>
      <c r="B141">
        <v>135.50999450683591</v>
      </c>
      <c r="C141">
        <v>105.7200012207031</v>
      </c>
      <c r="D141">
        <v>8</v>
      </c>
      <c r="E141">
        <v>2149</v>
      </c>
      <c r="F141" s="6">
        <f t="shared" si="4"/>
        <v>91160</v>
      </c>
    </row>
    <row r="142" spans="1:6">
      <c r="A142">
        <v>115.75523812430249</v>
      </c>
      <c r="B142">
        <v>146.30999755859381</v>
      </c>
      <c r="C142">
        <v>102.5299987792969</v>
      </c>
      <c r="D142">
        <v>9</v>
      </c>
      <c r="E142">
        <v>2150</v>
      </c>
      <c r="F142" s="6">
        <f t="shared" si="4"/>
        <v>91556</v>
      </c>
    </row>
    <row r="143" spans="1:6">
      <c r="A143">
        <v>107.2938094366164</v>
      </c>
      <c r="B143">
        <v>122.1699981689453</v>
      </c>
      <c r="C143">
        <v>100.05999755859381</v>
      </c>
      <c r="D143">
        <v>10</v>
      </c>
      <c r="E143">
        <v>2151</v>
      </c>
      <c r="F143" s="6">
        <f t="shared" si="4"/>
        <v>91951</v>
      </c>
    </row>
    <row r="144" spans="1:6">
      <c r="A144">
        <v>115.2542873564221</v>
      </c>
      <c r="B144">
        <v>153.3800048828125</v>
      </c>
      <c r="C144">
        <v>99.660003662109375</v>
      </c>
      <c r="D144">
        <v>11</v>
      </c>
      <c r="E144">
        <v>2152</v>
      </c>
      <c r="F144" s="6">
        <f t="shared" si="4"/>
        <v>92348</v>
      </c>
    </row>
    <row r="145" spans="1:6">
      <c r="A145">
        <v>125.92909102006389</v>
      </c>
      <c r="B145">
        <v>168.3699951171875</v>
      </c>
      <c r="C145">
        <v>107.11000061035161</v>
      </c>
      <c r="D145">
        <v>12</v>
      </c>
      <c r="E145">
        <v>2153</v>
      </c>
      <c r="F145" s="6">
        <f t="shared" si="4"/>
        <v>92743</v>
      </c>
    </row>
    <row r="146" spans="1:6">
      <c r="A146">
        <v>127.1800006866455</v>
      </c>
      <c r="B146">
        <v>172.82000732421881</v>
      </c>
      <c r="C146">
        <v>106.8300018310547</v>
      </c>
      <c r="D146">
        <v>1</v>
      </c>
      <c r="E146">
        <v>2154</v>
      </c>
      <c r="F146" s="6">
        <f t="shared" si="4"/>
        <v>92774</v>
      </c>
    </row>
    <row r="147" spans="1:6">
      <c r="A147">
        <v>126.9663166246916</v>
      </c>
      <c r="B147">
        <v>147.38999938964841</v>
      </c>
      <c r="C147">
        <v>114.2200012207031</v>
      </c>
      <c r="D147">
        <v>2</v>
      </c>
      <c r="E147">
        <v>2155</v>
      </c>
      <c r="F147" s="6">
        <f t="shared" si="4"/>
        <v>93170</v>
      </c>
    </row>
    <row r="148" spans="1:6">
      <c r="A148">
        <v>118.0630440090014</v>
      </c>
      <c r="B148">
        <v>147.0899963378906</v>
      </c>
      <c r="C148">
        <v>103.4199981689453</v>
      </c>
      <c r="D148">
        <v>3</v>
      </c>
      <c r="E148">
        <v>2156</v>
      </c>
      <c r="F148" s="6">
        <f t="shared" si="4"/>
        <v>93564</v>
      </c>
    </row>
    <row r="149" spans="1:6">
      <c r="A149">
        <v>115.1120002746582</v>
      </c>
      <c r="B149">
        <v>127.7099990844727</v>
      </c>
      <c r="C149">
        <v>100.6600036621094</v>
      </c>
      <c r="D149">
        <v>4</v>
      </c>
      <c r="E149">
        <v>2157</v>
      </c>
      <c r="F149" s="6">
        <f t="shared" si="4"/>
        <v>93960</v>
      </c>
    </row>
    <row r="150" spans="1:6">
      <c r="A150">
        <v>110.4423817225865</v>
      </c>
      <c r="B150">
        <v>130.75999450683591</v>
      </c>
      <c r="C150">
        <v>92.05999755859375</v>
      </c>
      <c r="D150">
        <v>5</v>
      </c>
      <c r="E150">
        <v>2158</v>
      </c>
      <c r="F150" s="6">
        <f t="shared" si="4"/>
        <v>94355</v>
      </c>
    </row>
    <row r="151" spans="1:6">
      <c r="A151">
        <v>97.44190506708054</v>
      </c>
      <c r="B151">
        <v>116.63999938964839</v>
      </c>
      <c r="C151">
        <v>85.360000610351563</v>
      </c>
      <c r="D151">
        <v>6</v>
      </c>
      <c r="E151">
        <v>2159</v>
      </c>
      <c r="F151" s="6">
        <f t="shared" si="4"/>
        <v>94751</v>
      </c>
    </row>
    <row r="152" spans="1:6">
      <c r="A152">
        <v>86.319499969482422</v>
      </c>
      <c r="B152">
        <v>95.410003662109375</v>
      </c>
      <c r="C152">
        <v>78.730003356933594</v>
      </c>
      <c r="D152">
        <v>7</v>
      </c>
      <c r="E152">
        <v>2160</v>
      </c>
      <c r="F152" s="6">
        <f t="shared" si="4"/>
        <v>95147</v>
      </c>
    </row>
    <row r="153" spans="1:6">
      <c r="A153">
        <v>88.462608337402344</v>
      </c>
      <c r="B153">
        <v>95.970001220703125</v>
      </c>
      <c r="C153">
        <v>82.699996948242188</v>
      </c>
      <c r="D153">
        <v>8</v>
      </c>
      <c r="E153">
        <v>2161</v>
      </c>
      <c r="F153" s="6">
        <f t="shared" si="4"/>
        <v>95543</v>
      </c>
    </row>
    <row r="154" spans="1:6">
      <c r="A154">
        <v>94.858571733747212</v>
      </c>
      <c r="B154">
        <v>117.3000030517578</v>
      </c>
      <c r="C154">
        <v>83.110000610351563</v>
      </c>
      <c r="D154">
        <v>9</v>
      </c>
      <c r="E154">
        <v>2162</v>
      </c>
      <c r="F154" s="6">
        <f t="shared" si="4"/>
        <v>95939</v>
      </c>
    </row>
    <row r="155" spans="1:6">
      <c r="A155">
        <v>93.46047719319661</v>
      </c>
      <c r="B155">
        <v>109.9100036621094</v>
      </c>
      <c r="C155">
        <v>77.410003662109375</v>
      </c>
      <c r="D155">
        <v>10</v>
      </c>
      <c r="E155">
        <v>2163</v>
      </c>
      <c r="F155" s="6">
        <f t="shared" si="4"/>
        <v>96334</v>
      </c>
    </row>
    <row r="156" spans="1:6">
      <c r="A156">
        <v>82.509523300897513</v>
      </c>
      <c r="B156">
        <v>92.239997863769531</v>
      </c>
      <c r="C156">
        <v>76.129997253417969</v>
      </c>
      <c r="D156">
        <v>11</v>
      </c>
      <c r="E156">
        <v>2164</v>
      </c>
      <c r="F156" s="6">
        <f t="shared" si="4"/>
        <v>96731</v>
      </c>
    </row>
    <row r="157" spans="1:6">
      <c r="A157">
        <v>84.117619469052272</v>
      </c>
      <c r="B157">
        <v>94.330001831054688</v>
      </c>
      <c r="C157">
        <v>76.849998474121094</v>
      </c>
      <c r="D157">
        <v>12</v>
      </c>
      <c r="E157">
        <v>2165</v>
      </c>
      <c r="F157" s="6">
        <f t="shared" si="4"/>
        <v>97126</v>
      </c>
    </row>
    <row r="158" spans="1:6">
      <c r="A158">
        <v>80.353499221801755</v>
      </c>
      <c r="B158">
        <v>87.94000244140625</v>
      </c>
      <c r="C158">
        <v>72.269996643066406</v>
      </c>
      <c r="D158">
        <v>1</v>
      </c>
      <c r="E158">
        <v>2166</v>
      </c>
      <c r="F158" s="6">
        <f t="shared" si="4"/>
        <v>97157</v>
      </c>
    </row>
    <row r="159" spans="1:6">
      <c r="A159">
        <v>88.0799994217722</v>
      </c>
      <c r="B159">
        <v>100.5299987792969</v>
      </c>
      <c r="C159">
        <v>77.629997253417969</v>
      </c>
      <c r="D159">
        <v>2</v>
      </c>
      <c r="E159">
        <v>2167</v>
      </c>
      <c r="F159" s="6">
        <f t="shared" si="4"/>
        <v>97553</v>
      </c>
    </row>
    <row r="160" spans="1:6">
      <c r="A160">
        <v>77.75400085449219</v>
      </c>
      <c r="B160">
        <v>82.110000610351563</v>
      </c>
      <c r="C160">
        <v>75.080001831054688</v>
      </c>
      <c r="D160">
        <v>3</v>
      </c>
      <c r="E160">
        <v>2168</v>
      </c>
      <c r="F160" s="6">
        <f t="shared" si="4"/>
        <v>97947</v>
      </c>
    </row>
  </sheetData>
  <pageMargins left="0.75" right="0.75" top="1" bottom="1" header="0.5" footer="0.5"/>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BCB338-3A8A-45B0-9FE6-24134E29ABDA}">
  <dimension ref="A1:J52"/>
  <sheetViews>
    <sheetView workbookViewId="0">
      <selection activeCell="P51" sqref="P51"/>
    </sheetView>
  </sheetViews>
  <sheetFormatPr defaultRowHeight="14.4"/>
  <cols>
    <col min="1" max="1" width="12.5546875" bestFit="1" customWidth="1"/>
    <col min="2" max="2" width="14.109375" bestFit="1" customWidth="1"/>
  </cols>
  <sheetData>
    <row r="1" spans="1:10">
      <c r="A1" s="3" t="s">
        <v>4</v>
      </c>
      <c r="B1" t="s">
        <v>6</v>
      </c>
      <c r="D1" s="9"/>
      <c r="E1" s="9"/>
      <c r="F1" s="9"/>
      <c r="G1" s="9"/>
      <c r="H1" s="9"/>
      <c r="I1" s="9"/>
      <c r="J1" s="9"/>
    </row>
    <row r="2" spans="1:10">
      <c r="A2" s="4">
        <v>1</v>
      </c>
      <c r="B2">
        <v>93.583197584196597</v>
      </c>
      <c r="D2" s="2"/>
      <c r="E2" s="2"/>
      <c r="F2" s="2"/>
      <c r="G2" s="2"/>
      <c r="H2" s="2"/>
      <c r="I2" s="2"/>
      <c r="J2" s="2"/>
    </row>
    <row r="3" spans="1:10">
      <c r="A3" s="4">
        <v>2</v>
      </c>
      <c r="B3">
        <v>96.465655975692371</v>
      </c>
    </row>
    <row r="4" spans="1:10">
      <c r="A4" s="4">
        <v>3</v>
      </c>
      <c r="B4">
        <v>96.117256166397055</v>
      </c>
    </row>
    <row r="5" spans="1:10">
      <c r="A5" s="4">
        <v>4</v>
      </c>
      <c r="B5">
        <v>94.123233293359192</v>
      </c>
    </row>
    <row r="6" spans="1:10">
      <c r="A6" s="4">
        <v>5</v>
      </c>
      <c r="B6">
        <v>96.286410303017405</v>
      </c>
    </row>
    <row r="7" spans="1:10">
      <c r="A7" s="4">
        <v>6</v>
      </c>
      <c r="B7">
        <v>96.803316187342546</v>
      </c>
    </row>
    <row r="8" spans="1:10">
      <c r="A8" s="4">
        <v>7</v>
      </c>
      <c r="B8">
        <v>92.628429660676446</v>
      </c>
    </row>
    <row r="9" spans="1:10">
      <c r="A9" s="4">
        <v>8</v>
      </c>
      <c r="B9">
        <v>97.492145049376788</v>
      </c>
    </row>
    <row r="10" spans="1:10">
      <c r="A10" s="4">
        <v>9</v>
      </c>
      <c r="B10">
        <v>96.459499419951271</v>
      </c>
    </row>
    <row r="11" spans="1:10">
      <c r="A11" s="4">
        <v>10</v>
      </c>
      <c r="B11">
        <v>97.360815167156062</v>
      </c>
    </row>
    <row r="12" spans="1:10">
      <c r="A12" s="4">
        <v>11</v>
      </c>
      <c r="B12">
        <v>93.492303140006698</v>
      </c>
    </row>
    <row r="13" spans="1:10">
      <c r="A13" s="4">
        <v>12</v>
      </c>
      <c r="B13">
        <v>96.040857246534387</v>
      </c>
    </row>
    <row r="14" spans="1:10">
      <c r="A14" s="4" t="s">
        <v>5</v>
      </c>
      <c r="B14">
        <v>95.567651944933786</v>
      </c>
    </row>
    <row r="20" spans="1:2">
      <c r="A20" s="3" t="s">
        <v>4</v>
      </c>
      <c r="B20" t="s">
        <v>7</v>
      </c>
    </row>
    <row r="21" spans="1:2">
      <c r="A21" s="4">
        <v>1</v>
      </c>
      <c r="B21">
        <v>111.77071435110909</v>
      </c>
    </row>
    <row r="22" spans="1:2">
      <c r="A22" s="4">
        <v>2</v>
      </c>
      <c r="B22">
        <v>117.76785714285714</v>
      </c>
    </row>
    <row r="23" spans="1:2">
      <c r="A23" s="4">
        <v>3</v>
      </c>
      <c r="B23">
        <v>114.47785568237305</v>
      </c>
    </row>
    <row r="24" spans="1:2">
      <c r="A24" s="4">
        <v>4</v>
      </c>
      <c r="B24">
        <v>108.82077026367188</v>
      </c>
    </row>
    <row r="25" spans="1:2">
      <c r="A25" s="4">
        <v>5</v>
      </c>
      <c r="B25">
        <v>114.37230741060696</v>
      </c>
    </row>
    <row r="26" spans="1:2">
      <c r="A26" s="4">
        <v>6</v>
      </c>
      <c r="B26">
        <v>116.3484608576848</v>
      </c>
    </row>
    <row r="27" spans="1:2">
      <c r="A27" s="4">
        <v>7</v>
      </c>
      <c r="B27">
        <v>107.4407700758714</v>
      </c>
    </row>
    <row r="28" spans="1:2">
      <c r="A28" s="4">
        <v>8</v>
      </c>
      <c r="B28">
        <v>120.71538543701172</v>
      </c>
    </row>
    <row r="29" spans="1:2">
      <c r="A29" s="4">
        <v>9</v>
      </c>
      <c r="B29">
        <v>111.63769296499399</v>
      </c>
    </row>
    <row r="30" spans="1:2">
      <c r="A30" s="4">
        <v>10</v>
      </c>
      <c r="B30">
        <v>116.06077047494742</v>
      </c>
    </row>
    <row r="31" spans="1:2">
      <c r="A31" s="4">
        <v>11</v>
      </c>
      <c r="B31">
        <v>109.82076850304237</v>
      </c>
    </row>
    <row r="32" spans="1:2">
      <c r="A32" s="4">
        <v>12</v>
      </c>
      <c r="B32">
        <v>113.46538426325871</v>
      </c>
    </row>
    <row r="33" spans="1:2">
      <c r="A33" s="4" t="s">
        <v>5</v>
      </c>
      <c r="B33">
        <v>113.57924536938937</v>
      </c>
    </row>
    <row r="39" spans="1:2">
      <c r="A39" s="3" t="s">
        <v>4</v>
      </c>
      <c r="B39" t="s">
        <v>8</v>
      </c>
    </row>
    <row r="40" spans="1:2">
      <c r="A40" s="4">
        <v>1</v>
      </c>
      <c r="B40">
        <v>83.317143031529014</v>
      </c>
    </row>
    <row r="41" spans="1:2">
      <c r="A41" s="4">
        <v>2</v>
      </c>
      <c r="B41">
        <v>84.713570731026792</v>
      </c>
    </row>
    <row r="42" spans="1:2">
      <c r="A42" s="4">
        <v>3</v>
      </c>
      <c r="B42">
        <v>84.230713980538511</v>
      </c>
    </row>
    <row r="43" spans="1:2">
      <c r="A43" s="4">
        <v>4</v>
      </c>
      <c r="B43">
        <v>84.634614797738877</v>
      </c>
    </row>
    <row r="44" spans="1:2">
      <c r="A44" s="4">
        <v>5</v>
      </c>
      <c r="B44">
        <v>84.73692233745868</v>
      </c>
    </row>
    <row r="45" spans="1:2">
      <c r="A45" s="4">
        <v>6</v>
      </c>
      <c r="B45">
        <v>85.1484615619366</v>
      </c>
    </row>
    <row r="46" spans="1:2">
      <c r="A46" s="4">
        <v>7</v>
      </c>
      <c r="B46">
        <v>83.015384967510514</v>
      </c>
    </row>
    <row r="47" spans="1:2">
      <c r="A47" s="4">
        <v>8</v>
      </c>
      <c r="B47">
        <v>85.240000798152039</v>
      </c>
    </row>
    <row r="48" spans="1:2">
      <c r="A48" s="4">
        <v>9</v>
      </c>
      <c r="B48">
        <v>86.163845942570617</v>
      </c>
    </row>
    <row r="49" spans="1:2">
      <c r="A49" s="4">
        <v>10</v>
      </c>
      <c r="B49">
        <v>85.517691979041473</v>
      </c>
    </row>
    <row r="50" spans="1:2">
      <c r="A50" s="4">
        <v>11</v>
      </c>
      <c r="B50">
        <v>83.428461221548233</v>
      </c>
    </row>
    <row r="51" spans="1:2">
      <c r="A51" s="4">
        <v>12</v>
      </c>
      <c r="B51">
        <v>85.533076946551986</v>
      </c>
    </row>
    <row r="52" spans="1:2">
      <c r="A52" s="4" t="s">
        <v>5</v>
      </c>
      <c r="B52">
        <v>84.629559594880106</v>
      </c>
    </row>
  </sheetData>
  <pageMargins left="0.75" right="0.75" top="1" bottom="1" header="0.5" footer="0.5"/>
  <drawing r:id="rId4"/>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A29399-3A1B-4CA0-8A11-BCC07893798D}">
  <dimension ref="A1:F160"/>
  <sheetViews>
    <sheetView workbookViewId="0">
      <selection activeCell="AB17" sqref="AB17"/>
    </sheetView>
  </sheetViews>
  <sheetFormatPr defaultRowHeight="14.4"/>
  <cols>
    <col min="6" max="6" width="9.5546875" bestFit="1" customWidth="1"/>
  </cols>
  <sheetData>
    <row r="1" spans="1:6">
      <c r="A1" s="1" t="s">
        <v>0</v>
      </c>
      <c r="B1" s="1" t="s">
        <v>1</v>
      </c>
      <c r="C1" s="1" t="s">
        <v>2</v>
      </c>
      <c r="D1" s="1" t="s">
        <v>3</v>
      </c>
      <c r="E1" s="5" t="s">
        <v>9</v>
      </c>
      <c r="F1" s="5" t="s">
        <v>10</v>
      </c>
    </row>
    <row r="2" spans="1:6">
      <c r="A2">
        <v>23.10263151871531</v>
      </c>
      <c r="B2">
        <v>26.35000038146973</v>
      </c>
      <c r="C2">
        <v>19.469999313354489</v>
      </c>
      <c r="D2">
        <v>1</v>
      </c>
      <c r="E2">
        <v>2010</v>
      </c>
      <c r="F2" s="6">
        <f t="shared" ref="F2:F33" si="0">DATE(E2,D2,1)</f>
        <v>40179</v>
      </c>
    </row>
    <row r="3" spans="1:6">
      <c r="A3">
        <v>24.376315769396331</v>
      </c>
      <c r="B3">
        <v>28.239999771118161</v>
      </c>
      <c r="C3">
        <v>21.030000686645511</v>
      </c>
      <c r="D3">
        <v>2</v>
      </c>
      <c r="E3">
        <v>2010</v>
      </c>
      <c r="F3" s="6">
        <f t="shared" si="0"/>
        <v>40210</v>
      </c>
    </row>
    <row r="4" spans="1:6">
      <c r="A4">
        <v>19.929565015046489</v>
      </c>
      <c r="B4">
        <v>21.909999847412109</v>
      </c>
      <c r="C4">
        <v>17.979999542236332</v>
      </c>
      <c r="D4">
        <v>3</v>
      </c>
      <c r="E4">
        <v>2010</v>
      </c>
      <c r="F4" s="6">
        <f t="shared" si="0"/>
        <v>40238</v>
      </c>
    </row>
    <row r="5" spans="1:6">
      <c r="A5">
        <v>18.518095198131739</v>
      </c>
      <c r="B5">
        <v>21.60000038146973</v>
      </c>
      <c r="C5">
        <v>16.75</v>
      </c>
      <c r="D5">
        <v>4</v>
      </c>
      <c r="E5">
        <v>2010</v>
      </c>
      <c r="F5" s="6">
        <f t="shared" si="0"/>
        <v>40269</v>
      </c>
    </row>
    <row r="6" spans="1:6">
      <c r="A6">
        <v>25.148999786376951</v>
      </c>
      <c r="B6">
        <v>31.780000686645511</v>
      </c>
      <c r="C6">
        <v>20.090000152587891</v>
      </c>
      <c r="D6">
        <v>5</v>
      </c>
      <c r="E6">
        <v>2010</v>
      </c>
      <c r="F6" s="6">
        <f t="shared" si="0"/>
        <v>40299</v>
      </c>
    </row>
    <row r="7" spans="1:6">
      <c r="A7">
        <v>22.697727376764469</v>
      </c>
      <c r="B7">
        <v>27.969999313354489</v>
      </c>
      <c r="C7">
        <v>20.420000076293949</v>
      </c>
      <c r="D7">
        <v>6</v>
      </c>
      <c r="E7">
        <v>2010</v>
      </c>
      <c r="F7" s="6">
        <f t="shared" si="0"/>
        <v>40330</v>
      </c>
    </row>
    <row r="8" spans="1:6">
      <c r="A8">
        <v>20.562857219151091</v>
      </c>
      <c r="B8">
        <v>25.870000839233398</v>
      </c>
      <c r="C8">
        <v>17.04000091552734</v>
      </c>
      <c r="D8">
        <v>7</v>
      </c>
      <c r="E8">
        <v>2010</v>
      </c>
      <c r="F8" s="6">
        <f t="shared" si="0"/>
        <v>40360</v>
      </c>
    </row>
    <row r="9" spans="1:6">
      <c r="A9">
        <v>18.44909113103693</v>
      </c>
      <c r="B9">
        <v>22.909999847412109</v>
      </c>
      <c r="C9">
        <v>17.159999847412109</v>
      </c>
      <c r="D9">
        <v>8</v>
      </c>
      <c r="E9">
        <v>2010</v>
      </c>
      <c r="F9" s="6">
        <f t="shared" si="0"/>
        <v>40391</v>
      </c>
    </row>
    <row r="10" spans="1:6">
      <c r="A10">
        <v>17.848571323213118</v>
      </c>
      <c r="B10">
        <v>21</v>
      </c>
      <c r="C10">
        <v>16.639999389648441</v>
      </c>
      <c r="D10">
        <v>9</v>
      </c>
      <c r="E10">
        <v>2010</v>
      </c>
      <c r="F10" s="6">
        <f t="shared" si="0"/>
        <v>40422</v>
      </c>
    </row>
    <row r="11" spans="1:6">
      <c r="A11">
        <v>20.48809514726911</v>
      </c>
      <c r="B11">
        <v>29.979999542236332</v>
      </c>
      <c r="C11">
        <v>18.389999389648441</v>
      </c>
      <c r="D11">
        <v>10</v>
      </c>
      <c r="E11">
        <v>2010</v>
      </c>
      <c r="F11" s="6">
        <f t="shared" si="0"/>
        <v>40452</v>
      </c>
    </row>
    <row r="12" spans="1:6">
      <c r="A12">
        <v>21.813333238874161</v>
      </c>
      <c r="B12">
        <v>26.020000457763668</v>
      </c>
      <c r="C12">
        <v>15.920000076293951</v>
      </c>
      <c r="D12">
        <v>11</v>
      </c>
      <c r="E12">
        <v>2010</v>
      </c>
      <c r="F12" s="6">
        <f t="shared" si="0"/>
        <v>40483</v>
      </c>
    </row>
    <row r="13" spans="1:6">
      <c r="A13">
        <v>18.761818192221899</v>
      </c>
      <c r="B13">
        <v>23.069999694824219</v>
      </c>
      <c r="C13">
        <v>16.069999694824219</v>
      </c>
      <c r="D13">
        <v>12</v>
      </c>
      <c r="E13">
        <v>2010</v>
      </c>
      <c r="F13" s="6">
        <f t="shared" si="0"/>
        <v>40513</v>
      </c>
    </row>
    <row r="14" spans="1:6">
      <c r="A14">
        <v>18.496500015258789</v>
      </c>
      <c r="B14">
        <v>20.170000076293949</v>
      </c>
      <c r="C14">
        <v>16.879999160766602</v>
      </c>
      <c r="D14">
        <v>1</v>
      </c>
      <c r="E14">
        <v>2011</v>
      </c>
      <c r="F14" s="6">
        <f t="shared" si="0"/>
        <v>40544</v>
      </c>
    </row>
    <row r="15" spans="1:6">
      <c r="A15">
        <v>16.27052628366571</v>
      </c>
      <c r="B15">
        <v>18.809999465942379</v>
      </c>
      <c r="C15">
        <v>14.689999580383301</v>
      </c>
      <c r="D15">
        <v>2</v>
      </c>
      <c r="E15">
        <v>2011</v>
      </c>
      <c r="F15" s="6">
        <f t="shared" si="0"/>
        <v>40575</v>
      </c>
    </row>
    <row r="16" spans="1:6">
      <c r="A16">
        <v>17.41869569861371</v>
      </c>
      <c r="B16">
        <v>20.090000152587891</v>
      </c>
      <c r="C16">
        <v>15.77999973297119</v>
      </c>
      <c r="D16">
        <v>3</v>
      </c>
      <c r="E16">
        <v>2011</v>
      </c>
      <c r="F16" s="6">
        <f t="shared" si="0"/>
        <v>40603</v>
      </c>
    </row>
    <row r="17" spans="1:6">
      <c r="A17">
        <v>16.444499778747559</v>
      </c>
      <c r="B17">
        <v>20.25</v>
      </c>
      <c r="C17">
        <v>14.27000045776367</v>
      </c>
      <c r="D17">
        <v>4</v>
      </c>
      <c r="E17">
        <v>2011</v>
      </c>
      <c r="F17" s="6">
        <f t="shared" si="0"/>
        <v>40634</v>
      </c>
    </row>
    <row r="18" spans="1:6">
      <c r="A18">
        <v>18.89047613598051</v>
      </c>
      <c r="B18">
        <v>22.85000038146973</v>
      </c>
      <c r="C18">
        <v>16.190000534057621</v>
      </c>
      <c r="D18">
        <v>5</v>
      </c>
      <c r="E18">
        <v>2011</v>
      </c>
      <c r="F18" s="6">
        <f t="shared" si="0"/>
        <v>40664</v>
      </c>
    </row>
    <row r="19" spans="1:6">
      <c r="A19">
        <v>16.782727371562611</v>
      </c>
      <c r="B19">
        <v>19.610000610351559</v>
      </c>
      <c r="C19">
        <v>15.11999988555908</v>
      </c>
      <c r="D19">
        <v>6</v>
      </c>
      <c r="E19">
        <v>2011</v>
      </c>
      <c r="F19" s="6">
        <f t="shared" si="0"/>
        <v>40695</v>
      </c>
    </row>
    <row r="20" spans="1:6">
      <c r="A20">
        <v>17.39349980354309</v>
      </c>
      <c r="B20">
        <v>21.370000839233398</v>
      </c>
      <c r="C20">
        <v>14.739999771118161</v>
      </c>
      <c r="D20">
        <v>7</v>
      </c>
      <c r="E20">
        <v>2011</v>
      </c>
      <c r="F20" s="6">
        <f t="shared" si="0"/>
        <v>40725</v>
      </c>
    </row>
    <row r="21" spans="1:6">
      <c r="A21">
        <v>28.066086727639899</v>
      </c>
      <c r="B21">
        <v>39.279998779296882</v>
      </c>
      <c r="C21">
        <v>18.64999961853027</v>
      </c>
      <c r="D21">
        <v>8</v>
      </c>
      <c r="E21">
        <v>2011</v>
      </c>
      <c r="F21" s="6">
        <f t="shared" si="0"/>
        <v>40756</v>
      </c>
    </row>
    <row r="22" spans="1:6">
      <c r="A22">
        <v>33.770952406383699</v>
      </c>
      <c r="B22">
        <v>43.509998321533203</v>
      </c>
      <c r="C22">
        <v>27.159999847412109</v>
      </c>
      <c r="D22">
        <v>9</v>
      </c>
      <c r="E22">
        <v>2011</v>
      </c>
      <c r="F22" s="6">
        <f t="shared" si="0"/>
        <v>40787</v>
      </c>
    </row>
    <row r="23" spans="1:6">
      <c r="A23">
        <v>30.724762053716749</v>
      </c>
      <c r="B23">
        <v>39.209999084472663</v>
      </c>
      <c r="C23">
        <v>25.04000091552734</v>
      </c>
      <c r="D23">
        <v>10</v>
      </c>
      <c r="E23">
        <v>2011</v>
      </c>
      <c r="F23" s="6">
        <f t="shared" si="0"/>
        <v>40817</v>
      </c>
    </row>
    <row r="24" spans="1:6">
      <c r="A24">
        <v>27.898571468534929</v>
      </c>
      <c r="B24">
        <v>31.04000091552734</v>
      </c>
      <c r="C24">
        <v>20.45999908447266</v>
      </c>
      <c r="D24">
        <v>11</v>
      </c>
      <c r="E24">
        <v>2011</v>
      </c>
      <c r="F24" s="6">
        <f t="shared" si="0"/>
        <v>40848</v>
      </c>
    </row>
    <row r="25" spans="1:6">
      <c r="A25">
        <v>23.611904598417741</v>
      </c>
      <c r="B25">
        <v>29.870000839233398</v>
      </c>
      <c r="C25">
        <v>19.620000839233398</v>
      </c>
      <c r="D25">
        <v>12</v>
      </c>
      <c r="E25">
        <v>2011</v>
      </c>
      <c r="F25" s="6">
        <f t="shared" si="0"/>
        <v>40878</v>
      </c>
    </row>
    <row r="26" spans="1:6">
      <c r="A26">
        <v>21.329499912261959</v>
      </c>
      <c r="B26">
        <v>23.760000228881839</v>
      </c>
      <c r="C26">
        <v>19.440000534057621</v>
      </c>
      <c r="D26">
        <v>1</v>
      </c>
      <c r="E26">
        <v>2012</v>
      </c>
      <c r="F26" s="6">
        <f t="shared" si="0"/>
        <v>40909</v>
      </c>
    </row>
    <row r="27" spans="1:6">
      <c r="A27">
        <v>20.135000228881839</v>
      </c>
      <c r="B27">
        <v>22.940000534057621</v>
      </c>
      <c r="C27">
        <v>17.5</v>
      </c>
      <c r="D27">
        <v>2</v>
      </c>
      <c r="E27">
        <v>2012</v>
      </c>
      <c r="F27" s="6">
        <f t="shared" si="0"/>
        <v>40940</v>
      </c>
    </row>
    <row r="28" spans="1:6">
      <c r="A28">
        <v>18.865454500371762</v>
      </c>
      <c r="B28">
        <v>22.89999961853027</v>
      </c>
      <c r="C28">
        <v>16.760000228881839</v>
      </c>
      <c r="D28">
        <v>3</v>
      </c>
      <c r="E28">
        <v>2012</v>
      </c>
      <c r="F28" s="6">
        <f t="shared" si="0"/>
        <v>40969</v>
      </c>
    </row>
    <row r="29" spans="1:6">
      <c r="A29">
        <v>17.97000007629395</v>
      </c>
      <c r="B29">
        <v>20.219999313354489</v>
      </c>
      <c r="C29">
        <v>15.89999961853027</v>
      </c>
      <c r="D29">
        <v>4</v>
      </c>
      <c r="E29">
        <v>2012</v>
      </c>
      <c r="F29" s="6">
        <f t="shared" si="0"/>
        <v>41000</v>
      </c>
    </row>
    <row r="30" spans="1:6">
      <c r="A30">
        <v>19.993636391379621</v>
      </c>
      <c r="B30">
        <v>23.809999465942379</v>
      </c>
      <c r="C30">
        <v>15.97000026702881</v>
      </c>
      <c r="D30">
        <v>5</v>
      </c>
      <c r="E30">
        <v>2012</v>
      </c>
      <c r="F30" s="6">
        <f t="shared" si="0"/>
        <v>41030</v>
      </c>
    </row>
    <row r="31" spans="1:6">
      <c r="A31">
        <v>22.00952366420201</v>
      </c>
      <c r="B31">
        <v>26.159999847412109</v>
      </c>
      <c r="C31">
        <v>19.20999908447266</v>
      </c>
      <c r="D31">
        <v>6</v>
      </c>
      <c r="E31">
        <v>2012</v>
      </c>
      <c r="F31" s="6">
        <f t="shared" si="0"/>
        <v>41061</v>
      </c>
    </row>
    <row r="32" spans="1:6">
      <c r="A32">
        <v>19.101428713117329</v>
      </c>
      <c r="B32">
        <v>25.229999542236332</v>
      </c>
      <c r="C32">
        <v>16.520000457763668</v>
      </c>
      <c r="D32">
        <v>7</v>
      </c>
      <c r="E32">
        <v>2012</v>
      </c>
      <c r="F32" s="6">
        <f t="shared" si="0"/>
        <v>41091</v>
      </c>
    </row>
    <row r="33" spans="1:6">
      <c r="A33">
        <v>16.433912982111391</v>
      </c>
      <c r="B33">
        <v>20.110000610351559</v>
      </c>
      <c r="C33">
        <v>14.510000228881839</v>
      </c>
      <c r="D33">
        <v>8</v>
      </c>
      <c r="E33">
        <v>2012</v>
      </c>
      <c r="F33" s="6">
        <f t="shared" si="0"/>
        <v>41122</v>
      </c>
    </row>
    <row r="34" spans="1:6">
      <c r="A34">
        <v>17.917368537501289</v>
      </c>
      <c r="B34">
        <v>26.559999465942379</v>
      </c>
      <c r="C34">
        <v>14.60000038146973</v>
      </c>
      <c r="D34">
        <v>9</v>
      </c>
      <c r="E34">
        <v>2012</v>
      </c>
      <c r="F34" s="6">
        <f t="shared" ref="F34:F65" si="1">DATE(E34,D34,1)</f>
        <v>41153</v>
      </c>
    </row>
    <row r="35" spans="1:6">
      <c r="A35">
        <v>15.623809541974749</v>
      </c>
      <c r="B35">
        <v>17.340000152587891</v>
      </c>
      <c r="C35">
        <v>13.77000045776367</v>
      </c>
      <c r="D35">
        <v>10</v>
      </c>
      <c r="E35">
        <v>2012</v>
      </c>
      <c r="F35" s="6">
        <f t="shared" si="1"/>
        <v>41183</v>
      </c>
    </row>
    <row r="36" spans="1:6">
      <c r="A36">
        <v>14.80619049072266</v>
      </c>
      <c r="B36">
        <v>18.389999389648441</v>
      </c>
      <c r="C36">
        <v>12.52999973297119</v>
      </c>
      <c r="D36">
        <v>11</v>
      </c>
      <c r="E36">
        <v>2012</v>
      </c>
      <c r="F36" s="6">
        <f t="shared" si="1"/>
        <v>41214</v>
      </c>
    </row>
    <row r="37" spans="1:6">
      <c r="A37">
        <v>13.780999946594241</v>
      </c>
      <c r="B37">
        <v>15.579999923706049</v>
      </c>
      <c r="C37">
        <v>11.319999694824221</v>
      </c>
      <c r="D37">
        <v>12</v>
      </c>
      <c r="E37">
        <v>2012</v>
      </c>
      <c r="F37" s="6">
        <f t="shared" si="1"/>
        <v>41244</v>
      </c>
    </row>
    <row r="38" spans="1:6">
      <c r="A38">
        <v>13.7476190839495</v>
      </c>
      <c r="B38">
        <v>15.560000419616699</v>
      </c>
      <c r="C38">
        <v>12.30000019073486</v>
      </c>
      <c r="D38">
        <v>1</v>
      </c>
      <c r="E38">
        <v>2013</v>
      </c>
      <c r="F38" s="6">
        <f t="shared" si="1"/>
        <v>41275</v>
      </c>
    </row>
    <row r="39" spans="1:6">
      <c r="A39">
        <v>15.05999991768285</v>
      </c>
      <c r="B39">
        <v>18.64999961853027</v>
      </c>
      <c r="C39">
        <v>12.989999771118161</v>
      </c>
      <c r="D39">
        <v>2</v>
      </c>
      <c r="E39">
        <v>2013</v>
      </c>
      <c r="F39" s="6">
        <f t="shared" si="1"/>
        <v>41306</v>
      </c>
    </row>
    <row r="40" spans="1:6">
      <c r="A40">
        <v>13.529500055313109</v>
      </c>
      <c r="B40">
        <v>16.20999908447266</v>
      </c>
      <c r="C40">
        <v>11.659999847412109</v>
      </c>
      <c r="D40">
        <v>3</v>
      </c>
      <c r="E40">
        <v>2013</v>
      </c>
      <c r="F40" s="6">
        <f t="shared" si="1"/>
        <v>41334</v>
      </c>
    </row>
    <row r="41" spans="1:6">
      <c r="A41">
        <v>20.577727317810059</v>
      </c>
      <c r="B41">
        <v>35.389999389648438</v>
      </c>
      <c r="C41">
        <v>12.409999847412109</v>
      </c>
      <c r="D41">
        <v>4</v>
      </c>
      <c r="E41">
        <v>2013</v>
      </c>
      <c r="F41" s="6">
        <f t="shared" si="1"/>
        <v>41365</v>
      </c>
    </row>
    <row r="42" spans="1:6">
      <c r="A42">
        <v>24.170454718849879</v>
      </c>
      <c r="B42">
        <v>29.469999313354489</v>
      </c>
      <c r="C42">
        <v>19.809999465942379</v>
      </c>
      <c r="D42">
        <v>5</v>
      </c>
      <c r="E42">
        <v>2013</v>
      </c>
      <c r="F42" s="6">
        <f t="shared" si="1"/>
        <v>41395</v>
      </c>
    </row>
    <row r="43" spans="1:6">
      <c r="A43">
        <v>24.905500221252439</v>
      </c>
      <c r="B43">
        <v>33.599998474121087</v>
      </c>
      <c r="C43">
        <v>20.860000610351559</v>
      </c>
      <c r="D43">
        <v>6</v>
      </c>
      <c r="E43">
        <v>2013</v>
      </c>
      <c r="F43" s="6">
        <f t="shared" si="1"/>
        <v>41426</v>
      </c>
    </row>
    <row r="44" spans="1:6">
      <c r="A44">
        <v>24.255000201138579</v>
      </c>
      <c r="B44">
        <v>31.840000152587891</v>
      </c>
      <c r="C44">
        <v>21.129999160766602</v>
      </c>
      <c r="D44">
        <v>7</v>
      </c>
      <c r="E44">
        <v>2013</v>
      </c>
      <c r="F44" s="6">
        <f t="shared" si="1"/>
        <v>41456</v>
      </c>
    </row>
    <row r="45" spans="1:6">
      <c r="A45">
        <v>23.244090860540219</v>
      </c>
      <c r="B45">
        <v>25.889999389648441</v>
      </c>
      <c r="C45">
        <v>19.370000839233398</v>
      </c>
      <c r="D45">
        <v>8</v>
      </c>
      <c r="E45">
        <v>2013</v>
      </c>
      <c r="F45" s="6">
        <f t="shared" si="1"/>
        <v>41487</v>
      </c>
    </row>
    <row r="46" spans="1:6">
      <c r="A46">
        <v>23.477000141143801</v>
      </c>
      <c r="B46">
        <v>26.14999961853027</v>
      </c>
      <c r="C46">
        <v>17.54000091552734</v>
      </c>
      <c r="D46">
        <v>9</v>
      </c>
      <c r="E46">
        <v>2013</v>
      </c>
      <c r="F46" s="6">
        <f t="shared" si="1"/>
        <v>41518</v>
      </c>
    </row>
    <row r="47" spans="1:6">
      <c r="A47">
        <v>23.163913063381031</v>
      </c>
      <c r="B47">
        <v>26.879999160766602</v>
      </c>
      <c r="C47">
        <v>18.14999961853027</v>
      </c>
      <c r="D47">
        <v>10</v>
      </c>
      <c r="E47">
        <v>2013</v>
      </c>
      <c r="F47" s="6">
        <f t="shared" si="1"/>
        <v>41548</v>
      </c>
    </row>
    <row r="48" spans="1:6">
      <c r="A48">
        <v>20.03400020599365</v>
      </c>
      <c r="B48">
        <v>23.29999923706055</v>
      </c>
      <c r="C48">
        <v>14.210000038146971</v>
      </c>
      <c r="D48">
        <v>11</v>
      </c>
      <c r="E48">
        <v>2013</v>
      </c>
      <c r="F48" s="6">
        <f t="shared" si="1"/>
        <v>41579</v>
      </c>
    </row>
    <row r="49" spans="1:6">
      <c r="A49">
        <v>20.970476241338819</v>
      </c>
      <c r="B49">
        <v>26.29000091552734</v>
      </c>
      <c r="C49">
        <v>15.430000305175779</v>
      </c>
      <c r="D49">
        <v>12</v>
      </c>
      <c r="E49">
        <v>2013</v>
      </c>
      <c r="F49" s="6">
        <f t="shared" si="1"/>
        <v>41609</v>
      </c>
    </row>
    <row r="50" spans="1:6">
      <c r="A50">
        <v>17.570952506292439</v>
      </c>
      <c r="B50">
        <v>21.239999771118161</v>
      </c>
      <c r="C50">
        <v>12.810000419616699</v>
      </c>
      <c r="D50">
        <v>1</v>
      </c>
      <c r="E50">
        <v>2014</v>
      </c>
      <c r="F50" s="6">
        <f t="shared" si="1"/>
        <v>41640</v>
      </c>
    </row>
    <row r="51" spans="1:6">
      <c r="A51">
        <v>16.72894718772487</v>
      </c>
      <c r="B51">
        <v>19.510000228881839</v>
      </c>
      <c r="C51">
        <v>14.94999980926514</v>
      </c>
      <c r="D51">
        <v>2</v>
      </c>
      <c r="E51">
        <v>2014</v>
      </c>
      <c r="F51" s="6">
        <f t="shared" si="1"/>
        <v>41671</v>
      </c>
    </row>
    <row r="52" spans="1:6">
      <c r="A52">
        <v>17.019047600882391</v>
      </c>
      <c r="B52">
        <v>22.379999160766602</v>
      </c>
      <c r="C52">
        <v>15.5</v>
      </c>
      <c r="D52">
        <v>3</v>
      </c>
      <c r="E52">
        <v>2014</v>
      </c>
      <c r="F52" s="6">
        <f t="shared" si="1"/>
        <v>41699</v>
      </c>
    </row>
    <row r="53" spans="1:6">
      <c r="A53">
        <v>15.75523812430245</v>
      </c>
      <c r="B53">
        <v>19.870000839233398</v>
      </c>
      <c r="C53">
        <v>14.64000034332275</v>
      </c>
      <c r="D53">
        <v>4</v>
      </c>
      <c r="E53">
        <v>2014</v>
      </c>
      <c r="F53" s="6">
        <f t="shared" si="1"/>
        <v>41730</v>
      </c>
    </row>
    <row r="54" spans="1:6">
      <c r="A54">
        <v>14.719047546386721</v>
      </c>
      <c r="B54">
        <v>16.5</v>
      </c>
      <c r="C54">
        <v>13.39999961853027</v>
      </c>
      <c r="D54">
        <v>5</v>
      </c>
      <c r="E54">
        <v>2014</v>
      </c>
      <c r="F54" s="6">
        <f t="shared" si="1"/>
        <v>41760</v>
      </c>
    </row>
    <row r="55" spans="1:6">
      <c r="A55">
        <v>13.24904764266241</v>
      </c>
      <c r="B55">
        <v>17.569999694824219</v>
      </c>
      <c r="C55">
        <v>11.930000305175779</v>
      </c>
      <c r="D55">
        <v>6</v>
      </c>
      <c r="E55">
        <v>2014</v>
      </c>
      <c r="F55" s="6">
        <f t="shared" si="1"/>
        <v>41791</v>
      </c>
    </row>
    <row r="56" spans="1:6">
      <c r="A56">
        <v>14.157727284864951</v>
      </c>
      <c r="B56">
        <v>15.579999923706049</v>
      </c>
      <c r="C56">
        <v>12.77000045776367</v>
      </c>
      <c r="D56">
        <v>7</v>
      </c>
      <c r="E56">
        <v>2014</v>
      </c>
      <c r="F56" s="6">
        <f t="shared" si="1"/>
        <v>41821</v>
      </c>
    </row>
    <row r="57" spans="1:6">
      <c r="A57">
        <v>13.747142927987239</v>
      </c>
      <c r="B57">
        <v>15.460000038146971</v>
      </c>
      <c r="C57">
        <v>12.36999988555908</v>
      </c>
      <c r="D57">
        <v>8</v>
      </c>
      <c r="E57">
        <v>2014</v>
      </c>
      <c r="F57" s="6">
        <f t="shared" si="1"/>
        <v>41852</v>
      </c>
    </row>
    <row r="58" spans="1:6">
      <c r="A58">
        <v>16.16761902400426</v>
      </c>
      <c r="B58">
        <v>22.479999542236332</v>
      </c>
      <c r="C58">
        <v>12.85000038146973</v>
      </c>
      <c r="D58">
        <v>9</v>
      </c>
      <c r="E58">
        <v>2014</v>
      </c>
      <c r="F58" s="6">
        <f t="shared" si="1"/>
        <v>41883</v>
      </c>
    </row>
    <row r="59" spans="1:6">
      <c r="A59">
        <v>17.883913123089339</v>
      </c>
      <c r="B59">
        <v>26.729999542236332</v>
      </c>
      <c r="C59">
        <v>14.69999980926514</v>
      </c>
      <c r="D59">
        <v>10</v>
      </c>
      <c r="E59">
        <v>2014</v>
      </c>
      <c r="F59" s="6">
        <f t="shared" si="1"/>
        <v>41913</v>
      </c>
    </row>
    <row r="60" spans="1:6">
      <c r="A60">
        <v>22.130526291696651</v>
      </c>
      <c r="B60">
        <v>27.430000305175781</v>
      </c>
      <c r="C60">
        <v>19.870000839233398</v>
      </c>
      <c r="D60">
        <v>11</v>
      </c>
      <c r="E60">
        <v>2014</v>
      </c>
      <c r="F60" s="6">
        <f t="shared" si="1"/>
        <v>41944</v>
      </c>
    </row>
    <row r="61" spans="1:6">
      <c r="A61">
        <v>20.09772742878307</v>
      </c>
      <c r="B61">
        <v>25.170000076293949</v>
      </c>
      <c r="C61">
        <v>18.340000152587891</v>
      </c>
      <c r="D61">
        <v>12</v>
      </c>
      <c r="E61">
        <v>2014</v>
      </c>
      <c r="F61" s="6">
        <f t="shared" si="1"/>
        <v>41974</v>
      </c>
    </row>
    <row r="62" spans="1:6">
      <c r="A62">
        <v>20.28000011444092</v>
      </c>
      <c r="B62">
        <v>24.75</v>
      </c>
      <c r="C62">
        <v>10.38000011444092</v>
      </c>
      <c r="D62">
        <v>1</v>
      </c>
      <c r="E62">
        <v>2015</v>
      </c>
      <c r="F62" s="6">
        <f t="shared" si="1"/>
        <v>42005</v>
      </c>
    </row>
    <row r="63" spans="1:6">
      <c r="A63">
        <v>19.193684126201429</v>
      </c>
      <c r="B63">
        <v>21.590000152587891</v>
      </c>
      <c r="C63">
        <v>15.189999580383301</v>
      </c>
      <c r="D63">
        <v>2</v>
      </c>
      <c r="E63">
        <v>2015</v>
      </c>
      <c r="F63" s="6">
        <f t="shared" si="1"/>
        <v>42036</v>
      </c>
    </row>
    <row r="64" spans="1:6">
      <c r="A64">
        <v>17.638636155561969</v>
      </c>
      <c r="B64">
        <v>24.729999542236332</v>
      </c>
      <c r="C64">
        <v>15.569999694824221</v>
      </c>
      <c r="D64">
        <v>3</v>
      </c>
      <c r="E64">
        <v>2015</v>
      </c>
      <c r="F64" s="6">
        <f t="shared" si="1"/>
        <v>42064</v>
      </c>
    </row>
    <row r="65" spans="1:6">
      <c r="A65">
        <v>15.447142918904619</v>
      </c>
      <c r="B65">
        <v>17.139999389648441</v>
      </c>
      <c r="C65">
        <v>14.159999847412109</v>
      </c>
      <c r="D65">
        <v>4</v>
      </c>
      <c r="E65">
        <v>2015</v>
      </c>
      <c r="F65" s="6">
        <f t="shared" si="1"/>
        <v>42095</v>
      </c>
    </row>
    <row r="66" spans="1:6">
      <c r="A66">
        <v>15.804000043869021</v>
      </c>
      <c r="B66">
        <v>20.60000038146973</v>
      </c>
      <c r="C66">
        <v>13.89000034332275</v>
      </c>
      <c r="D66">
        <v>5</v>
      </c>
      <c r="E66">
        <v>2015</v>
      </c>
      <c r="F66" s="6">
        <f t="shared" ref="F66:F97" si="2">DATE(E66,D66,1)</f>
        <v>42125</v>
      </c>
    </row>
    <row r="67" spans="1:6">
      <c r="A67">
        <v>14.339545466683131</v>
      </c>
      <c r="B67">
        <v>16.780000686645511</v>
      </c>
      <c r="C67">
        <v>8.6099996566772461</v>
      </c>
      <c r="D67">
        <v>6</v>
      </c>
      <c r="E67">
        <v>2015</v>
      </c>
      <c r="F67" s="6">
        <f t="shared" si="2"/>
        <v>42156</v>
      </c>
    </row>
    <row r="68" spans="1:6">
      <c r="A68">
        <v>16.49590899727561</v>
      </c>
      <c r="B68">
        <v>20.659999847412109</v>
      </c>
      <c r="C68">
        <v>13.10999965667725</v>
      </c>
      <c r="D68">
        <v>7</v>
      </c>
      <c r="E68">
        <v>2015</v>
      </c>
      <c r="F68" s="6">
        <f t="shared" si="2"/>
        <v>42186</v>
      </c>
    </row>
    <row r="69" spans="1:6">
      <c r="A69">
        <v>17.54714289165678</v>
      </c>
      <c r="B69">
        <v>25.729999542236332</v>
      </c>
      <c r="C69">
        <v>15.180000305175779</v>
      </c>
      <c r="D69">
        <v>8</v>
      </c>
      <c r="E69">
        <v>2015</v>
      </c>
      <c r="F69" s="6">
        <f t="shared" si="2"/>
        <v>42217</v>
      </c>
    </row>
    <row r="70" spans="1:6">
      <c r="A70">
        <v>17.839047386532741</v>
      </c>
      <c r="B70">
        <v>21.569999694824219</v>
      </c>
      <c r="C70">
        <v>16.25</v>
      </c>
      <c r="D70">
        <v>9</v>
      </c>
      <c r="E70">
        <v>2015</v>
      </c>
      <c r="F70" s="6">
        <f t="shared" si="2"/>
        <v>42248</v>
      </c>
    </row>
    <row r="71" spans="1:6">
      <c r="A71">
        <v>16.531363660638981</v>
      </c>
      <c r="B71">
        <v>18.35000038146973</v>
      </c>
      <c r="C71">
        <v>15.170000076293951</v>
      </c>
      <c r="D71">
        <v>10</v>
      </c>
      <c r="E71">
        <v>2015</v>
      </c>
      <c r="F71" s="6">
        <f t="shared" si="2"/>
        <v>42278</v>
      </c>
    </row>
    <row r="72" spans="1:6">
      <c r="A72">
        <v>17.674000024795529</v>
      </c>
      <c r="B72">
        <v>20.45999908447266</v>
      </c>
      <c r="C72">
        <v>15.27000045776367</v>
      </c>
      <c r="D72">
        <v>11</v>
      </c>
      <c r="E72">
        <v>2015</v>
      </c>
      <c r="F72" s="6">
        <f t="shared" si="2"/>
        <v>42309</v>
      </c>
    </row>
    <row r="73" spans="1:6">
      <c r="A73">
        <v>16.286818157542839</v>
      </c>
      <c r="B73">
        <v>21.559999465942379</v>
      </c>
      <c r="C73">
        <v>14.930000305175779</v>
      </c>
      <c r="D73">
        <v>12</v>
      </c>
      <c r="E73">
        <v>2015</v>
      </c>
      <c r="F73" s="6">
        <f t="shared" si="2"/>
        <v>42339</v>
      </c>
    </row>
    <row r="74" spans="1:6">
      <c r="A74">
        <v>16.51947357780055</v>
      </c>
      <c r="B74">
        <v>17.989999771118161</v>
      </c>
      <c r="C74">
        <v>14.989999771118161</v>
      </c>
      <c r="D74">
        <v>1</v>
      </c>
      <c r="E74">
        <v>2016</v>
      </c>
      <c r="F74" s="6">
        <f t="shared" si="2"/>
        <v>42370</v>
      </c>
    </row>
    <row r="75" spans="1:6">
      <c r="A75">
        <v>22.161500072479249</v>
      </c>
      <c r="B75">
        <v>31.60000038146973</v>
      </c>
      <c r="C75">
        <v>15.72999954223633</v>
      </c>
      <c r="D75">
        <v>2</v>
      </c>
      <c r="E75">
        <v>2016</v>
      </c>
      <c r="F75" s="6">
        <f t="shared" si="2"/>
        <v>42401</v>
      </c>
    </row>
    <row r="76" spans="1:6">
      <c r="A76">
        <v>20.249545444141731</v>
      </c>
      <c r="B76">
        <v>24.190000534057621</v>
      </c>
      <c r="C76">
        <v>17.219999313354489</v>
      </c>
      <c r="D76">
        <v>3</v>
      </c>
      <c r="E76">
        <v>2016</v>
      </c>
      <c r="F76" s="6">
        <f t="shared" si="2"/>
        <v>42430</v>
      </c>
    </row>
    <row r="77" spans="1:6">
      <c r="A77">
        <v>18.00333322797503</v>
      </c>
      <c r="B77">
        <v>20.569999694824219</v>
      </c>
      <c r="C77">
        <v>16.39999961853027</v>
      </c>
      <c r="D77">
        <v>4</v>
      </c>
      <c r="E77">
        <v>2016</v>
      </c>
      <c r="F77" s="6">
        <f t="shared" si="2"/>
        <v>42461</v>
      </c>
    </row>
    <row r="78" spans="1:6">
      <c r="A78">
        <v>17.68571435837519</v>
      </c>
      <c r="B78">
        <v>21.729999542236332</v>
      </c>
      <c r="C78">
        <v>15.090000152587891</v>
      </c>
      <c r="D78">
        <v>5</v>
      </c>
      <c r="E78">
        <v>2016</v>
      </c>
      <c r="F78" s="6">
        <f t="shared" si="2"/>
        <v>42491</v>
      </c>
    </row>
    <row r="79" spans="1:6">
      <c r="A79">
        <v>19.890454812483359</v>
      </c>
      <c r="B79">
        <v>24.569999694824219</v>
      </c>
      <c r="C79">
        <v>15.75</v>
      </c>
      <c r="D79">
        <v>6</v>
      </c>
      <c r="E79">
        <v>2016</v>
      </c>
      <c r="F79" s="6">
        <f t="shared" si="2"/>
        <v>42522</v>
      </c>
    </row>
    <row r="80" spans="1:6">
      <c r="A80">
        <v>17.90350003242493</v>
      </c>
      <c r="B80">
        <v>21.20000076293945</v>
      </c>
      <c r="C80">
        <v>15.439999580383301</v>
      </c>
      <c r="D80">
        <v>7</v>
      </c>
      <c r="E80">
        <v>2016</v>
      </c>
      <c r="F80" s="6">
        <f t="shared" si="2"/>
        <v>42552</v>
      </c>
    </row>
    <row r="81" spans="1:6">
      <c r="A81">
        <v>15.73347825589387</v>
      </c>
      <c r="B81">
        <v>19.370000839233398</v>
      </c>
      <c r="C81">
        <v>14.36999988555908</v>
      </c>
      <c r="D81">
        <v>8</v>
      </c>
      <c r="E81">
        <v>2016</v>
      </c>
      <c r="F81" s="6">
        <f t="shared" si="2"/>
        <v>42583</v>
      </c>
    </row>
    <row r="82" spans="1:6">
      <c r="A82">
        <v>14.90428556714739</v>
      </c>
      <c r="B82">
        <v>20.85000038146973</v>
      </c>
      <c r="C82">
        <v>13.310000419616699</v>
      </c>
      <c r="D82">
        <v>9</v>
      </c>
      <c r="E82">
        <v>2016</v>
      </c>
      <c r="F82" s="6">
        <f t="shared" si="2"/>
        <v>42614</v>
      </c>
    </row>
    <row r="83" spans="1:6">
      <c r="A83">
        <v>15.33619045075916</v>
      </c>
      <c r="B83">
        <v>22.420000076293949</v>
      </c>
      <c r="C83">
        <v>13.909999847412109</v>
      </c>
      <c r="D83">
        <v>10</v>
      </c>
      <c r="E83">
        <v>2016</v>
      </c>
      <c r="F83" s="6">
        <f t="shared" si="2"/>
        <v>42644</v>
      </c>
    </row>
    <row r="84" spans="1:6">
      <c r="A84">
        <v>18.229047729855491</v>
      </c>
      <c r="B84">
        <v>24.440000534057621</v>
      </c>
      <c r="C84">
        <v>15.02999973297119</v>
      </c>
      <c r="D84">
        <v>11</v>
      </c>
      <c r="E84">
        <v>2016</v>
      </c>
      <c r="F84" s="6">
        <f t="shared" si="2"/>
        <v>42675</v>
      </c>
    </row>
    <row r="85" spans="1:6">
      <c r="A85">
        <v>16.95619033631824</v>
      </c>
      <c r="B85">
        <v>20.39999961853027</v>
      </c>
      <c r="C85">
        <v>11.63000011444092</v>
      </c>
      <c r="D85">
        <v>12</v>
      </c>
      <c r="E85">
        <v>2016</v>
      </c>
      <c r="F85" s="6">
        <f t="shared" si="2"/>
        <v>42705</v>
      </c>
    </row>
    <row r="86" spans="1:6">
      <c r="A86">
        <v>14.902999973297121</v>
      </c>
      <c r="B86">
        <v>16.409999847412109</v>
      </c>
      <c r="C86">
        <v>14.11999988555908</v>
      </c>
      <c r="D86">
        <v>1</v>
      </c>
      <c r="E86">
        <v>2017</v>
      </c>
      <c r="F86" s="6">
        <f t="shared" si="2"/>
        <v>42736</v>
      </c>
    </row>
    <row r="87" spans="1:6">
      <c r="A87">
        <v>14.38578951986212</v>
      </c>
      <c r="B87">
        <v>15.75</v>
      </c>
      <c r="C87">
        <v>13.260000228881839</v>
      </c>
      <c r="D87">
        <v>2</v>
      </c>
      <c r="E87">
        <v>2017</v>
      </c>
      <c r="F87" s="6">
        <f t="shared" si="2"/>
        <v>42767</v>
      </c>
    </row>
    <row r="88" spans="1:6">
      <c r="A88">
        <v>12.436956530031949</v>
      </c>
      <c r="B88">
        <v>14.810000419616699</v>
      </c>
      <c r="C88">
        <v>10.52000045776367</v>
      </c>
      <c r="D88">
        <v>3</v>
      </c>
      <c r="E88">
        <v>2017</v>
      </c>
      <c r="F88" s="6">
        <f t="shared" si="2"/>
        <v>42795</v>
      </c>
    </row>
    <row r="89" spans="1:6">
      <c r="A89">
        <v>13.78368427878932</v>
      </c>
      <c r="B89">
        <v>18.14999961853027</v>
      </c>
      <c r="C89">
        <v>11.44999980926514</v>
      </c>
      <c r="D89">
        <v>4</v>
      </c>
      <c r="E89">
        <v>2017</v>
      </c>
      <c r="F89" s="6">
        <f t="shared" si="2"/>
        <v>42826</v>
      </c>
    </row>
    <row r="90" spans="1:6">
      <c r="A90">
        <v>11.908636309883811</v>
      </c>
      <c r="B90">
        <v>13.489999771118161</v>
      </c>
      <c r="C90">
        <v>11.05000019073486</v>
      </c>
      <c r="D90">
        <v>5</v>
      </c>
      <c r="E90">
        <v>2017</v>
      </c>
      <c r="F90" s="6">
        <f t="shared" si="2"/>
        <v>42856</v>
      </c>
    </row>
    <row r="91" spans="1:6">
      <c r="A91">
        <v>11.676818110726099</v>
      </c>
      <c r="B91">
        <v>15.069999694824221</v>
      </c>
      <c r="C91">
        <v>9.8400001525878906</v>
      </c>
      <c r="D91">
        <v>6</v>
      </c>
      <c r="E91">
        <v>2017</v>
      </c>
      <c r="F91" s="6">
        <f t="shared" si="2"/>
        <v>42887</v>
      </c>
    </row>
    <row r="92" spans="1:6">
      <c r="A92">
        <v>11.58550004959107</v>
      </c>
      <c r="B92">
        <v>19.719999313354489</v>
      </c>
      <c r="C92">
        <v>10.590000152587891</v>
      </c>
      <c r="D92">
        <v>7</v>
      </c>
      <c r="E92">
        <v>2017</v>
      </c>
      <c r="F92" s="6">
        <f t="shared" si="2"/>
        <v>42917</v>
      </c>
    </row>
    <row r="93" spans="1:6">
      <c r="A93">
        <v>12.407826091932209</v>
      </c>
      <c r="B93">
        <v>15.60000038146973</v>
      </c>
      <c r="C93">
        <v>10.35999965667725</v>
      </c>
      <c r="D93">
        <v>8</v>
      </c>
      <c r="E93">
        <v>2017</v>
      </c>
      <c r="F93" s="6">
        <f t="shared" si="2"/>
        <v>42948</v>
      </c>
    </row>
    <row r="94" spans="1:6">
      <c r="A94">
        <v>12.79849996566772</v>
      </c>
      <c r="B94">
        <v>17.440000534057621</v>
      </c>
      <c r="C94">
        <v>11.189999580383301</v>
      </c>
      <c r="D94">
        <v>9</v>
      </c>
      <c r="E94">
        <v>2017</v>
      </c>
      <c r="F94" s="6">
        <f t="shared" si="2"/>
        <v>42979</v>
      </c>
    </row>
    <row r="95" spans="1:6">
      <c r="A95">
        <v>11.74999995665117</v>
      </c>
      <c r="B95">
        <v>14.680000305175779</v>
      </c>
      <c r="C95">
        <v>10.94999980926514</v>
      </c>
      <c r="D95">
        <v>10</v>
      </c>
      <c r="E95">
        <v>2017</v>
      </c>
      <c r="F95" s="6">
        <f t="shared" si="2"/>
        <v>43009</v>
      </c>
    </row>
    <row r="96" spans="1:6">
      <c r="A96">
        <v>11.147619020371209</v>
      </c>
      <c r="B96">
        <v>15.810000419616699</v>
      </c>
      <c r="C96">
        <v>10.22999954223633</v>
      </c>
      <c r="D96">
        <v>11</v>
      </c>
      <c r="E96">
        <v>2017</v>
      </c>
      <c r="F96" s="6">
        <f t="shared" si="2"/>
        <v>43040</v>
      </c>
    </row>
    <row r="97" spans="1:6">
      <c r="A97">
        <v>10.93450002670288</v>
      </c>
      <c r="B97">
        <v>13.39000034332275</v>
      </c>
      <c r="C97">
        <v>9.380000114440918</v>
      </c>
      <c r="D97">
        <v>12</v>
      </c>
      <c r="E97">
        <v>2017</v>
      </c>
      <c r="F97" s="6">
        <f t="shared" si="2"/>
        <v>43070</v>
      </c>
    </row>
    <row r="98" spans="1:6">
      <c r="A98">
        <v>12.016190528869631</v>
      </c>
      <c r="B98">
        <v>14.13000011444092</v>
      </c>
      <c r="C98">
        <v>10.52999973297119</v>
      </c>
      <c r="D98">
        <v>1</v>
      </c>
      <c r="E98">
        <v>2018</v>
      </c>
      <c r="F98" s="6">
        <f t="shared" ref="F98:F129" si="3">DATE(E98,D98,1)</f>
        <v>43101</v>
      </c>
    </row>
    <row r="99" spans="1:6">
      <c r="A99">
        <v>13.585263202064921</v>
      </c>
      <c r="B99">
        <v>17.729999542236332</v>
      </c>
      <c r="C99">
        <v>11.439999580383301</v>
      </c>
      <c r="D99">
        <v>2</v>
      </c>
      <c r="E99">
        <v>2018</v>
      </c>
      <c r="F99" s="6">
        <f t="shared" si="3"/>
        <v>43132</v>
      </c>
    </row>
    <row r="100" spans="1:6">
      <c r="A100">
        <v>11.48190471104213</v>
      </c>
      <c r="B100">
        <v>13.460000038146971</v>
      </c>
      <c r="C100">
        <v>8.8999996185302734</v>
      </c>
      <c r="D100">
        <v>3</v>
      </c>
      <c r="E100">
        <v>2018</v>
      </c>
      <c r="F100" s="6">
        <f t="shared" si="3"/>
        <v>43160</v>
      </c>
    </row>
    <row r="101" spans="1:6">
      <c r="A101">
        <v>12.42285710289365</v>
      </c>
      <c r="B101">
        <v>17.930000305175781</v>
      </c>
      <c r="C101">
        <v>10.789999961853029</v>
      </c>
      <c r="D101">
        <v>4</v>
      </c>
      <c r="E101">
        <v>2018</v>
      </c>
      <c r="F101" s="6">
        <f t="shared" si="3"/>
        <v>43191</v>
      </c>
    </row>
    <row r="102" spans="1:6">
      <c r="A102">
        <v>11.333636370572179</v>
      </c>
      <c r="B102">
        <v>14.19999980926514</v>
      </c>
      <c r="C102">
        <v>10.14000034332275</v>
      </c>
      <c r="D102">
        <v>5</v>
      </c>
      <c r="E102">
        <v>2018</v>
      </c>
      <c r="F102" s="6">
        <f t="shared" si="3"/>
        <v>43221</v>
      </c>
    </row>
    <row r="103" spans="1:6">
      <c r="A103">
        <v>10.64952382587251</v>
      </c>
      <c r="B103">
        <v>12.460000038146971</v>
      </c>
      <c r="C103">
        <v>7.2899999618530273</v>
      </c>
      <c r="D103">
        <v>6</v>
      </c>
      <c r="E103">
        <v>2018</v>
      </c>
      <c r="F103" s="6">
        <f t="shared" si="3"/>
        <v>43252</v>
      </c>
    </row>
    <row r="104" spans="1:6">
      <c r="A104">
        <v>11.431904701959519</v>
      </c>
      <c r="B104">
        <v>13.77000045776367</v>
      </c>
      <c r="C104">
        <v>8.2100000381469727</v>
      </c>
      <c r="D104">
        <v>7</v>
      </c>
      <c r="E104">
        <v>2018</v>
      </c>
      <c r="F104" s="6">
        <f t="shared" si="3"/>
        <v>43282</v>
      </c>
    </row>
    <row r="105" spans="1:6">
      <c r="A105">
        <v>11.66826090605363</v>
      </c>
      <c r="B105">
        <v>40.159999847412109</v>
      </c>
      <c r="C105">
        <v>10.439999580383301</v>
      </c>
      <c r="D105">
        <v>8</v>
      </c>
      <c r="E105">
        <v>2018</v>
      </c>
      <c r="F105" s="6">
        <f t="shared" si="3"/>
        <v>43313</v>
      </c>
    </row>
    <row r="106" spans="1:6">
      <c r="A106">
        <v>11.017894795066431</v>
      </c>
      <c r="B106">
        <v>13.72999954223633</v>
      </c>
      <c r="C106">
        <v>9.0900001525878906</v>
      </c>
      <c r="D106">
        <v>9</v>
      </c>
      <c r="E106">
        <v>2018</v>
      </c>
      <c r="F106" s="6">
        <f t="shared" si="3"/>
        <v>43344</v>
      </c>
    </row>
    <row r="107" spans="1:6">
      <c r="A107">
        <v>12.22608694822892</v>
      </c>
      <c r="B107">
        <v>16.370000839233398</v>
      </c>
      <c r="C107">
        <v>9.5600004196166992</v>
      </c>
      <c r="D107">
        <v>10</v>
      </c>
      <c r="E107">
        <v>2018</v>
      </c>
      <c r="F107" s="6">
        <f t="shared" si="3"/>
        <v>43374</v>
      </c>
    </row>
    <row r="108" spans="1:6">
      <c r="A108">
        <v>12.03571433112735</v>
      </c>
      <c r="B108">
        <v>28.110000610351559</v>
      </c>
      <c r="C108">
        <v>8.7299995422363281</v>
      </c>
      <c r="D108">
        <v>11</v>
      </c>
      <c r="E108">
        <v>2018</v>
      </c>
      <c r="F108" s="6">
        <f t="shared" si="3"/>
        <v>43405</v>
      </c>
    </row>
    <row r="109" spans="1:6">
      <c r="A109">
        <v>12.362105319374489</v>
      </c>
      <c r="B109">
        <v>16.60000038146973</v>
      </c>
      <c r="C109">
        <v>10.489999771118161</v>
      </c>
      <c r="D109">
        <v>12</v>
      </c>
      <c r="E109">
        <v>2018</v>
      </c>
      <c r="F109" s="6">
        <f t="shared" si="3"/>
        <v>43435</v>
      </c>
    </row>
    <row r="110" spans="1:6">
      <c r="A110">
        <v>11.31952381134033</v>
      </c>
      <c r="B110">
        <v>18.620000839233398</v>
      </c>
      <c r="C110">
        <v>10.079999923706049</v>
      </c>
      <c r="D110">
        <v>1</v>
      </c>
      <c r="E110">
        <v>2019</v>
      </c>
      <c r="F110" s="6">
        <f t="shared" si="3"/>
        <v>43466</v>
      </c>
    </row>
    <row r="111" spans="1:6">
      <c r="A111">
        <v>10.06368431292082</v>
      </c>
      <c r="B111">
        <v>17.39999961853027</v>
      </c>
      <c r="C111">
        <v>8.7600002288818359</v>
      </c>
      <c r="D111">
        <v>2</v>
      </c>
      <c r="E111">
        <v>2019</v>
      </c>
      <c r="F111" s="6">
        <f t="shared" si="3"/>
        <v>43497</v>
      </c>
    </row>
    <row r="112" spans="1:6">
      <c r="A112">
        <v>10.190952391851519</v>
      </c>
      <c r="B112">
        <v>23.569999694824219</v>
      </c>
      <c r="C112">
        <v>9.2200002670288086</v>
      </c>
      <c r="D112">
        <v>3</v>
      </c>
      <c r="E112">
        <v>2019</v>
      </c>
      <c r="F112" s="6">
        <f t="shared" si="3"/>
        <v>43525</v>
      </c>
    </row>
    <row r="113" spans="1:6">
      <c r="A113">
        <v>9.5461904434930709</v>
      </c>
      <c r="B113">
        <v>10.340000152587891</v>
      </c>
      <c r="C113">
        <v>8.8400001525878906</v>
      </c>
      <c r="D113">
        <v>4</v>
      </c>
      <c r="E113">
        <v>2019</v>
      </c>
      <c r="F113" s="6">
        <f t="shared" si="3"/>
        <v>43556</v>
      </c>
    </row>
    <row r="114" spans="1:6">
      <c r="A114">
        <v>9.3927272449840196</v>
      </c>
      <c r="B114">
        <v>10.819999694824221</v>
      </c>
      <c r="C114">
        <v>7.679999828338623</v>
      </c>
      <c r="D114">
        <v>5</v>
      </c>
      <c r="E114">
        <v>2019</v>
      </c>
      <c r="F114" s="6">
        <f t="shared" si="3"/>
        <v>43586</v>
      </c>
    </row>
    <row r="115" spans="1:6">
      <c r="A115">
        <v>13.10599989891052</v>
      </c>
      <c r="B115">
        <v>17.770000457763668</v>
      </c>
      <c r="C115">
        <v>9.3900003433227539</v>
      </c>
      <c r="D115">
        <v>6</v>
      </c>
      <c r="E115">
        <v>2019</v>
      </c>
      <c r="F115" s="6">
        <f t="shared" si="3"/>
        <v>43617</v>
      </c>
    </row>
    <row r="116" spans="1:6">
      <c r="A116">
        <v>14.54454552043568</v>
      </c>
      <c r="B116">
        <v>17.909999847412109</v>
      </c>
      <c r="C116">
        <v>9.9700002670288086</v>
      </c>
      <c r="D116">
        <v>7</v>
      </c>
      <c r="E116">
        <v>2019</v>
      </c>
      <c r="F116" s="6">
        <f t="shared" si="3"/>
        <v>43647</v>
      </c>
    </row>
    <row r="117" spans="1:6">
      <c r="A117">
        <v>16.77681823210283</v>
      </c>
      <c r="B117">
        <v>24.590000152587891</v>
      </c>
      <c r="C117">
        <v>10.97999954223633</v>
      </c>
      <c r="D117">
        <v>8</v>
      </c>
      <c r="E117">
        <v>2019</v>
      </c>
      <c r="F117" s="6">
        <f t="shared" si="3"/>
        <v>43678</v>
      </c>
    </row>
    <row r="118" spans="1:6">
      <c r="A118">
        <v>15.657000017166141</v>
      </c>
      <c r="B118">
        <v>28.639999389648441</v>
      </c>
      <c r="C118">
        <v>10.80000019073486</v>
      </c>
      <c r="D118">
        <v>9</v>
      </c>
      <c r="E118">
        <v>2019</v>
      </c>
      <c r="F118" s="6">
        <f t="shared" si="3"/>
        <v>43709</v>
      </c>
    </row>
    <row r="119" spans="1:6">
      <c r="A119">
        <v>14.75260858950408</v>
      </c>
      <c r="B119">
        <v>17.45999908447266</v>
      </c>
      <c r="C119">
        <v>10.079999923706049</v>
      </c>
      <c r="D119">
        <v>10</v>
      </c>
      <c r="E119">
        <v>2019</v>
      </c>
      <c r="F119" s="6">
        <f t="shared" si="3"/>
        <v>43739</v>
      </c>
    </row>
    <row r="120" spans="1:6">
      <c r="A120">
        <v>11.70050001144409</v>
      </c>
      <c r="B120">
        <v>18.969999313354489</v>
      </c>
      <c r="C120">
        <v>10.159999847412109</v>
      </c>
      <c r="D120">
        <v>11</v>
      </c>
      <c r="E120">
        <v>2019</v>
      </c>
      <c r="F120" s="6">
        <f t="shared" si="3"/>
        <v>43770</v>
      </c>
    </row>
    <row r="121" spans="1:6">
      <c r="A121">
        <v>11.122380983261831</v>
      </c>
      <c r="B121">
        <v>13.39999961853027</v>
      </c>
      <c r="C121">
        <v>9.5</v>
      </c>
      <c r="D121">
        <v>12</v>
      </c>
      <c r="E121">
        <v>2019</v>
      </c>
      <c r="F121" s="6">
        <f t="shared" si="3"/>
        <v>43800</v>
      </c>
    </row>
    <row r="122" spans="1:6">
      <c r="A122">
        <v>12.312857128324961</v>
      </c>
      <c r="B122">
        <v>14.64999961853027</v>
      </c>
      <c r="C122">
        <v>10.61999988555908</v>
      </c>
      <c r="D122">
        <v>1</v>
      </c>
      <c r="E122">
        <v>2020</v>
      </c>
      <c r="F122" s="6">
        <f t="shared" si="3"/>
        <v>43831</v>
      </c>
    </row>
    <row r="123" spans="1:6">
      <c r="A123">
        <v>13.85473672967208</v>
      </c>
      <c r="B123">
        <v>25.680000305175781</v>
      </c>
      <c r="C123">
        <v>10.810000419616699</v>
      </c>
      <c r="D123">
        <v>2</v>
      </c>
      <c r="E123">
        <v>2020</v>
      </c>
      <c r="F123" s="6">
        <f t="shared" si="3"/>
        <v>43862</v>
      </c>
    </row>
    <row r="124" spans="1:6">
      <c r="A124">
        <v>32.854545593261719</v>
      </c>
      <c r="B124">
        <v>54.369998931884773</v>
      </c>
      <c r="C124">
        <v>16.629999160766602</v>
      </c>
      <c r="D124">
        <v>3</v>
      </c>
      <c r="E124">
        <v>2020</v>
      </c>
      <c r="F124" s="6">
        <f t="shared" si="3"/>
        <v>43891</v>
      </c>
    </row>
    <row r="125" spans="1:6">
      <c r="A125">
        <v>29.005238033476331</v>
      </c>
      <c r="B125">
        <v>35.779998779296882</v>
      </c>
      <c r="C125">
        <v>22.729999542236332</v>
      </c>
      <c r="D125">
        <v>4</v>
      </c>
      <c r="E125">
        <v>2020</v>
      </c>
      <c r="F125" s="6">
        <f t="shared" si="3"/>
        <v>43922</v>
      </c>
    </row>
    <row r="126" spans="1:6">
      <c r="A126">
        <v>22.05899982452393</v>
      </c>
      <c r="B126">
        <v>26.909999847412109</v>
      </c>
      <c r="C126">
        <v>17.229999542236332</v>
      </c>
      <c r="D126">
        <v>5</v>
      </c>
      <c r="E126">
        <v>2020</v>
      </c>
      <c r="F126" s="6">
        <f t="shared" si="3"/>
        <v>43952</v>
      </c>
    </row>
    <row r="127" spans="1:6">
      <c r="A127">
        <v>19.366363612088289</v>
      </c>
      <c r="B127">
        <v>23.059999465942379</v>
      </c>
      <c r="C127">
        <v>17.35000038146973</v>
      </c>
      <c r="D127">
        <v>6</v>
      </c>
      <c r="E127">
        <v>2020</v>
      </c>
      <c r="F127" s="6">
        <f t="shared" si="3"/>
        <v>43983</v>
      </c>
    </row>
    <row r="128" spans="1:6">
      <c r="A128">
        <v>19.51545459573919</v>
      </c>
      <c r="B128">
        <v>29.270000457763668</v>
      </c>
      <c r="C128">
        <v>14.13000011444092</v>
      </c>
      <c r="D128">
        <v>7</v>
      </c>
      <c r="E128">
        <v>2020</v>
      </c>
      <c r="F128" s="6">
        <f t="shared" si="3"/>
        <v>44013</v>
      </c>
    </row>
    <row r="129" spans="1:6">
      <c r="A129">
        <v>25.263333275204609</v>
      </c>
      <c r="B129">
        <v>28.79999923706055</v>
      </c>
      <c r="C129">
        <v>20.129999160766602</v>
      </c>
      <c r="D129">
        <v>8</v>
      </c>
      <c r="E129">
        <v>2020</v>
      </c>
      <c r="F129" s="6">
        <f t="shared" si="3"/>
        <v>44044</v>
      </c>
    </row>
    <row r="130" spans="1:6">
      <c r="A130">
        <v>21.849523816789901</v>
      </c>
      <c r="B130">
        <v>24.680000305175781</v>
      </c>
      <c r="C130">
        <v>19.569999694824219</v>
      </c>
      <c r="D130">
        <v>9</v>
      </c>
      <c r="E130">
        <v>2020</v>
      </c>
      <c r="F130" s="6">
        <f t="shared" ref="F130:F160" si="4">DATE(E130,D130,1)</f>
        <v>44075</v>
      </c>
    </row>
    <row r="131" spans="1:6">
      <c r="A131">
        <v>21.985909115184441</v>
      </c>
      <c r="B131">
        <v>23.719999313354489</v>
      </c>
      <c r="C131">
        <v>15.810000419616699</v>
      </c>
      <c r="D131">
        <v>10</v>
      </c>
      <c r="E131">
        <v>2020</v>
      </c>
      <c r="F131" s="6">
        <f t="shared" si="4"/>
        <v>44105</v>
      </c>
    </row>
    <row r="132" spans="1:6">
      <c r="A132">
        <v>19.781499862670898</v>
      </c>
      <c r="B132">
        <v>24.319999694824219</v>
      </c>
      <c r="C132">
        <v>15.739999771118161</v>
      </c>
      <c r="D132">
        <v>11</v>
      </c>
      <c r="E132">
        <v>2020</v>
      </c>
      <c r="F132" s="6">
        <f t="shared" si="4"/>
        <v>44136</v>
      </c>
    </row>
    <row r="133" spans="1:6">
      <c r="A133">
        <v>19.654091141440649</v>
      </c>
      <c r="B133">
        <v>20.860000610351559</v>
      </c>
      <c r="C133">
        <v>18.139999389648441</v>
      </c>
      <c r="D133">
        <v>12</v>
      </c>
      <c r="E133">
        <v>2020</v>
      </c>
      <c r="F133" s="6">
        <f t="shared" si="4"/>
        <v>44166</v>
      </c>
    </row>
    <row r="134" spans="1:6">
      <c r="A134">
        <v>19.79999993976794</v>
      </c>
      <c r="B134">
        <v>23.469999313354489</v>
      </c>
      <c r="C134">
        <v>17.620000839233398</v>
      </c>
      <c r="D134">
        <v>1</v>
      </c>
      <c r="E134">
        <v>2021</v>
      </c>
      <c r="F134" s="6">
        <f t="shared" si="4"/>
        <v>44197</v>
      </c>
    </row>
    <row r="135" spans="1:6">
      <c r="A135">
        <v>19.29894738448294</v>
      </c>
      <c r="B135">
        <v>24.030000686645511</v>
      </c>
      <c r="C135">
        <v>17.510000228881839</v>
      </c>
      <c r="D135">
        <v>2</v>
      </c>
      <c r="E135">
        <v>2021</v>
      </c>
      <c r="F135" s="6">
        <f t="shared" si="4"/>
        <v>44228</v>
      </c>
    </row>
    <row r="136" spans="1:6">
      <c r="A136">
        <v>18.232608587845512</v>
      </c>
      <c r="B136">
        <v>22.639999389648441</v>
      </c>
      <c r="C136">
        <v>14.14000034332275</v>
      </c>
      <c r="D136">
        <v>3</v>
      </c>
      <c r="E136">
        <v>2021</v>
      </c>
      <c r="F136" s="6">
        <f t="shared" si="4"/>
        <v>44256</v>
      </c>
    </row>
    <row r="137" spans="1:6">
      <c r="A137">
        <v>15.533809525626051</v>
      </c>
      <c r="B137">
        <v>17.239999771118161</v>
      </c>
      <c r="C137">
        <v>10.88000011444092</v>
      </c>
      <c r="D137">
        <v>4</v>
      </c>
      <c r="E137">
        <v>2021</v>
      </c>
      <c r="F137" s="6">
        <f t="shared" si="4"/>
        <v>44287</v>
      </c>
    </row>
    <row r="138" spans="1:6">
      <c r="A138">
        <v>16.763499975204471</v>
      </c>
      <c r="B138">
        <v>19.690000534057621</v>
      </c>
      <c r="C138">
        <v>13.39999961853027</v>
      </c>
      <c r="D138">
        <v>5</v>
      </c>
      <c r="E138">
        <v>2021</v>
      </c>
      <c r="F138" s="6">
        <f t="shared" si="4"/>
        <v>44317</v>
      </c>
    </row>
    <row r="139" spans="1:6">
      <c r="A139">
        <v>16.0613635670055</v>
      </c>
      <c r="B139">
        <v>17.989999771118161</v>
      </c>
      <c r="C139">
        <v>11.090000152587891</v>
      </c>
      <c r="D139">
        <v>6</v>
      </c>
      <c r="E139">
        <v>2021</v>
      </c>
      <c r="F139" s="6">
        <f t="shared" si="4"/>
        <v>44348</v>
      </c>
    </row>
    <row r="140" spans="1:6">
      <c r="A140">
        <v>15.178571473984491</v>
      </c>
      <c r="B140">
        <v>24.430000305175781</v>
      </c>
      <c r="C140">
        <v>8.7100000381469727</v>
      </c>
      <c r="D140">
        <v>7</v>
      </c>
      <c r="E140">
        <v>2021</v>
      </c>
      <c r="F140" s="6">
        <f t="shared" si="4"/>
        <v>44378</v>
      </c>
    </row>
    <row r="141" spans="1:6">
      <c r="A141">
        <v>15.701818249442359</v>
      </c>
      <c r="B141">
        <v>18.219999313354489</v>
      </c>
      <c r="C141">
        <v>10.02000045776367</v>
      </c>
      <c r="D141">
        <v>8</v>
      </c>
      <c r="E141">
        <v>2021</v>
      </c>
      <c r="F141" s="6">
        <f t="shared" si="4"/>
        <v>44409</v>
      </c>
    </row>
    <row r="142" spans="1:6">
      <c r="A142">
        <v>15.86571434565953</v>
      </c>
      <c r="B142">
        <v>20.940000534057621</v>
      </c>
      <c r="C142">
        <v>14.069999694824221</v>
      </c>
      <c r="D142">
        <v>9</v>
      </c>
      <c r="E142">
        <v>2021</v>
      </c>
      <c r="F142" s="6">
        <f t="shared" si="4"/>
        <v>44440</v>
      </c>
    </row>
    <row r="143" spans="1:6">
      <c r="A143">
        <v>15.829523858569919</v>
      </c>
      <c r="B143">
        <v>17.409999847412109</v>
      </c>
      <c r="C143">
        <v>13.239999771118161</v>
      </c>
      <c r="D143">
        <v>10</v>
      </c>
      <c r="E143">
        <v>2021</v>
      </c>
      <c r="F143" s="6">
        <f t="shared" si="4"/>
        <v>44470</v>
      </c>
    </row>
    <row r="144" spans="1:6">
      <c r="A144">
        <v>16.755714189438589</v>
      </c>
      <c r="B144">
        <v>22.590000152587891</v>
      </c>
      <c r="C144">
        <v>15.409999847412109</v>
      </c>
      <c r="D144">
        <v>11</v>
      </c>
      <c r="E144">
        <v>2021</v>
      </c>
      <c r="F144" s="6">
        <f t="shared" si="4"/>
        <v>44501</v>
      </c>
    </row>
    <row r="145" spans="1:6">
      <c r="A145">
        <v>15.98727282610807</v>
      </c>
      <c r="B145">
        <v>34.569999694824219</v>
      </c>
      <c r="C145">
        <v>14.260000228881839</v>
      </c>
      <c r="D145">
        <v>12</v>
      </c>
      <c r="E145">
        <v>2021</v>
      </c>
      <c r="F145" s="6">
        <f t="shared" si="4"/>
        <v>44531</v>
      </c>
    </row>
    <row r="146" spans="1:6">
      <c r="A146">
        <v>15.74799995422363</v>
      </c>
      <c r="B146">
        <v>23.110000610351559</v>
      </c>
      <c r="C146">
        <v>14.569999694824221</v>
      </c>
      <c r="D146">
        <v>1</v>
      </c>
      <c r="E146">
        <v>2022</v>
      </c>
      <c r="F146" s="6">
        <f t="shared" si="4"/>
        <v>44562</v>
      </c>
    </row>
    <row r="147" spans="1:6">
      <c r="A147">
        <v>17.43315802122417</v>
      </c>
      <c r="B147">
        <v>21.059999465942379</v>
      </c>
      <c r="C147">
        <v>15.239999771118161</v>
      </c>
      <c r="D147">
        <v>2</v>
      </c>
      <c r="E147">
        <v>2022</v>
      </c>
      <c r="F147" s="6">
        <f t="shared" si="4"/>
        <v>44593</v>
      </c>
    </row>
    <row r="148" spans="1:6">
      <c r="A148">
        <v>23.87086967799975</v>
      </c>
      <c r="B148">
        <v>33.770000457763672</v>
      </c>
      <c r="C148">
        <v>17.760000228881839</v>
      </c>
      <c r="D148">
        <v>3</v>
      </c>
      <c r="E148">
        <v>2022</v>
      </c>
      <c r="F148" s="6">
        <f t="shared" si="4"/>
        <v>44621</v>
      </c>
    </row>
    <row r="149" spans="1:6">
      <c r="A149">
        <v>18.838499832153321</v>
      </c>
      <c r="B149">
        <v>29.79000091552734</v>
      </c>
      <c r="C149">
        <v>16.530000686645511</v>
      </c>
      <c r="D149">
        <v>4</v>
      </c>
      <c r="E149">
        <v>2022</v>
      </c>
      <c r="F149" s="6">
        <f t="shared" si="4"/>
        <v>44652</v>
      </c>
    </row>
    <row r="150" spans="1:6">
      <c r="A150">
        <v>19.529523667835051</v>
      </c>
      <c r="B150">
        <v>26.520000457763668</v>
      </c>
      <c r="C150">
        <v>13.170000076293951</v>
      </c>
      <c r="D150">
        <v>5</v>
      </c>
      <c r="E150">
        <v>2022</v>
      </c>
      <c r="F150" s="6">
        <f t="shared" si="4"/>
        <v>44682</v>
      </c>
    </row>
    <row r="151" spans="1:6">
      <c r="A151">
        <v>18.272381010509669</v>
      </c>
      <c r="B151">
        <v>22.270000457763668</v>
      </c>
      <c r="C151">
        <v>14.85999965667725</v>
      </c>
      <c r="D151">
        <v>6</v>
      </c>
      <c r="E151">
        <v>2022</v>
      </c>
      <c r="F151" s="6">
        <f t="shared" si="4"/>
        <v>44713</v>
      </c>
    </row>
    <row r="152" spans="1:6">
      <c r="A152">
        <v>19.072499847412111</v>
      </c>
      <c r="B152">
        <v>23.25</v>
      </c>
      <c r="C152">
        <v>16.090000152587891</v>
      </c>
      <c r="D152">
        <v>7</v>
      </c>
      <c r="E152">
        <v>2022</v>
      </c>
      <c r="F152" s="6">
        <f t="shared" si="4"/>
        <v>44743</v>
      </c>
    </row>
    <row r="153" spans="1:6">
      <c r="A153">
        <v>16.162608893021289</v>
      </c>
      <c r="B153">
        <v>17.840000152587891</v>
      </c>
      <c r="C153">
        <v>15.069999694824221</v>
      </c>
      <c r="D153">
        <v>8</v>
      </c>
      <c r="E153">
        <v>2022</v>
      </c>
      <c r="F153" s="6">
        <f t="shared" si="4"/>
        <v>44774</v>
      </c>
    </row>
    <row r="154" spans="1:6">
      <c r="A154">
        <v>18.103809583754771</v>
      </c>
      <c r="B154">
        <v>20.70999908447266</v>
      </c>
      <c r="C154">
        <v>15.64999961853027</v>
      </c>
      <c r="D154">
        <v>9</v>
      </c>
      <c r="E154">
        <v>2022</v>
      </c>
      <c r="F154" s="6">
        <f t="shared" si="4"/>
        <v>44805</v>
      </c>
    </row>
    <row r="155" spans="1:6">
      <c r="A155">
        <v>19.511428560529431</v>
      </c>
      <c r="B155">
        <v>21.010000228881839</v>
      </c>
      <c r="C155">
        <v>17.930000305175781</v>
      </c>
      <c r="D155">
        <v>10</v>
      </c>
      <c r="E155">
        <v>2022</v>
      </c>
      <c r="F155" s="6">
        <f t="shared" si="4"/>
        <v>44835</v>
      </c>
    </row>
    <row r="156" spans="1:6">
      <c r="A156">
        <v>17.14000011625744</v>
      </c>
      <c r="B156">
        <v>19.079999923706051</v>
      </c>
      <c r="C156">
        <v>15.11999988555908</v>
      </c>
      <c r="D156">
        <v>11</v>
      </c>
      <c r="E156">
        <v>2022</v>
      </c>
      <c r="F156" s="6">
        <f t="shared" si="4"/>
        <v>44866</v>
      </c>
    </row>
    <row r="157" spans="1:6">
      <c r="A157">
        <v>15.43666671571278</v>
      </c>
      <c r="B157">
        <v>16.909999847412109</v>
      </c>
      <c r="C157">
        <v>13.039999961853029</v>
      </c>
      <c r="D157">
        <v>12</v>
      </c>
      <c r="E157">
        <v>2022</v>
      </c>
      <c r="F157" s="6">
        <f t="shared" si="4"/>
        <v>44896</v>
      </c>
    </row>
    <row r="158" spans="1:6">
      <c r="A158">
        <v>16.321000146865849</v>
      </c>
      <c r="B158">
        <v>17.510000228881839</v>
      </c>
      <c r="C158">
        <v>15.210000038146971</v>
      </c>
      <c r="D158">
        <v>1</v>
      </c>
      <c r="E158">
        <v>2023</v>
      </c>
      <c r="F158" s="6">
        <f t="shared" si="4"/>
        <v>44927</v>
      </c>
    </row>
    <row r="159" spans="1:6">
      <c r="A159">
        <v>15.090000102394511</v>
      </c>
      <c r="B159">
        <v>16.170000076293949</v>
      </c>
      <c r="C159">
        <v>14.060000419616699</v>
      </c>
      <c r="D159">
        <v>2</v>
      </c>
      <c r="E159">
        <v>2023</v>
      </c>
      <c r="F159" s="6">
        <f t="shared" si="4"/>
        <v>44958</v>
      </c>
    </row>
    <row r="160" spans="1:6">
      <c r="A160">
        <v>14.0939998626709</v>
      </c>
      <c r="B160">
        <v>14.36999988555908</v>
      </c>
      <c r="C160">
        <v>13.689999580383301</v>
      </c>
      <c r="D160">
        <v>3</v>
      </c>
      <c r="F160" s="6">
        <f t="shared" si="4"/>
        <v>61</v>
      </c>
    </row>
  </sheetData>
  <pageMargins left="0.75" right="0.75" top="1" bottom="1" header="0.5" footer="0.5"/>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9DBCDD-831C-4D84-9D4A-CF48608B2DAC}">
  <dimension ref="A1:H53"/>
  <sheetViews>
    <sheetView workbookViewId="0">
      <selection activeCell="N48" sqref="N48"/>
    </sheetView>
  </sheetViews>
  <sheetFormatPr defaultRowHeight="14.4"/>
  <cols>
    <col min="1" max="1" width="12.5546875" bestFit="1" customWidth="1"/>
    <col min="2" max="2" width="14.44140625" bestFit="1" customWidth="1"/>
  </cols>
  <sheetData>
    <row r="1" spans="1:8">
      <c r="A1" s="3" t="s">
        <v>4</v>
      </c>
      <c r="B1" t="s">
        <v>6</v>
      </c>
      <c r="D1" s="8"/>
      <c r="E1" s="8"/>
      <c r="F1" s="8"/>
      <c r="G1" s="8"/>
      <c r="H1" s="8"/>
    </row>
    <row r="2" spans="1:8">
      <c r="A2" s="4">
        <v>1</v>
      </c>
      <c r="B2">
        <v>16.676232015100634</v>
      </c>
      <c r="D2" s="7"/>
      <c r="E2" s="7"/>
      <c r="F2" s="7"/>
      <c r="G2" s="7"/>
      <c r="H2" s="7"/>
    </row>
    <row r="3" spans="1:8">
      <c r="A3" s="4">
        <v>2</v>
      </c>
      <c r="B3">
        <v>16.974110918475272</v>
      </c>
    </row>
    <row r="4" spans="1:8">
      <c r="A4" s="4">
        <v>3</v>
      </c>
      <c r="B4">
        <v>17.700877273188187</v>
      </c>
    </row>
    <row r="5" spans="1:8">
      <c r="A5" s="4">
        <v>4</v>
      </c>
      <c r="B5">
        <v>17.065101219892089</v>
      </c>
    </row>
    <row r="6" spans="1:8">
      <c r="A6" s="4">
        <v>5</v>
      </c>
      <c r="B6">
        <v>17.492257874940101</v>
      </c>
    </row>
    <row r="7" spans="1:8">
      <c r="A7" s="4">
        <v>6</v>
      </c>
      <c r="B7">
        <v>17.154382813901769</v>
      </c>
    </row>
    <row r="8" spans="1:8">
      <c r="A8" s="4">
        <v>7</v>
      </c>
      <c r="B8">
        <v>17.015261418510587</v>
      </c>
    </row>
    <row r="9" spans="1:8">
      <c r="A9" s="4">
        <v>8</v>
      </c>
      <c r="B9">
        <v>17.784739340355635</v>
      </c>
    </row>
    <row r="10" spans="1:8">
      <c r="A10" s="4">
        <v>9</v>
      </c>
      <c r="B10">
        <v>18.247483608463909</v>
      </c>
    </row>
    <row r="11" spans="1:8">
      <c r="A11" s="4">
        <v>10</v>
      </c>
      <c r="B11">
        <v>18.139046466884391</v>
      </c>
    </row>
    <row r="12" spans="1:8">
      <c r="A12" s="4">
        <v>11</v>
      </c>
      <c r="B12">
        <v>17.780516690906357</v>
      </c>
    </row>
    <row r="13" spans="1:8">
      <c r="A13" s="4">
        <v>12</v>
      </c>
      <c r="B13">
        <v>16.612534762601349</v>
      </c>
    </row>
    <row r="14" spans="1:8">
      <c r="A14" s="4" t="s">
        <v>5</v>
      </c>
      <c r="B14">
        <v>17.381788034268105</v>
      </c>
    </row>
    <row r="20" spans="1:2">
      <c r="A20" s="3" t="s">
        <v>4</v>
      </c>
      <c r="B20" t="s">
        <v>7</v>
      </c>
    </row>
    <row r="21" spans="1:2">
      <c r="A21" s="4">
        <v>1</v>
      </c>
      <c r="B21">
        <v>19.837142944335938</v>
      </c>
    </row>
    <row r="22" spans="1:2">
      <c r="A22" s="4">
        <v>2</v>
      </c>
      <c r="B22">
        <v>21.368571417672293</v>
      </c>
    </row>
    <row r="23" spans="1:2">
      <c r="A23" s="4">
        <v>3</v>
      </c>
      <c r="B23">
        <v>23.528571196964808</v>
      </c>
    </row>
    <row r="24" spans="1:2">
      <c r="A24" s="4">
        <v>4</v>
      </c>
      <c r="B24">
        <v>21.866922965416542</v>
      </c>
    </row>
    <row r="25" spans="1:2">
      <c r="A25" s="4">
        <v>5</v>
      </c>
      <c r="B25">
        <v>21.413076914273777</v>
      </c>
    </row>
    <row r="26" spans="1:2">
      <c r="A26" s="4">
        <v>6</v>
      </c>
      <c r="B26">
        <v>21.144615246699406</v>
      </c>
    </row>
    <row r="27" spans="1:2">
      <c r="A27" s="4">
        <v>7</v>
      </c>
      <c r="B27">
        <v>22.315384791447567</v>
      </c>
    </row>
    <row r="28" spans="1:2">
      <c r="A28" s="4">
        <v>8</v>
      </c>
      <c r="B28">
        <v>24.150769086984489</v>
      </c>
    </row>
    <row r="29" spans="1:2">
      <c r="A29" s="4">
        <v>9</v>
      </c>
      <c r="B29">
        <v>23.712307416475735</v>
      </c>
    </row>
    <row r="30" spans="1:2">
      <c r="A30" s="4">
        <v>10</v>
      </c>
      <c r="B30">
        <v>22.427692119891827</v>
      </c>
    </row>
    <row r="31" spans="1:2">
      <c r="A31" s="4">
        <v>11</v>
      </c>
      <c r="B31">
        <v>23.073846156780537</v>
      </c>
    </row>
    <row r="32" spans="1:2">
      <c r="A32" s="4">
        <v>12</v>
      </c>
      <c r="B32">
        <v>21.359230848459099</v>
      </c>
    </row>
    <row r="33" spans="1:2">
      <c r="A33" s="4" t="s">
        <v>5</v>
      </c>
      <c r="B33">
        <v>22.171760942950939</v>
      </c>
    </row>
    <row r="40" spans="1:2">
      <c r="A40" s="3" t="s">
        <v>4</v>
      </c>
      <c r="B40" t="s">
        <v>8</v>
      </c>
    </row>
    <row r="41" spans="1:2">
      <c r="A41" s="4">
        <v>1</v>
      </c>
      <c r="B41">
        <v>14.215714250292097</v>
      </c>
    </row>
    <row r="42" spans="1:2">
      <c r="A42" s="4">
        <v>2</v>
      </c>
      <c r="B42">
        <v>14.511428560529437</v>
      </c>
    </row>
    <row r="43" spans="1:2">
      <c r="A43" s="4">
        <v>3</v>
      </c>
      <c r="B43">
        <v>14.38071414402553</v>
      </c>
    </row>
    <row r="44" spans="1:2">
      <c r="A44" s="4">
        <v>4</v>
      </c>
      <c r="B44">
        <v>14.288461538461538</v>
      </c>
    </row>
    <row r="45" spans="1:2">
      <c r="A45" s="4">
        <v>5</v>
      </c>
      <c r="B45">
        <v>14.393076933347261</v>
      </c>
    </row>
    <row r="46" spans="1:2">
      <c r="A46" s="4">
        <v>6</v>
      </c>
      <c r="B46">
        <v>13.978461559002216</v>
      </c>
    </row>
    <row r="47" spans="1:2">
      <c r="A47" s="4">
        <v>7</v>
      </c>
      <c r="B47">
        <v>13.726923135610727</v>
      </c>
    </row>
    <row r="48" spans="1:2">
      <c r="A48" s="4">
        <v>8</v>
      </c>
      <c r="B48">
        <v>14.508461438692533</v>
      </c>
    </row>
    <row r="49" spans="1:2">
      <c r="A49" s="4">
        <v>9</v>
      </c>
      <c r="B49">
        <v>15.286153866694523</v>
      </c>
    </row>
    <row r="50" spans="1:2">
      <c r="A50" s="4">
        <v>10</v>
      </c>
      <c r="B50">
        <v>15.130769289456881</v>
      </c>
    </row>
    <row r="51" spans="1:2">
      <c r="A51" s="4">
        <v>11</v>
      </c>
      <c r="B51">
        <v>14.513846030602089</v>
      </c>
    </row>
    <row r="52" spans="1:2">
      <c r="A52" s="4">
        <v>12</v>
      </c>
      <c r="B52">
        <v>14.011538505554199</v>
      </c>
    </row>
    <row r="53" spans="1:2">
      <c r="A53" s="4" t="s">
        <v>5</v>
      </c>
      <c r="B53">
        <v>14.411320737322921</v>
      </c>
    </row>
  </sheetData>
  <pageMargins left="0.75" right="0.75" top="1" bottom="1" header="0.5" footer="0.5"/>
  <pageSetup orientation="portrait" r:id="rId4"/>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VIX_estimation</vt:lpstr>
      <vt:lpstr>Correlation Matrix</vt:lpstr>
      <vt:lpstr>all</vt:lpstr>
      <vt:lpstr>vix_monthly</vt:lpstr>
      <vt:lpstr>vix_pivots</vt:lpstr>
      <vt:lpstr>vvix_monthly</vt:lpstr>
      <vt:lpstr>vvix_pivots</vt:lpstr>
      <vt:lpstr>gvz_monthly</vt:lpstr>
      <vt:lpstr>gvz_pivots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Konrad Wieczorek</cp:lastModifiedBy>
  <dcterms:created xsi:type="dcterms:W3CDTF">2023-03-08T14:42:42Z</dcterms:created>
  <dcterms:modified xsi:type="dcterms:W3CDTF">2023-03-13T15:55:20Z</dcterms:modified>
</cp:coreProperties>
</file>