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855" windowHeight="12240"/>
  </bookViews>
  <sheets>
    <sheet name="LRM" sheetId="1" r:id="rId1"/>
  </sheets>
  <definedNames>
    <definedName name="a">LRM!$P$2</definedName>
    <definedName name="aa">LRM!$P$2</definedName>
    <definedName name="alfa">LRM!$C$2</definedName>
    <definedName name="b">LRM!$P$3</definedName>
    <definedName name="beta">LRM!$C$3</definedName>
    <definedName name="sigma">LRM!$C$5</definedName>
  </definedNames>
  <calcPr calcId="125725" calcOnSave="0"/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13"/>
  <c r="M14"/>
  <c r="M15"/>
  <c r="M16"/>
  <c r="M17"/>
  <c r="M3"/>
  <c r="K3"/>
  <c r="G3" s="1"/>
  <c r="K4"/>
  <c r="G4" s="1"/>
  <c r="K5"/>
  <c r="G5" s="1"/>
  <c r="K6"/>
  <c r="G6" s="1"/>
  <c r="K7"/>
  <c r="G7" s="1"/>
  <c r="K8"/>
  <c r="G8" s="1"/>
  <c r="K9"/>
  <c r="G9" s="1"/>
  <c r="K10"/>
  <c r="G10" s="1"/>
  <c r="K11"/>
  <c r="G11" s="1"/>
  <c r="K12"/>
  <c r="G12" s="1"/>
  <c r="K13"/>
  <c r="G13" s="1"/>
  <c r="K14"/>
  <c r="G14" s="1"/>
  <c r="K15"/>
  <c r="G15" s="1"/>
  <c r="K16"/>
  <c r="G16" s="1"/>
  <c r="K17"/>
  <c r="G17" s="1"/>
  <c r="S18" l="1"/>
  <c r="S19" s="1"/>
</calcChain>
</file>

<file path=xl/sharedStrings.xml><?xml version="1.0" encoding="utf-8"?>
<sst xmlns="http://schemas.openxmlformats.org/spreadsheetml/2006/main" count="17" uniqueCount="17">
  <si>
    <t>α</t>
  </si>
  <si>
    <t>ß</t>
  </si>
  <si>
    <t>t</t>
  </si>
  <si>
    <t>+</t>
  </si>
  <si>
    <t>σ</t>
  </si>
  <si>
    <t>,</t>
  </si>
  <si>
    <r>
      <t>u</t>
    </r>
    <r>
      <rPr>
        <i/>
        <vertAlign val="subscript"/>
        <sz val="12"/>
        <color theme="1"/>
        <rFont val="Times New Roman"/>
        <family val="1"/>
        <charset val="238"/>
      </rPr>
      <t>t</t>
    </r>
  </si>
  <si>
    <r>
      <rPr>
        <i/>
        <sz val="12"/>
        <color theme="1"/>
        <rFont val="Times New Roman"/>
        <family val="1"/>
        <charset val="238"/>
      </rPr>
      <t>Y</t>
    </r>
    <r>
      <rPr>
        <i/>
        <vertAlign val="subscript"/>
        <sz val="12"/>
        <color theme="1"/>
        <rFont val="Times New Roman"/>
        <family val="1"/>
        <charset val="238"/>
      </rPr>
      <t>t</t>
    </r>
  </si>
  <si>
    <r>
      <t>X</t>
    </r>
    <r>
      <rPr>
        <i/>
        <vertAlign val="subscript"/>
        <sz val="12"/>
        <color theme="1"/>
        <rFont val="Times New Roman"/>
        <family val="1"/>
        <charset val="238"/>
      </rPr>
      <t>t</t>
    </r>
  </si>
  <si>
    <r>
      <rPr>
        <i/>
        <sz val="12"/>
        <color theme="1"/>
        <rFont val="Times New Roman"/>
        <family val="1"/>
        <charset val="238"/>
      </rPr>
      <t>Y</t>
    </r>
    <r>
      <rPr>
        <i/>
        <vertAlign val="subscript"/>
        <sz val="12"/>
        <color theme="1"/>
        <rFont val="Times New Roman"/>
        <family val="1"/>
        <charset val="238"/>
      </rPr>
      <t>t</t>
    </r>
    <r>
      <rPr>
        <sz val="12"/>
        <color theme="1"/>
        <rFont val="Times New Roman"/>
        <family val="1"/>
        <charset val="238"/>
      </rPr>
      <t xml:space="preserve">' = </t>
    </r>
    <r>
      <rPr>
        <i/>
        <sz val="12"/>
        <color theme="1"/>
        <rFont val="Times New Roman"/>
        <family val="1"/>
        <charset val="238"/>
      </rPr>
      <t>α</t>
    </r>
    <r>
      <rPr>
        <vertAlign val="subscript"/>
        <sz val="12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 xml:space="preserve">+ </t>
    </r>
    <r>
      <rPr>
        <i/>
        <sz val="12"/>
        <color theme="1"/>
        <rFont val="Times New Roman"/>
        <family val="1"/>
        <charset val="238"/>
      </rPr>
      <t>ßX</t>
    </r>
    <r>
      <rPr>
        <i/>
        <vertAlign val="subscript"/>
        <sz val="12"/>
        <color theme="1"/>
        <rFont val="Times New Roman"/>
        <family val="1"/>
        <charset val="238"/>
      </rPr>
      <t>t</t>
    </r>
  </si>
  <si>
    <r>
      <t>=</t>
    </r>
    <r>
      <rPr>
        <vertAlign val="subscript"/>
        <sz val="14"/>
        <color theme="1"/>
        <rFont val="Times New Roman"/>
        <family val="1"/>
        <charset val="238"/>
      </rPr>
      <t xml:space="preserve"> </t>
    </r>
    <r>
      <rPr>
        <i/>
        <sz val="14"/>
        <color theme="1"/>
        <rFont val="Times New Roman"/>
        <family val="1"/>
        <charset val="238"/>
      </rPr>
      <t>α</t>
    </r>
    <r>
      <rPr>
        <vertAlign val="subscript"/>
        <sz val="14"/>
        <color theme="1"/>
        <rFont val="Times New Roman"/>
        <family val="1"/>
        <charset val="238"/>
      </rPr>
      <t xml:space="preserve"> </t>
    </r>
    <r>
      <rPr>
        <sz val="14"/>
        <color theme="1"/>
        <rFont val="Times New Roman"/>
        <family val="1"/>
        <charset val="238"/>
      </rPr>
      <t>+</t>
    </r>
    <r>
      <rPr>
        <vertAlign val="subscript"/>
        <sz val="14"/>
        <color theme="1"/>
        <rFont val="Times New Roman"/>
        <family val="1"/>
        <charset val="238"/>
      </rPr>
      <t xml:space="preserve"> </t>
    </r>
    <r>
      <rPr>
        <i/>
        <sz val="14"/>
        <color theme="1"/>
        <rFont val="Times New Roman"/>
        <family val="1"/>
        <charset val="238"/>
      </rPr>
      <t>ß</t>
    </r>
    <r>
      <rPr>
        <sz val="14"/>
        <color theme="1"/>
        <rFont val="Times New Roman"/>
        <family val="1"/>
        <charset val="238"/>
      </rPr>
      <t>·</t>
    </r>
  </si>
  <si>
    <t>a</t>
  </si>
  <si>
    <r>
      <rPr>
        <i/>
        <sz val="12"/>
        <color theme="1"/>
        <rFont val="Times New Roman"/>
        <family val="1"/>
        <charset val="238"/>
      </rPr>
      <t>Y</t>
    </r>
    <r>
      <rPr>
        <i/>
        <vertAlign val="subscript"/>
        <sz val="12"/>
        <color theme="1"/>
        <rFont val="Times New Roman"/>
        <family val="1"/>
        <charset val="238"/>
      </rPr>
      <t>t</t>
    </r>
    <r>
      <rPr>
        <sz val="12"/>
        <color theme="1"/>
        <rFont val="Times New Roman"/>
        <family val="1"/>
        <charset val="238"/>
      </rPr>
      <t xml:space="preserve">'' = </t>
    </r>
    <r>
      <rPr>
        <i/>
        <sz val="12"/>
        <color theme="1"/>
        <rFont val="Times New Roman"/>
        <family val="1"/>
        <charset val="238"/>
      </rPr>
      <t>a</t>
    </r>
    <r>
      <rPr>
        <sz val="12"/>
        <color theme="1"/>
        <rFont val="Times New Roman"/>
        <family val="1"/>
        <charset val="238"/>
      </rPr>
      <t xml:space="preserve"> + </t>
    </r>
    <r>
      <rPr>
        <i/>
        <sz val="12"/>
        <color theme="1"/>
        <rFont val="Times New Roman"/>
        <family val="1"/>
        <charset val="238"/>
      </rPr>
      <t>b</t>
    </r>
    <r>
      <rPr>
        <i/>
        <sz val="12"/>
        <color theme="1"/>
        <rFont val="Times New Roman"/>
        <family val="1"/>
        <charset val="238"/>
      </rPr>
      <t>X</t>
    </r>
    <r>
      <rPr>
        <i/>
        <vertAlign val="subscript"/>
        <sz val="12"/>
        <color theme="1"/>
        <rFont val="Times New Roman"/>
        <family val="1"/>
        <charset val="238"/>
      </rPr>
      <t>t</t>
    </r>
  </si>
  <si>
    <t>b</t>
  </si>
  <si>
    <t>průměr</t>
  </si>
  <si>
    <t>odchylka</t>
  </si>
  <si>
    <r>
      <rPr>
        <i/>
        <sz val="12"/>
        <color theme="1"/>
        <rFont val="Times New Roman"/>
        <family val="1"/>
        <charset val="238"/>
      </rPr>
      <t>e</t>
    </r>
    <r>
      <rPr>
        <i/>
        <vertAlign val="subscript"/>
        <sz val="12"/>
        <color theme="1"/>
        <rFont val="Times New Roman"/>
        <family val="1"/>
        <charset val="238"/>
      </rPr>
      <t>t</t>
    </r>
    <r>
      <rPr>
        <sz val="12"/>
        <color theme="1"/>
        <rFont val="Times New Roman"/>
        <family val="1"/>
        <charset val="238"/>
      </rPr>
      <t xml:space="preserve"> = </t>
    </r>
    <r>
      <rPr>
        <i/>
        <sz val="12"/>
        <color theme="1"/>
        <rFont val="Times New Roman"/>
        <family val="1"/>
        <charset val="238"/>
      </rPr>
      <t>Y</t>
    </r>
    <r>
      <rPr>
        <i/>
        <vertAlign val="subscript"/>
        <sz val="12"/>
        <color theme="1"/>
        <rFont val="Times New Roman"/>
        <family val="1"/>
        <charset val="238"/>
      </rPr>
      <t>t</t>
    </r>
    <r>
      <rPr>
        <sz val="12"/>
        <color theme="1"/>
        <rFont val="Times New Roman"/>
        <family val="1"/>
        <charset val="238"/>
      </rPr>
      <t xml:space="preserve"> - </t>
    </r>
    <r>
      <rPr>
        <i/>
        <sz val="12"/>
        <color theme="1"/>
        <rFont val="Times New Roman"/>
        <family val="1"/>
        <charset val="238"/>
      </rPr>
      <t>Y</t>
    </r>
    <r>
      <rPr>
        <i/>
        <vertAlign val="subscript"/>
        <sz val="12"/>
        <color theme="1"/>
        <rFont val="Times New Roman"/>
        <family val="1"/>
        <charset val="238"/>
      </rPr>
      <t>t</t>
    </r>
    <r>
      <rPr>
        <sz val="12"/>
        <color theme="1"/>
        <rFont val="Times New Roman"/>
        <family val="1"/>
        <charset val="238"/>
      </rPr>
      <t>''</t>
    </r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</si>
</sst>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i/>
      <vertAlign val="subscript"/>
      <sz val="12"/>
      <color theme="1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i/>
      <sz val="14"/>
      <color theme="1"/>
      <name val="Times New Roman"/>
      <family val="1"/>
      <charset val="238"/>
    </font>
    <font>
      <vertAlign val="subscript"/>
      <sz val="14"/>
      <color theme="1"/>
      <name val="Times New Roman"/>
      <family val="1"/>
      <charset val="238"/>
    </font>
    <font>
      <i/>
      <sz val="12"/>
      <color theme="1"/>
      <name val="Calibri"/>
      <family val="2"/>
      <charset val="238"/>
    </font>
    <font>
      <i/>
      <sz val="12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right"/>
    </xf>
    <xf numFmtId="2" fontId="1" fillId="6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0.14794165894066291"/>
          <c:y val="5.9687770242592524E-2"/>
          <c:w val="0.7976139310047935"/>
          <c:h val="0.83791179281780548"/>
        </c:manualLayout>
      </c:layout>
      <c:scatterChart>
        <c:scatterStyle val="lineMarker"/>
        <c:ser>
          <c:idx val="0"/>
          <c:order val="0"/>
          <c:tx>
            <c:strRef>
              <c:f>LRM!$G$2</c:f>
              <c:strCache>
                <c:ptCount val="1"/>
                <c:pt idx="0">
                  <c:v>Yt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2">
                  <a:lumMod val="75000"/>
                </a:schemeClr>
              </a:solidFill>
            </c:spPr>
          </c:marker>
          <c:xVal>
            <c:numRef>
              <c:f>LRM!$I$3:$I$17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LRM!$G$3:$G$17</c:f>
              <c:numCache>
                <c:formatCode>0.00</c:formatCode>
                <c:ptCount val="15"/>
                <c:pt idx="0">
                  <c:v>23.69560599799145</c:v>
                </c:pt>
                <c:pt idx="1">
                  <c:v>24.527601038252634</c:v>
                </c:pt>
                <c:pt idx="2">
                  <c:v>22.553694519070369</c:v>
                </c:pt>
                <c:pt idx="3">
                  <c:v>80.255556982066423</c:v>
                </c:pt>
                <c:pt idx="4">
                  <c:v>112.0780498674234</c:v>
                </c:pt>
                <c:pt idx="5">
                  <c:v>137.68575203324417</c:v>
                </c:pt>
                <c:pt idx="6">
                  <c:v>148.99136715888801</c:v>
                </c:pt>
                <c:pt idx="7">
                  <c:v>150.00729995373018</c:v>
                </c:pt>
                <c:pt idx="8">
                  <c:v>198.6283120871559</c:v>
                </c:pt>
                <c:pt idx="9">
                  <c:v>179.20761310017244</c:v>
                </c:pt>
                <c:pt idx="10">
                  <c:v>229.30037270298888</c:v>
                </c:pt>
                <c:pt idx="11">
                  <c:v>217.97167890292934</c:v>
                </c:pt>
                <c:pt idx="12">
                  <c:v>254.19510129335265</c:v>
                </c:pt>
                <c:pt idx="13">
                  <c:v>250.4384130658373</c:v>
                </c:pt>
                <c:pt idx="14">
                  <c:v>338.15603313576082</c:v>
                </c:pt>
              </c:numCache>
            </c:numRef>
          </c:yVal>
        </c:ser>
        <c:ser>
          <c:idx val="1"/>
          <c:order val="1"/>
          <c:tx>
            <c:strRef>
              <c:f>LRM!$M$2</c:f>
              <c:strCache>
                <c:ptCount val="1"/>
                <c:pt idx="0">
                  <c:v>Yt' = α + ßXt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LRM!$I$3:$I$17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LRM!$M$3:$M$17</c:f>
              <c:numCache>
                <c:formatCode>General</c:formatCode>
                <c:ptCount val="15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95</c:v>
                </c:pt>
                <c:pt idx="5">
                  <c:v>115</c:v>
                </c:pt>
                <c:pt idx="6">
                  <c:v>135</c:v>
                </c:pt>
                <c:pt idx="7">
                  <c:v>155</c:v>
                </c:pt>
                <c:pt idx="8">
                  <c:v>175</c:v>
                </c:pt>
                <c:pt idx="9">
                  <c:v>195</c:v>
                </c:pt>
                <c:pt idx="10">
                  <c:v>215</c:v>
                </c:pt>
                <c:pt idx="11">
                  <c:v>235</c:v>
                </c:pt>
                <c:pt idx="12">
                  <c:v>255</c:v>
                </c:pt>
                <c:pt idx="13">
                  <c:v>275</c:v>
                </c:pt>
                <c:pt idx="14">
                  <c:v>295</c:v>
                </c:pt>
              </c:numCache>
            </c:numRef>
          </c:yVal>
        </c:ser>
        <c:ser>
          <c:idx val="2"/>
          <c:order val="2"/>
          <c:tx>
            <c:strRef>
              <c:f>LRM!$R$2</c:f>
              <c:strCache>
                <c:ptCount val="1"/>
                <c:pt idx="0">
                  <c:v>Yt'' = a + bXt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LRM!$I$3:$I$17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LRM!$R$3:$R$17</c:f>
              <c:numCache>
                <c:formatCode>0.00</c:formatCode>
                <c:ptCount val="15"/>
              </c:numCache>
            </c:numRef>
          </c:yVal>
        </c:ser>
        <c:axId val="92835840"/>
        <c:axId val="92838528"/>
      </c:scatterChart>
      <c:valAx>
        <c:axId val="92835840"/>
        <c:scaling>
          <c:orientation val="minMax"/>
          <c:max val="30"/>
          <c:min val="0"/>
        </c:scaling>
        <c:axPos val="b"/>
        <c:title>
          <c:tx>
            <c:rich>
              <a:bodyPr/>
              <a:lstStyle/>
              <a:p>
                <a:pPr>
                  <a:defRPr sz="1200" b="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 b="0" i="1">
                    <a:latin typeface="Times New Roman" pitchFamily="18" charset="0"/>
                    <a:cs typeface="Times New Roman" pitchFamily="18" charset="0"/>
                  </a:rPr>
                  <a:t>X</a:t>
                </a:r>
                <a:endParaRPr lang="cs-CZ" sz="1200" b="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52043153716197854"/>
              <c:y val="0.91061823919408935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cs-CZ"/>
          </a:p>
        </c:txPr>
        <c:crossAx val="92838528"/>
        <c:crosses val="autoZero"/>
        <c:crossBetween val="midCat"/>
      </c:valAx>
      <c:valAx>
        <c:axId val="92838528"/>
        <c:scaling>
          <c:orientation val="minMax"/>
          <c:max val="350"/>
          <c:min val="-50"/>
        </c:scaling>
        <c:axPos val="l"/>
        <c:title>
          <c:tx>
            <c:rich>
              <a:bodyPr rot="0" vert="horz"/>
              <a:lstStyle/>
              <a:p>
                <a:pPr>
                  <a:defRPr sz="1200" b="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 b="0" i="1">
                    <a:latin typeface="Times New Roman" pitchFamily="18" charset="0"/>
                    <a:cs typeface="Times New Roman" pitchFamily="18" charset="0"/>
                  </a:rPr>
                  <a:t>Y</a:t>
                </a:r>
              </a:p>
            </c:rich>
          </c:tx>
          <c:layout/>
        </c:title>
        <c:numFmt formatCode="0.00" sourceLinked="1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cs-CZ"/>
          </a:p>
        </c:txPr>
        <c:crossAx val="92835840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5338208285889021"/>
          <c:y val="0.52189017649796821"/>
          <c:w val="0.27382582979537745"/>
          <c:h val="0.24192978946253521"/>
        </c:manualLayout>
      </c:layout>
      <c:spPr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1200"/>
          </a:pPr>
          <a:endParaRPr lang="cs-CZ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9528</xdr:colOff>
      <xdr:row>18</xdr:row>
      <xdr:rowOff>9524</xdr:rowOff>
    </xdr:from>
    <xdr:to>
      <xdr:col>12</xdr:col>
      <xdr:colOff>933450</xdr:colOff>
      <xdr:row>35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9"/>
  <sheetViews>
    <sheetView showGridLines="0" tabSelected="1" workbookViewId="0"/>
  </sheetViews>
  <sheetFormatPr defaultRowHeight="15.75"/>
  <cols>
    <col min="1" max="1" width="3.28515625" style="1" customWidth="1"/>
    <col min="2" max="2" width="4.5703125" style="1" customWidth="1"/>
    <col min="3" max="3" width="5.85546875" style="1" customWidth="1"/>
    <col min="4" max="4" width="3.42578125" style="1" customWidth="1"/>
    <col min="5" max="5" width="5.42578125" style="1" customWidth="1"/>
    <col min="6" max="6" width="1.42578125" style="1" customWidth="1"/>
    <col min="7" max="7" width="8.7109375" style="1" customWidth="1"/>
    <col min="8" max="8" width="9.85546875" style="1" customWidth="1"/>
    <col min="9" max="9" width="8.7109375" style="1" customWidth="1"/>
    <col min="10" max="10" width="3.85546875" style="1" customWidth="1"/>
    <col min="11" max="11" width="8.7109375" style="1" customWidth="1"/>
    <col min="12" max="12" width="9.85546875" style="1" customWidth="1"/>
    <col min="13" max="13" width="14.140625" style="1" customWidth="1"/>
    <col min="14" max="14" width="9.85546875" style="1" customWidth="1"/>
    <col min="15" max="16" width="9.140625" style="1"/>
    <col min="17" max="17" width="9.85546875" style="1" customWidth="1"/>
    <col min="18" max="18" width="17" style="1" customWidth="1"/>
    <col min="19" max="19" width="15.5703125" style="1" customWidth="1"/>
    <col min="20" max="16384" width="9.140625" style="1"/>
  </cols>
  <sheetData>
    <row r="1" spans="2:19" ht="10.5" customHeight="1"/>
    <row r="2" spans="2:19" ht="18.75">
      <c r="B2" s="16" t="s">
        <v>0</v>
      </c>
      <c r="C2" s="5">
        <v>5</v>
      </c>
      <c r="E2" s="11" t="s">
        <v>2</v>
      </c>
      <c r="F2" s="2"/>
      <c r="G2" s="17" t="s">
        <v>7</v>
      </c>
      <c r="H2" s="2"/>
      <c r="I2" s="13" t="s">
        <v>8</v>
      </c>
      <c r="J2" s="2"/>
      <c r="K2" s="12" t="s">
        <v>6</v>
      </c>
      <c r="M2" s="14" t="s">
        <v>9</v>
      </c>
      <c r="N2" s="9"/>
      <c r="O2" s="16" t="s">
        <v>11</v>
      </c>
      <c r="P2" s="19"/>
      <c r="Q2" s="9"/>
      <c r="R2" s="15" t="s">
        <v>12</v>
      </c>
      <c r="S2" s="20" t="s">
        <v>16</v>
      </c>
    </row>
    <row r="3" spans="2:19">
      <c r="B3" s="16" t="s">
        <v>1</v>
      </c>
      <c r="C3" s="5">
        <v>10</v>
      </c>
      <c r="E3" s="6">
        <v>1</v>
      </c>
      <c r="G3" s="7">
        <f ca="1">alfa+beta*I3+K3</f>
        <v>23.69560599799145</v>
      </c>
      <c r="H3" s="27" t="s">
        <v>10</v>
      </c>
      <c r="I3" s="3">
        <v>1</v>
      </c>
      <c r="J3" s="26" t="s">
        <v>3</v>
      </c>
      <c r="K3" s="8">
        <f t="shared" ref="K3:K17" ca="1" si="0">NORMINV(RAND(),0,sigma)</f>
        <v>8.69560599799145</v>
      </c>
      <c r="M3" s="4">
        <f>alfa+beta*I3</f>
        <v>15</v>
      </c>
      <c r="O3" s="21" t="s">
        <v>13</v>
      </c>
      <c r="P3" s="19"/>
      <c r="R3" s="22"/>
      <c r="S3" s="23"/>
    </row>
    <row r="4" spans="2:19">
      <c r="E4" s="6">
        <v>2</v>
      </c>
      <c r="G4" s="7">
        <f ca="1">alfa+beta*I4+K4</f>
        <v>24.527601038252634</v>
      </c>
      <c r="H4" s="28"/>
      <c r="I4" s="3">
        <v>3</v>
      </c>
      <c r="J4" s="26"/>
      <c r="K4" s="8">
        <f t="shared" ca="1" si="0"/>
        <v>-10.472398961747365</v>
      </c>
      <c r="M4" s="4">
        <f>alfa+beta*I4</f>
        <v>35</v>
      </c>
      <c r="R4" s="22"/>
      <c r="S4" s="23"/>
    </row>
    <row r="5" spans="2:19">
      <c r="B5" s="18" t="s">
        <v>4</v>
      </c>
      <c r="C5" s="10">
        <v>20</v>
      </c>
      <c r="E5" s="6">
        <v>3</v>
      </c>
      <c r="G5" s="7">
        <f ca="1">alfa+beta*I5+K5</f>
        <v>22.553694519070369</v>
      </c>
      <c r="H5" s="28"/>
      <c r="I5" s="3">
        <v>5</v>
      </c>
      <c r="J5" s="26"/>
      <c r="K5" s="8">
        <f t="shared" ca="1" si="0"/>
        <v>-32.446305480929631</v>
      </c>
      <c r="M5" s="4">
        <f>alfa+beta*I5</f>
        <v>55</v>
      </c>
      <c r="R5" s="22"/>
      <c r="S5" s="23"/>
    </row>
    <row r="6" spans="2:19">
      <c r="E6" s="6">
        <v>4</v>
      </c>
      <c r="G6" s="7">
        <f ca="1">alfa+beta*I6+K6</f>
        <v>80.255556982066423</v>
      </c>
      <c r="H6" s="28"/>
      <c r="I6" s="3">
        <v>7</v>
      </c>
      <c r="J6" s="26"/>
      <c r="K6" s="8">
        <f t="shared" ca="1" si="0"/>
        <v>5.2555569820664205</v>
      </c>
      <c r="M6" s="4">
        <f>alfa+beta*I6</f>
        <v>75</v>
      </c>
      <c r="R6" s="22"/>
      <c r="S6" s="23"/>
    </row>
    <row r="7" spans="2:19">
      <c r="E7" s="6">
        <v>5</v>
      </c>
      <c r="G7" s="7">
        <f ca="1">alfa+beta*I7+K7</f>
        <v>112.0780498674234</v>
      </c>
      <c r="H7" s="28"/>
      <c r="I7" s="3">
        <v>9</v>
      </c>
      <c r="J7" s="26"/>
      <c r="K7" s="8">
        <f t="shared" ca="1" si="0"/>
        <v>17.078049867423406</v>
      </c>
      <c r="M7" s="4">
        <f>alfa+beta*I7</f>
        <v>95</v>
      </c>
      <c r="R7" s="22"/>
      <c r="S7" s="23"/>
    </row>
    <row r="8" spans="2:19">
      <c r="E8" s="6">
        <v>6</v>
      </c>
      <c r="G8" s="7">
        <f ca="1">alfa+beta*I8+K8</f>
        <v>137.68575203324417</v>
      </c>
      <c r="H8" s="28"/>
      <c r="I8" s="3">
        <v>11</v>
      </c>
      <c r="J8" s="26"/>
      <c r="K8" s="8">
        <f t="shared" ca="1" si="0"/>
        <v>22.685752033244164</v>
      </c>
      <c r="M8" s="4">
        <f>alfa+beta*I8</f>
        <v>115</v>
      </c>
      <c r="R8" s="22"/>
      <c r="S8" s="23"/>
    </row>
    <row r="9" spans="2:19">
      <c r="E9" s="6">
        <v>7</v>
      </c>
      <c r="G9" s="7">
        <f ca="1">alfa+beta*I9+K9</f>
        <v>148.99136715888801</v>
      </c>
      <c r="H9" s="28"/>
      <c r="I9" s="3">
        <v>13</v>
      </c>
      <c r="J9" s="26"/>
      <c r="K9" s="8">
        <f t="shared" ca="1" si="0"/>
        <v>13.991367158887996</v>
      </c>
      <c r="M9" s="4">
        <f>alfa+beta*I9</f>
        <v>135</v>
      </c>
      <c r="R9" s="22"/>
      <c r="S9" s="23"/>
    </row>
    <row r="10" spans="2:19">
      <c r="E10" s="6">
        <v>8</v>
      </c>
      <c r="G10" s="7">
        <f ca="1">alfa+beta*I10+K10</f>
        <v>150.00729995373018</v>
      </c>
      <c r="H10" s="28"/>
      <c r="I10" s="3">
        <v>15</v>
      </c>
      <c r="J10" s="26"/>
      <c r="K10" s="8">
        <f t="shared" ca="1" si="0"/>
        <v>-4.992700046269829</v>
      </c>
      <c r="L10" s="1" t="s">
        <v>5</v>
      </c>
      <c r="M10" s="4">
        <f>alfa+beta*I10</f>
        <v>155</v>
      </c>
      <c r="R10" s="22"/>
      <c r="S10" s="23"/>
    </row>
    <row r="11" spans="2:19">
      <c r="E11" s="6">
        <v>9</v>
      </c>
      <c r="G11" s="7">
        <f ca="1">alfa+beta*I11+K11</f>
        <v>198.6283120871559</v>
      </c>
      <c r="H11" s="28"/>
      <c r="I11" s="3">
        <v>17</v>
      </c>
      <c r="J11" s="26"/>
      <c r="K11" s="8">
        <f t="shared" ca="1" si="0"/>
        <v>23.628312087155905</v>
      </c>
      <c r="M11" s="4">
        <f>alfa+beta*I11</f>
        <v>175</v>
      </c>
      <c r="R11" s="22"/>
      <c r="S11" s="23"/>
    </row>
    <row r="12" spans="2:19">
      <c r="E12" s="6">
        <v>10</v>
      </c>
      <c r="G12" s="7">
        <f ca="1">alfa+beta*I12+K12</f>
        <v>179.20761310017244</v>
      </c>
      <c r="H12" s="28"/>
      <c r="I12" s="3">
        <v>19</v>
      </c>
      <c r="J12" s="26"/>
      <c r="K12" s="8">
        <f t="shared" ca="1" si="0"/>
        <v>-15.792386899827552</v>
      </c>
      <c r="M12" s="4">
        <f>alfa+beta*I12</f>
        <v>195</v>
      </c>
      <c r="R12" s="22"/>
      <c r="S12" s="23"/>
    </row>
    <row r="13" spans="2:19">
      <c r="E13" s="6">
        <v>11</v>
      </c>
      <c r="G13" s="7">
        <f ca="1">alfa+beta*I13+K13</f>
        <v>229.30037270298888</v>
      </c>
      <c r="H13" s="28"/>
      <c r="I13" s="3">
        <v>21</v>
      </c>
      <c r="J13" s="26"/>
      <c r="K13" s="8">
        <f t="shared" ca="1" si="0"/>
        <v>14.300372702988868</v>
      </c>
      <c r="M13" s="4">
        <f>alfa+beta*I13</f>
        <v>215</v>
      </c>
      <c r="R13" s="22"/>
      <c r="S13" s="23"/>
    </row>
    <row r="14" spans="2:19">
      <c r="E14" s="6">
        <v>12</v>
      </c>
      <c r="G14" s="7">
        <f ca="1">alfa+beta*I14+K14</f>
        <v>217.97167890292934</v>
      </c>
      <c r="H14" s="28"/>
      <c r="I14" s="3">
        <v>23</v>
      </c>
      <c r="J14" s="26"/>
      <c r="K14" s="8">
        <f t="shared" ca="1" si="0"/>
        <v>-17.02832109707067</v>
      </c>
      <c r="M14" s="4">
        <f>alfa+beta*I14</f>
        <v>235</v>
      </c>
      <c r="R14" s="22"/>
      <c r="S14" s="23"/>
    </row>
    <row r="15" spans="2:19">
      <c r="E15" s="6">
        <v>13</v>
      </c>
      <c r="G15" s="7">
        <f ca="1">alfa+beta*I15+K15</f>
        <v>254.19510129335265</v>
      </c>
      <c r="H15" s="28"/>
      <c r="I15" s="3">
        <v>25</v>
      </c>
      <c r="J15" s="26"/>
      <c r="K15" s="8">
        <f t="shared" ca="1" si="0"/>
        <v>-0.80489870664735008</v>
      </c>
      <c r="M15" s="4">
        <f>alfa+beta*I15</f>
        <v>255</v>
      </c>
      <c r="R15" s="22"/>
      <c r="S15" s="23"/>
    </row>
    <row r="16" spans="2:19">
      <c r="E16" s="6">
        <v>14</v>
      </c>
      <c r="G16" s="7">
        <f ca="1">alfa+beta*I16+K16</f>
        <v>250.4384130658373</v>
      </c>
      <c r="H16" s="28"/>
      <c r="I16" s="3">
        <v>27</v>
      </c>
      <c r="J16" s="26"/>
      <c r="K16" s="8">
        <f t="shared" ca="1" si="0"/>
        <v>-24.561586934162705</v>
      </c>
      <c r="M16" s="4">
        <f>alfa+beta*I16</f>
        <v>275</v>
      </c>
      <c r="R16" s="22"/>
      <c r="S16" s="23"/>
    </row>
    <row r="17" spans="5:19">
      <c r="E17" s="6">
        <v>15</v>
      </c>
      <c r="G17" s="7">
        <f ca="1">alfa+beta*I17+K17</f>
        <v>338.15603313576082</v>
      </c>
      <c r="H17" s="28"/>
      <c r="I17" s="3">
        <v>29</v>
      </c>
      <c r="J17" s="26"/>
      <c r="K17" s="8">
        <f t="shared" ca="1" si="0"/>
        <v>43.156033135760836</v>
      </c>
      <c r="M17" s="4">
        <f>alfa+beta*I17</f>
        <v>295</v>
      </c>
      <c r="R17" s="22"/>
      <c r="S17" s="23"/>
    </row>
    <row r="18" spans="5:19">
      <c r="R18" s="12" t="s">
        <v>14</v>
      </c>
      <c r="S18" s="24" t="e">
        <f>AVERAGE(S3:S17)</f>
        <v>#DIV/0!</v>
      </c>
    </row>
    <row r="19" spans="5:19">
      <c r="R19" s="12" t="s">
        <v>15</v>
      </c>
      <c r="S19" s="25" t="e">
        <f>STDEV(S3:S18)</f>
        <v>#DIV/0!</v>
      </c>
    </row>
  </sheetData>
  <mergeCells count="2">
    <mergeCell ref="J3:J17"/>
    <mergeCell ref="H3:H1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LRM</vt:lpstr>
      <vt:lpstr>a</vt:lpstr>
      <vt:lpstr>aa</vt:lpstr>
      <vt:lpstr>alfa</vt:lpstr>
      <vt:lpstr>b</vt:lpstr>
      <vt:lpstr>beta</vt:lpstr>
      <vt:lpstr>sigma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Zouhar</dc:creator>
  <cp:lastModifiedBy>Jan Zouhar</cp:lastModifiedBy>
  <dcterms:created xsi:type="dcterms:W3CDTF">2009-04-30T08:05:46Z</dcterms:created>
  <dcterms:modified xsi:type="dcterms:W3CDTF">2009-06-08T12:30:33Z</dcterms:modified>
</cp:coreProperties>
</file>