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esame di qualifica  2018-2019 - Copia\"/>
    </mc:Choice>
  </mc:AlternateContent>
  <bookViews>
    <workbookView xWindow="0" yWindow="105" windowWidth="15315" windowHeight="7935" activeTab="3"/>
  </bookViews>
  <sheets>
    <sheet name="AMMISSIONE 3AS" sheetId="1" r:id="rId1"/>
    <sheet name="AMMISSIONE 4" sheetId="8" r:id="rId2"/>
    <sheet name="TABELLONE AMMISSIONE" sheetId="6" r:id="rId3"/>
    <sheet name="TABELLONE finale" sheetId="9" r:id="rId4"/>
  </sheets>
  <definedNames>
    <definedName name="o" localSheetId="1">#REF!</definedName>
    <definedName name="o" localSheetId="3">#REF!</definedName>
    <definedName name="o">#REF!</definedName>
    <definedName name="percentuale_curricolo" localSheetId="1">#REF!</definedName>
    <definedName name="percentuale_curricolo" localSheetId="3">#REF!</definedName>
    <definedName name="percentuale_curricolo">#REF!</definedName>
  </definedNames>
  <calcPr calcId="162913"/>
</workbook>
</file>

<file path=xl/calcChain.xml><?xml version="1.0" encoding="utf-8"?>
<calcChain xmlns="http://schemas.openxmlformats.org/spreadsheetml/2006/main">
  <c r="Q19" i="8" l="1"/>
  <c r="Q18" i="8"/>
  <c r="N18" i="8"/>
  <c r="N17" i="8"/>
  <c r="Q16" i="8"/>
  <c r="N16" i="8"/>
  <c r="Q15" i="8"/>
  <c r="N15" i="8"/>
  <c r="Q14" i="8"/>
  <c r="N14" i="8"/>
  <c r="Q13" i="8"/>
  <c r="N13" i="8"/>
  <c r="Q7" i="8"/>
  <c r="Q8" i="8"/>
  <c r="Q9" i="8"/>
  <c r="E8" i="6"/>
  <c r="E9" i="6"/>
  <c r="E10" i="6"/>
  <c r="E11" i="6"/>
  <c r="E12" i="6"/>
  <c r="E13" i="6"/>
  <c r="E15" i="6"/>
  <c r="E16" i="6"/>
  <c r="E17" i="6"/>
  <c r="E18" i="6"/>
  <c r="E19" i="6"/>
  <c r="E20" i="6"/>
  <c r="E21" i="6"/>
  <c r="E22" i="6"/>
  <c r="N8" i="8"/>
  <c r="N9" i="8"/>
  <c r="N10" i="8"/>
  <c r="N11" i="8"/>
  <c r="N12" i="8"/>
  <c r="P13" i="1"/>
  <c r="N7" i="8"/>
  <c r="P14" i="1"/>
  <c r="P15" i="1"/>
  <c r="P16" i="1"/>
  <c r="P17" i="1"/>
  <c r="P19" i="1"/>
  <c r="P20" i="1"/>
  <c r="P21" i="1"/>
  <c r="P22" i="1"/>
  <c r="P23" i="1"/>
  <c r="P24" i="1"/>
  <c r="P25" i="1"/>
  <c r="P26" i="1"/>
  <c r="P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12" i="1"/>
</calcChain>
</file>

<file path=xl/sharedStrings.xml><?xml version="1.0" encoding="utf-8"?>
<sst xmlns="http://schemas.openxmlformats.org/spreadsheetml/2006/main" count="178" uniqueCount="79">
  <si>
    <t>Alunno</t>
  </si>
  <si>
    <t>Area di base</t>
  </si>
  <si>
    <t>MEDIA</t>
  </si>
  <si>
    <t>ITALIANO</t>
  </si>
  <si>
    <t>STORIA</t>
  </si>
  <si>
    <t xml:space="preserve">INGLESE </t>
  </si>
  <si>
    <t>MATEMATICA</t>
  </si>
  <si>
    <t>SCIENZE MOTORIE</t>
  </si>
  <si>
    <t>RELIGIONE</t>
  </si>
  <si>
    <t>Area di indirizzo</t>
  </si>
  <si>
    <t>FRANCESE</t>
  </si>
  <si>
    <t>SC. ALIMENT.</t>
  </si>
  <si>
    <t>DIR. TEC. AMM.</t>
  </si>
  <si>
    <t>CREDITO AREA DI BASE</t>
  </si>
  <si>
    <t>Classe  3</t>
  </si>
  <si>
    <t>AMMESSO/NONAMMESSO</t>
  </si>
  <si>
    <t>COGNOME E NOME</t>
  </si>
  <si>
    <t>TOTALE CREDITO</t>
  </si>
  <si>
    <t>ISTITUTO ISTRUZIONE SUPERIORE "ANCEL KEYS (SA)</t>
  </si>
  <si>
    <t>VIA NAZIONALE 2 CASTELNUOVO CILENTO  SA</t>
  </si>
  <si>
    <t>LAB. SER. SALA E BAR</t>
  </si>
  <si>
    <t>IL DIRIGENTE SCOLASTICO</t>
  </si>
  <si>
    <t xml:space="preserve">CORSO  SALA  E  BAR </t>
  </si>
  <si>
    <t>MEDIA VOTI</t>
  </si>
  <si>
    <t>CREDITI</t>
  </si>
  <si>
    <t>COMPORTAMENTO</t>
  </si>
  <si>
    <t>INTEGRAZIONE</t>
  </si>
  <si>
    <t>CREDITO AREA DI INDIRIZZO</t>
  </si>
  <si>
    <t>CREDITO 3° ANNO</t>
  </si>
  <si>
    <t>CREDITO 1° BIENNIO</t>
  </si>
  <si>
    <t>Sez.: A.</t>
  </si>
  <si>
    <t>(Prof. Maria Masella)</t>
  </si>
  <si>
    <t>TABELLONE AMMISSIONE CLASSE 3 A SALA  VENDITA</t>
  </si>
  <si>
    <t>CLASSE 3° SEZ A</t>
  </si>
  <si>
    <t>___________________________</t>
  </si>
  <si>
    <t xml:space="preserve"> ESAME DI QUALIFICA "OPERATORE DELLA RISTORAZIONE - IND. SALA/BAR</t>
  </si>
  <si>
    <t>CREDITO SCOLASTICO</t>
  </si>
  <si>
    <t>PROVA DI PRESTAZIONE INTEGRATA</t>
  </si>
  <si>
    <t>COLLOQUIO ORALE</t>
  </si>
  <si>
    <t>IDONEO/NON IDONEO</t>
  </si>
  <si>
    <t>PUNTEGGIO TOTALE</t>
  </si>
  <si>
    <t xml:space="preserve">           IL PREIDENTE DELLA COMMISSIONE</t>
  </si>
  <si>
    <t>AUDINO CHIARA</t>
  </si>
  <si>
    <t>CARUCCIO FRANCESCA</t>
  </si>
  <si>
    <t>DEL GAUDIO GIUSEPPE '</t>
  </si>
  <si>
    <t>DEMARCO ANASTASIA .</t>
  </si>
  <si>
    <t>DI BLASI MARIA</t>
  </si>
  <si>
    <t>IANNICELLI GIANMARIA</t>
  </si>
  <si>
    <t>LA PETA LORENZO</t>
  </si>
  <si>
    <t>LISTA CELESTINO</t>
  </si>
  <si>
    <t>MONACO ANGELO</t>
  </si>
  <si>
    <t>MOSTARDA ALESSIA</t>
  </si>
  <si>
    <t>PALLADINO MARCO</t>
  </si>
  <si>
    <t>POSITANO VINCENZINA</t>
  </si>
  <si>
    <t>RICCHIUTI FRANCESCO</t>
  </si>
  <si>
    <t>SCARAMELLA GUGLIELMO</t>
  </si>
  <si>
    <t>SCHIAVO GIOVANNI</t>
  </si>
  <si>
    <t>TROTTA ANDREA</t>
  </si>
  <si>
    <t>A.S. 2015/2016</t>
  </si>
  <si>
    <t>A.S. 2015-2016</t>
  </si>
  <si>
    <t xml:space="preserve">AMMISSIONE ESAME DI QUALIFICA ANNO SCOL. 2015/2016 </t>
  </si>
  <si>
    <t>OT</t>
  </si>
  <si>
    <t>D</t>
  </si>
  <si>
    <t>B</t>
  </si>
  <si>
    <t>A+B+D+E</t>
  </si>
  <si>
    <t>A+D+E</t>
  </si>
  <si>
    <t>A+B+C+D+E</t>
  </si>
  <si>
    <t>A+C+D+E</t>
  </si>
  <si>
    <t>AMMESSA</t>
  </si>
  <si>
    <t>ASSENTE</t>
  </si>
  <si>
    <t>AMMESSO</t>
  </si>
  <si>
    <t>CASTELNUOVO CILENTO,09-06-2016</t>
  </si>
  <si>
    <t>SALA /A</t>
  </si>
  <si>
    <t>Sez.: A SALA E BAR.</t>
  </si>
  <si>
    <t>IDONEA</t>
  </si>
  <si>
    <t>IDONEO</t>
  </si>
  <si>
    <t xml:space="preserve">TABELLONE FINALE  ESAME DI QUALIFICA ANNO SCOL. 2018/2019 </t>
  </si>
  <si>
    <t>CASTELNUOVO CILENTO,14-06-2019</t>
  </si>
  <si>
    <t>(Dott. _______________________)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</si>
</sst>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name val="Arial"/>
      <family val="2"/>
    </font>
    <font>
      <sz val="13"/>
      <name val="Arial"/>
      <family val="2"/>
    </font>
    <font>
      <b/>
      <u/>
      <sz val="13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b/>
      <u/>
      <sz val="16"/>
      <name val="Times New Roman"/>
      <family val="1"/>
    </font>
    <font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0"/>
      <name val="Times New Roman"/>
      <family val="1"/>
    </font>
    <font>
      <b/>
      <sz val="10"/>
      <color theme="1"/>
      <name val="Arial"/>
      <family val="2"/>
    </font>
    <font>
      <b/>
      <sz val="8"/>
      <color rgb="FF000000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0" fontId="6" fillId="0" borderId="0" xfId="0" applyFont="1"/>
    <xf numFmtId="0" fontId="0" fillId="0" borderId="3" xfId="0" applyBorder="1"/>
    <xf numFmtId="49" fontId="17" fillId="0" borderId="0" xfId="0" applyNumberFormat="1" applyFont="1" applyBorder="1"/>
    <xf numFmtId="0" fontId="0" fillId="0" borderId="1" xfId="0" applyBorder="1"/>
    <xf numFmtId="164" fontId="20" fillId="2" borderId="8" xfId="0" applyNumberFormat="1" applyFont="1" applyFill="1" applyBorder="1" applyAlignment="1">
      <alignment horizontal="center"/>
    </xf>
    <xf numFmtId="164" fontId="20" fillId="2" borderId="6" xfId="0" applyNumberFormat="1" applyFont="1" applyFill="1" applyBorder="1" applyAlignment="1">
      <alignment horizontal="center"/>
    </xf>
    <xf numFmtId="0" fontId="0" fillId="0" borderId="24" xfId="0" applyBorder="1"/>
    <xf numFmtId="0" fontId="19" fillId="0" borderId="6" xfId="0" applyFont="1" applyBorder="1" applyAlignment="1">
      <alignment horizontal="center" vertical="center"/>
    </xf>
    <xf numFmtId="0" fontId="0" fillId="2" borderId="22" xfId="0" applyFill="1" applyBorder="1"/>
    <xf numFmtId="164" fontId="20" fillId="2" borderId="10" xfId="0" applyNumberFormat="1" applyFont="1" applyFill="1" applyBorder="1" applyAlignment="1">
      <alignment horizontal="center"/>
    </xf>
    <xf numFmtId="164" fontId="20" fillId="2" borderId="11" xfId="0" applyNumberFormat="1" applyFont="1" applyFill="1" applyBorder="1" applyAlignment="1">
      <alignment horizontal="center"/>
    </xf>
    <xf numFmtId="0" fontId="0" fillId="2" borderId="23" xfId="0" applyFill="1" applyBorder="1"/>
    <xf numFmtId="0" fontId="0" fillId="2" borderId="10" xfId="0" applyFill="1" applyBorder="1"/>
    <xf numFmtId="0" fontId="0" fillId="2" borderId="18" xfId="0" applyFill="1" applyBorder="1"/>
    <xf numFmtId="164" fontId="23" fillId="2" borderId="11" xfId="0" applyNumberFormat="1" applyFont="1" applyFill="1" applyBorder="1" applyAlignment="1">
      <alignment horizontal="center"/>
    </xf>
    <xf numFmtId="164" fontId="23" fillId="2" borderId="6" xfId="0" applyNumberFormat="1" applyFont="1" applyFill="1" applyBorder="1" applyAlignment="1">
      <alignment horizontal="center"/>
    </xf>
    <xf numFmtId="0" fontId="19" fillId="2" borderId="44" xfId="0" applyFont="1" applyFill="1" applyBorder="1" applyAlignment="1">
      <alignment horizontal="center"/>
    </xf>
    <xf numFmtId="164" fontId="20" fillId="2" borderId="9" xfId="0" applyNumberFormat="1" applyFont="1" applyFill="1" applyBorder="1" applyAlignment="1">
      <alignment horizontal="center"/>
    </xf>
    <xf numFmtId="164" fontId="24" fillId="2" borderId="11" xfId="0" applyNumberFormat="1" applyFont="1" applyFill="1" applyBorder="1" applyAlignment="1">
      <alignment horizontal="center"/>
    </xf>
    <xf numFmtId="2" fontId="24" fillId="2" borderId="9" xfId="0" applyNumberFormat="1" applyFont="1" applyFill="1" applyBorder="1" applyAlignment="1">
      <alignment horizontal="center"/>
    </xf>
    <xf numFmtId="0" fontId="16" fillId="2" borderId="22" xfId="0" applyFont="1" applyFill="1" applyBorder="1"/>
    <xf numFmtId="2" fontId="24" fillId="2" borderId="14" xfId="0" applyNumberFormat="1" applyFont="1" applyFill="1" applyBorder="1" applyAlignment="1">
      <alignment horizontal="center"/>
    </xf>
    <xf numFmtId="164" fontId="24" fillId="2" borderId="8" xfId="0" applyNumberFormat="1" applyFont="1" applyFill="1" applyBorder="1" applyAlignment="1">
      <alignment horizontal="center"/>
    </xf>
    <xf numFmtId="164" fontId="24" fillId="2" borderId="6" xfId="0" applyNumberFormat="1" applyFont="1" applyFill="1" applyBorder="1" applyAlignment="1">
      <alignment horizontal="center"/>
    </xf>
    <xf numFmtId="0" fontId="24" fillId="2" borderId="6" xfId="0" applyNumberFormat="1" applyFont="1" applyFill="1" applyBorder="1" applyAlignment="1">
      <alignment horizontal="center"/>
    </xf>
    <xf numFmtId="0" fontId="16" fillId="2" borderId="23" xfId="0" applyFont="1" applyFill="1" applyBorder="1"/>
    <xf numFmtId="164" fontId="25" fillId="2" borderId="6" xfId="0" applyNumberFormat="1" applyFont="1" applyFill="1" applyBorder="1" applyAlignment="1">
      <alignment horizontal="center"/>
    </xf>
    <xf numFmtId="0" fontId="24" fillId="2" borderId="44" xfId="0" applyFont="1" applyFill="1" applyBorder="1" applyAlignment="1">
      <alignment horizontal="center"/>
    </xf>
    <xf numFmtId="2" fontId="22" fillId="2" borderId="9" xfId="0" applyNumberFormat="1" applyFont="1" applyFill="1" applyBorder="1" applyAlignment="1">
      <alignment horizontal="center"/>
    </xf>
    <xf numFmtId="0" fontId="0" fillId="2" borderId="9" xfId="0" applyFill="1" applyBorder="1"/>
    <xf numFmtId="164" fontId="25" fillId="2" borderId="0" xfId="0" applyNumberFormat="1" applyFont="1" applyFill="1" applyBorder="1" applyAlignment="1">
      <alignment horizontal="center"/>
    </xf>
    <xf numFmtId="164" fontId="24" fillId="0" borderId="0" xfId="0" applyNumberFormat="1" applyFont="1" applyFill="1" applyBorder="1" applyAlignment="1">
      <alignment horizontal="center"/>
    </xf>
    <xf numFmtId="0" fontId="19" fillId="0" borderId="21" xfId="0" applyFont="1" applyBorder="1"/>
    <xf numFmtId="0" fontId="19" fillId="0" borderId="3" xfId="0" applyFont="1" applyFill="1" applyBorder="1"/>
    <xf numFmtId="0" fontId="27" fillId="0" borderId="18" xfId="0" applyFont="1" applyBorder="1" applyAlignment="1">
      <alignment horizontal="center"/>
    </xf>
    <xf numFmtId="0" fontId="27" fillId="0" borderId="38" xfId="0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>
      <alignment horizontal="right"/>
    </xf>
    <xf numFmtId="0" fontId="8" fillId="2" borderId="0" xfId="0" applyFont="1" applyFill="1" applyBorder="1"/>
    <xf numFmtId="0" fontId="11" fillId="2" borderId="0" xfId="0" applyFont="1" applyFill="1" applyBorder="1"/>
    <xf numFmtId="9" fontId="11" fillId="2" borderId="0" xfId="0" applyNumberFormat="1" applyFont="1" applyFill="1" applyBorder="1"/>
    <xf numFmtId="0" fontId="0" fillId="2" borderId="25" xfId="0" applyFill="1" applyBorder="1"/>
    <xf numFmtId="0" fontId="0" fillId="2" borderId="3" xfId="0" applyFill="1" applyBorder="1" applyAlignment="1">
      <alignment horizontal="center"/>
    </xf>
    <xf numFmtId="0" fontId="12" fillId="2" borderId="0" xfId="0" applyFont="1" applyFill="1" applyBorder="1" applyAlignment="1"/>
    <xf numFmtId="0" fontId="8" fillId="2" borderId="0" xfId="0" applyFont="1" applyFill="1" applyBorder="1" applyAlignment="1"/>
    <xf numFmtId="0" fontId="0" fillId="2" borderId="3" xfId="0" applyFill="1" applyBorder="1"/>
    <xf numFmtId="49" fontId="3" fillId="2" borderId="0" xfId="0" applyNumberFormat="1" applyFont="1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9" xfId="0" applyFill="1" applyBorder="1"/>
    <xf numFmtId="0" fontId="22" fillId="2" borderId="4" xfId="0" applyFont="1" applyFill="1" applyBorder="1" applyAlignment="1">
      <alignment horizontal="center" vertical="center" textRotation="90"/>
    </xf>
    <xf numFmtId="0" fontId="22" fillId="2" borderId="13" xfId="0" applyFont="1" applyFill="1" applyBorder="1" applyAlignment="1">
      <alignment horizontal="center" vertical="center" textRotation="90"/>
    </xf>
    <xf numFmtId="0" fontId="22" fillId="2" borderId="5" xfId="0" applyFont="1" applyFill="1" applyBorder="1" applyAlignment="1">
      <alignment horizontal="center" vertical="center" textRotation="90"/>
    </xf>
    <xf numFmtId="0" fontId="22" fillId="2" borderId="30" xfId="0" applyFont="1" applyFill="1" applyBorder="1" applyAlignment="1">
      <alignment horizontal="center" vertical="center" textRotation="90"/>
    </xf>
    <xf numFmtId="0" fontId="21" fillId="2" borderId="4" xfId="0" applyFont="1" applyFill="1" applyBorder="1" applyAlignment="1">
      <alignment horizontal="center" vertical="center" textRotation="90"/>
    </xf>
    <xf numFmtId="0" fontId="21" fillId="2" borderId="13" xfId="0" applyFont="1" applyFill="1" applyBorder="1" applyAlignment="1">
      <alignment horizontal="center" vertical="center" textRotation="90"/>
    </xf>
    <xf numFmtId="0" fontId="21" fillId="2" borderId="5" xfId="0" applyFont="1" applyFill="1" applyBorder="1" applyAlignment="1">
      <alignment horizontal="center" vertical="center" textRotation="90"/>
    </xf>
    <xf numFmtId="0" fontId="21" fillId="2" borderId="30" xfId="0" applyFont="1" applyFill="1" applyBorder="1" applyAlignment="1">
      <alignment horizontal="center" vertical="center" textRotation="90"/>
    </xf>
    <xf numFmtId="0" fontId="1" fillId="2" borderId="42" xfId="0" applyFont="1" applyFill="1" applyBorder="1"/>
    <xf numFmtId="0" fontId="19" fillId="2" borderId="22" xfId="0" applyFont="1" applyFill="1" applyBorder="1"/>
    <xf numFmtId="0" fontId="0" fillId="2" borderId="21" xfId="0" applyFill="1" applyBorder="1"/>
    <xf numFmtId="0" fontId="19" fillId="2" borderId="23" xfId="0" applyFont="1" applyFill="1" applyBorder="1"/>
    <xf numFmtId="0" fontId="19" fillId="2" borderId="32" xfId="0" applyFont="1" applyFill="1" applyBorder="1"/>
    <xf numFmtId="0" fontId="1" fillId="2" borderId="23" xfId="0" applyFont="1" applyFill="1" applyBorder="1"/>
    <xf numFmtId="0" fontId="0" fillId="2" borderId="43" xfId="0" applyFill="1" applyBorder="1"/>
    <xf numFmtId="0" fontId="1" fillId="2" borderId="39" xfId="0" applyFont="1" applyFill="1" applyBorder="1"/>
    <xf numFmtId="164" fontId="24" fillId="2" borderId="45" xfId="0" applyNumberFormat="1" applyFont="1" applyFill="1" applyBorder="1" applyAlignment="1">
      <alignment horizontal="center"/>
    </xf>
    <xf numFmtId="164" fontId="24" fillId="2" borderId="12" xfId="0" applyNumberFormat="1" applyFont="1" applyFill="1" applyBorder="1" applyAlignment="1">
      <alignment horizontal="center"/>
    </xf>
    <xf numFmtId="0" fontId="24" fillId="2" borderId="12" xfId="0" applyNumberFormat="1" applyFont="1" applyFill="1" applyBorder="1" applyAlignment="1">
      <alignment horizontal="center"/>
    </xf>
    <xf numFmtId="0" fontId="19" fillId="2" borderId="6" xfId="0" applyFont="1" applyFill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9" fillId="2" borderId="12" xfId="0" applyFont="1" applyFill="1" applyBorder="1"/>
    <xf numFmtId="2" fontId="24" fillId="2" borderId="30" xfId="0" applyNumberFormat="1" applyFont="1" applyFill="1" applyBorder="1" applyAlignment="1">
      <alignment horizontal="center"/>
    </xf>
    <xf numFmtId="2" fontId="24" fillId="2" borderId="16" xfId="0" applyNumberFormat="1" applyFont="1" applyFill="1" applyBorder="1" applyAlignment="1">
      <alignment horizontal="center"/>
    </xf>
    <xf numFmtId="0" fontId="8" fillId="2" borderId="25" xfId="0" applyFont="1" applyFill="1" applyBorder="1" applyAlignment="1"/>
    <xf numFmtId="0" fontId="20" fillId="0" borderId="6" xfId="0" applyFont="1" applyBorder="1" applyAlignment="1">
      <alignment horizontal="center" vertical="top" wrapText="1"/>
    </xf>
    <xf numFmtId="0" fontId="19" fillId="0" borderId="18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29" xfId="0" applyBorder="1"/>
    <xf numFmtId="0" fontId="19" fillId="0" borderId="37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top" wrapText="1"/>
    </xf>
    <xf numFmtId="0" fontId="19" fillId="0" borderId="46" xfId="0" applyFont="1" applyBorder="1" applyAlignment="1">
      <alignment horizontal="center" vertical="center"/>
    </xf>
    <xf numFmtId="0" fontId="6" fillId="2" borderId="3" xfId="0" applyFont="1" applyFill="1" applyBorder="1"/>
    <xf numFmtId="0" fontId="10" fillId="2" borderId="0" xfId="0" applyFont="1" applyFill="1" applyBorder="1"/>
    <xf numFmtId="164" fontId="20" fillId="2" borderId="45" xfId="0" applyNumberFormat="1" applyFont="1" applyFill="1" applyBorder="1" applyAlignment="1">
      <alignment horizontal="center"/>
    </xf>
    <xf numFmtId="164" fontId="20" fillId="2" borderId="12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9" fillId="2" borderId="22" xfId="0" applyFont="1" applyFill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0" fillId="0" borderId="2" xfId="0" applyBorder="1"/>
    <xf numFmtId="0" fontId="0" fillId="0" borderId="25" xfId="0" applyBorder="1"/>
    <xf numFmtId="0" fontId="19" fillId="0" borderId="6" xfId="0" applyFont="1" applyBorder="1"/>
    <xf numFmtId="0" fontId="21" fillId="2" borderId="22" xfId="0" applyFont="1" applyFill="1" applyBorder="1"/>
    <xf numFmtId="0" fontId="21" fillId="2" borderId="23" xfId="0" applyFont="1" applyFill="1" applyBorder="1"/>
    <xf numFmtId="0" fontId="21" fillId="2" borderId="32" xfId="0" applyFont="1" applyFill="1" applyBorder="1"/>
    <xf numFmtId="1" fontId="22" fillId="2" borderId="9" xfId="0" applyNumberFormat="1" applyFont="1" applyFill="1" applyBorder="1" applyAlignment="1">
      <alignment horizontal="center"/>
    </xf>
    <xf numFmtId="0" fontId="29" fillId="2" borderId="0" xfId="0" applyFont="1" applyFill="1" applyBorder="1" applyAlignment="1"/>
    <xf numFmtId="0" fontId="27" fillId="2" borderId="0" xfId="0" applyFont="1" applyFill="1" applyBorder="1" applyAlignment="1"/>
    <xf numFmtId="0" fontId="30" fillId="0" borderId="0" xfId="0" applyFont="1"/>
    <xf numFmtId="0" fontId="31" fillId="0" borderId="3" xfId="0" applyFont="1" applyBorder="1" applyAlignment="1"/>
    <xf numFmtId="0" fontId="31" fillId="0" borderId="0" xfId="0" applyFont="1" applyBorder="1" applyAlignment="1"/>
    <xf numFmtId="0" fontId="32" fillId="2" borderId="22" xfId="0" applyFont="1" applyFill="1" applyBorder="1"/>
    <xf numFmtId="0" fontId="32" fillId="2" borderId="23" xfId="0" applyFont="1" applyFill="1" applyBorder="1"/>
    <xf numFmtId="0" fontId="32" fillId="2" borderId="32" xfId="0" applyFont="1" applyFill="1" applyBorder="1"/>
    <xf numFmtId="164" fontId="22" fillId="2" borderId="10" xfId="0" applyNumberFormat="1" applyFont="1" applyFill="1" applyBorder="1" applyAlignment="1">
      <alignment horizontal="center"/>
    </xf>
    <xf numFmtId="164" fontId="22" fillId="2" borderId="11" xfId="0" applyNumberFormat="1" applyFont="1" applyFill="1" applyBorder="1" applyAlignment="1">
      <alignment horizontal="center"/>
    </xf>
    <xf numFmtId="164" fontId="33" fillId="2" borderId="11" xfId="0" applyNumberFormat="1" applyFont="1" applyFill="1" applyBorder="1" applyAlignment="1">
      <alignment horizontal="center"/>
    </xf>
    <xf numFmtId="164" fontId="22" fillId="2" borderId="9" xfId="0" applyNumberFormat="1" applyFont="1" applyFill="1" applyBorder="1" applyAlignment="1">
      <alignment horizontal="center"/>
    </xf>
    <xf numFmtId="164" fontId="22" fillId="2" borderId="22" xfId="0" applyNumberFormat="1" applyFont="1" applyFill="1" applyBorder="1" applyAlignment="1">
      <alignment horizontal="center"/>
    </xf>
    <xf numFmtId="164" fontId="22" fillId="2" borderId="8" xfId="0" applyNumberFormat="1" applyFont="1" applyFill="1" applyBorder="1" applyAlignment="1">
      <alignment horizontal="center"/>
    </xf>
    <xf numFmtId="164" fontId="22" fillId="2" borderId="6" xfId="0" applyNumberFormat="1" applyFont="1" applyFill="1" applyBorder="1" applyAlignment="1">
      <alignment horizontal="center"/>
    </xf>
    <xf numFmtId="164" fontId="33" fillId="2" borderId="6" xfId="0" applyNumberFormat="1" applyFont="1" applyFill="1" applyBorder="1" applyAlignment="1">
      <alignment horizontal="center"/>
    </xf>
    <xf numFmtId="0" fontId="22" fillId="2" borderId="22" xfId="0" applyFont="1" applyFill="1" applyBorder="1" applyAlignment="1">
      <alignment horizontal="center"/>
    </xf>
    <xf numFmtId="0" fontId="33" fillId="2" borderId="14" xfId="0" applyFont="1" applyFill="1" applyBorder="1"/>
    <xf numFmtId="0" fontId="33" fillId="2" borderId="10" xfId="0" applyFont="1" applyFill="1" applyBorder="1"/>
    <xf numFmtId="0" fontId="33" fillId="2" borderId="9" xfId="0" applyFont="1" applyFill="1" applyBorder="1"/>
    <xf numFmtId="0" fontId="33" fillId="2" borderId="18" xfId="0" applyFont="1" applyFill="1" applyBorder="1"/>
    <xf numFmtId="0" fontId="0" fillId="2" borderId="2" xfId="0" applyFill="1" applyBorder="1"/>
    <xf numFmtId="0" fontId="0" fillId="2" borderId="24" xfId="0" applyFill="1" applyBorder="1"/>
    <xf numFmtId="0" fontId="6" fillId="2" borderId="0" xfId="0" applyFont="1" applyFill="1" applyBorder="1"/>
    <xf numFmtId="0" fontId="6" fillId="2" borderId="25" xfId="0" applyFont="1" applyFill="1" applyBorder="1"/>
    <xf numFmtId="164" fontId="20" fillId="2" borderId="30" xfId="0" applyNumberFormat="1" applyFont="1" applyFill="1" applyBorder="1" applyAlignment="1">
      <alignment horizontal="center"/>
    </xf>
    <xf numFmtId="2" fontId="26" fillId="2" borderId="30" xfId="0" applyNumberFormat="1" applyFont="1" applyFill="1" applyBorder="1"/>
    <xf numFmtId="0" fontId="0" fillId="2" borderId="48" xfId="0" applyFill="1" applyBorder="1"/>
    <xf numFmtId="0" fontId="0" fillId="2" borderId="46" xfId="0" applyFill="1" applyBorder="1"/>
    <xf numFmtId="0" fontId="0" fillId="2" borderId="49" xfId="0" applyFill="1" applyBorder="1"/>
    <xf numFmtId="0" fontId="0" fillId="2" borderId="50" xfId="0" applyFill="1" applyBorder="1"/>
    <xf numFmtId="0" fontId="20" fillId="0" borderId="51" xfId="0" applyFont="1" applyBorder="1" applyAlignment="1">
      <alignment horizontal="center" vertical="top" wrapText="1"/>
    </xf>
    <xf numFmtId="0" fontId="20" fillId="0" borderId="5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/>
    </xf>
    <xf numFmtId="0" fontId="28" fillId="0" borderId="8" xfId="0" applyFont="1" applyBorder="1" applyAlignment="1">
      <alignment horizontal="center" vertical="top" wrapText="1"/>
    </xf>
    <xf numFmtId="0" fontId="28" fillId="0" borderId="45" xfId="0" applyFont="1" applyBorder="1" applyAlignment="1">
      <alignment horizontal="center" vertical="top" wrapText="1"/>
    </xf>
    <xf numFmtId="0" fontId="37" fillId="0" borderId="53" xfId="0" applyFont="1" applyBorder="1" applyAlignment="1">
      <alignment vertical="top" wrapText="1"/>
    </xf>
    <xf numFmtId="0" fontId="37" fillId="0" borderId="54" xfId="0" applyFont="1" applyBorder="1" applyAlignment="1">
      <alignment vertical="top" wrapText="1"/>
    </xf>
    <xf numFmtId="0" fontId="38" fillId="0" borderId="54" xfId="0" applyFont="1" applyBorder="1" applyAlignment="1">
      <alignment vertical="top" wrapText="1"/>
    </xf>
    <xf numFmtId="0" fontId="19" fillId="0" borderId="23" xfId="0" applyFont="1" applyBorder="1"/>
    <xf numFmtId="0" fontId="19" fillId="0" borderId="39" xfId="0" applyFont="1" applyBorder="1"/>
    <xf numFmtId="0" fontId="19" fillId="0" borderId="44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1" fillId="2" borderId="32" xfId="0" applyFont="1" applyFill="1" applyBorder="1" applyAlignment="1">
      <alignment vertical="center" textRotation="90" wrapText="1"/>
    </xf>
    <xf numFmtId="0" fontId="1" fillId="2" borderId="33" xfId="0" applyFont="1" applyFill="1" applyBorder="1" applyAlignment="1">
      <alignment vertical="center" textRotation="90" wrapText="1"/>
    </xf>
    <xf numFmtId="0" fontId="18" fillId="2" borderId="3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textRotation="90"/>
    </xf>
    <xf numFmtId="0" fontId="1" fillId="2" borderId="33" xfId="0" applyFont="1" applyFill="1" applyBorder="1" applyAlignment="1">
      <alignment horizontal="center" vertical="center" textRotation="90"/>
    </xf>
    <xf numFmtId="0" fontId="27" fillId="2" borderId="0" xfId="0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5" xfId="0" applyFont="1" applyFill="1" applyBorder="1" applyAlignment="1">
      <alignment horizontal="center" vertical="center" textRotation="90"/>
    </xf>
    <xf numFmtId="0" fontId="1" fillId="2" borderId="29" xfId="0" applyFont="1" applyFill="1" applyBorder="1" applyAlignment="1">
      <alignment horizontal="center" vertical="center" textRotation="90"/>
    </xf>
    <xf numFmtId="0" fontId="22" fillId="2" borderId="22" xfId="0" applyFont="1" applyFill="1" applyBorder="1" applyAlignment="1">
      <alignment horizontal="center" vertical="center" textRotation="90"/>
    </xf>
    <xf numFmtId="0" fontId="22" fillId="2" borderId="23" xfId="0" applyFont="1" applyFill="1" applyBorder="1" applyAlignment="1">
      <alignment horizontal="center" vertical="center" textRotation="90"/>
    </xf>
    <xf numFmtId="0" fontId="22" fillId="2" borderId="44" xfId="0" applyFont="1" applyFill="1" applyBorder="1" applyAlignment="1">
      <alignment horizontal="center" vertical="center" textRotation="90"/>
    </xf>
    <xf numFmtId="0" fontId="2" fillId="2" borderId="22" xfId="0" applyFont="1" applyFill="1" applyBorder="1" applyAlignment="1">
      <alignment horizontal="center" vertical="center" textRotation="90"/>
    </xf>
    <xf numFmtId="0" fontId="2" fillId="2" borderId="23" xfId="0" applyFont="1" applyFill="1" applyBorder="1" applyAlignment="1">
      <alignment horizontal="center" vertical="center" textRotation="90"/>
    </xf>
    <xf numFmtId="0" fontId="2" fillId="2" borderId="44" xfId="0" applyFont="1" applyFill="1" applyBorder="1" applyAlignment="1">
      <alignment horizontal="center" vertical="center" textRotation="90"/>
    </xf>
    <xf numFmtId="0" fontId="35" fillId="2" borderId="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vertical="center" textRotation="90" wrapText="1"/>
    </xf>
    <xf numFmtId="0" fontId="1" fillId="2" borderId="25" xfId="0" applyFont="1" applyFill="1" applyBorder="1" applyAlignment="1">
      <alignment vertical="center" textRotation="90" wrapText="1"/>
    </xf>
    <xf numFmtId="0" fontId="1" fillId="2" borderId="29" xfId="0" applyFont="1" applyFill="1" applyBorder="1" applyAlignment="1">
      <alignment vertical="center" textRotation="90" wrapText="1"/>
    </xf>
    <xf numFmtId="0" fontId="22" fillId="2" borderId="47" xfId="0" applyFont="1" applyFill="1" applyBorder="1" applyAlignment="1">
      <alignment horizontal="center" vertical="center" textRotation="90"/>
    </xf>
    <xf numFmtId="0" fontId="33" fillId="2" borderId="6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vertical="center" textRotation="90" wrapText="1"/>
    </xf>
    <xf numFmtId="0" fontId="1" fillId="2" borderId="15" xfId="0" applyFont="1" applyFill="1" applyBorder="1" applyAlignment="1">
      <alignment vertical="center" textRotation="90" wrapText="1"/>
    </xf>
    <xf numFmtId="0" fontId="1" fillId="2" borderId="16" xfId="0" applyFont="1" applyFill="1" applyBorder="1" applyAlignment="1">
      <alignment vertical="center" textRotation="90" wrapText="1"/>
    </xf>
    <xf numFmtId="0" fontId="1" fillId="2" borderId="26" xfId="0" applyFont="1" applyFill="1" applyBorder="1" applyAlignment="1">
      <alignment vertical="center" textRotation="90" wrapText="1"/>
    </xf>
    <xf numFmtId="0" fontId="1" fillId="2" borderId="27" xfId="0" applyFont="1" applyFill="1" applyBorder="1" applyAlignment="1">
      <alignment vertical="center" textRotation="90" wrapText="1"/>
    </xf>
    <xf numFmtId="0" fontId="1" fillId="2" borderId="28" xfId="0" applyFont="1" applyFill="1" applyBorder="1" applyAlignment="1">
      <alignment vertical="center" textRotation="90" wrapText="1"/>
    </xf>
    <xf numFmtId="0" fontId="33" fillId="2" borderId="7" xfId="0" applyFont="1" applyFill="1" applyBorder="1" applyAlignment="1">
      <alignment horizontal="center"/>
    </xf>
    <xf numFmtId="0" fontId="33" fillId="2" borderId="37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" fillId="0" borderId="31" xfId="0" applyFont="1" applyBorder="1" applyAlignment="1">
      <alignment vertical="center" textRotation="90" wrapText="1"/>
    </xf>
    <xf numFmtId="0" fontId="1" fillId="0" borderId="32" xfId="0" applyFont="1" applyBorder="1" applyAlignment="1">
      <alignment vertical="center" textRotation="90" wrapText="1"/>
    </xf>
    <xf numFmtId="0" fontId="1" fillId="0" borderId="41" xfId="0" applyFont="1" applyBorder="1" applyAlignment="1">
      <alignment vertical="center" textRotation="90" wrapText="1"/>
    </xf>
    <xf numFmtId="49" fontId="1" fillId="0" borderId="36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" fillId="0" borderId="31" xfId="0" applyFont="1" applyBorder="1" applyAlignment="1">
      <alignment textRotation="90" wrapText="1"/>
    </xf>
    <xf numFmtId="0" fontId="1" fillId="0" borderId="32" xfId="0" applyFont="1" applyBorder="1" applyAlignment="1">
      <alignment textRotation="90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K9" sqref="K9:O10"/>
    </sheetView>
  </sheetViews>
  <sheetFormatPr defaultRowHeight="15" x14ac:dyDescent="0.25"/>
  <cols>
    <col min="1" max="1" width="3.28515625" customWidth="1"/>
    <col min="2" max="2" width="22.85546875" customWidth="1"/>
    <col min="3" max="3" width="3.5703125" customWidth="1"/>
    <col min="4" max="4" width="2.85546875" customWidth="1"/>
    <col min="5" max="5" width="2.5703125" customWidth="1"/>
    <col min="6" max="7" width="3.5703125" customWidth="1"/>
    <col min="8" max="8" width="3.28515625" customWidth="1"/>
    <col min="9" max="9" width="5" customWidth="1"/>
    <col min="10" max="10" width="3.5703125" customWidth="1"/>
    <col min="11" max="11" width="3.7109375" customWidth="1"/>
    <col min="12" max="12" width="3.42578125" customWidth="1"/>
    <col min="13" max="14" width="3.28515625" customWidth="1"/>
    <col min="15" max="15" width="3" customWidth="1"/>
    <col min="16" max="16" width="7.140625" customWidth="1"/>
    <col min="17" max="17" width="4.28515625" customWidth="1"/>
  </cols>
  <sheetData>
    <row r="1" spans="1:18" ht="18.75" x14ac:dyDescent="0.3">
      <c r="A1" s="106" t="s">
        <v>18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23.25" customHeight="1" thickBot="1" x14ac:dyDescent="0.35">
      <c r="A2" s="146" t="s">
        <v>19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18" s="1" customFormat="1" ht="20.25" x14ac:dyDescent="0.3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8"/>
    </row>
    <row r="4" spans="1:18" s="2" customFormat="1" ht="16.5" x14ac:dyDescent="0.25">
      <c r="A4" s="149" t="s">
        <v>35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1"/>
    </row>
    <row r="5" spans="1:18" ht="18" x14ac:dyDescent="0.25">
      <c r="A5" s="38"/>
      <c r="B5" s="39"/>
      <c r="C5" s="40"/>
      <c r="D5" s="40"/>
      <c r="E5" s="39"/>
      <c r="F5" s="39"/>
      <c r="G5" s="41"/>
      <c r="H5" s="41"/>
      <c r="I5" s="42"/>
      <c r="J5" s="42"/>
      <c r="K5" s="42"/>
      <c r="L5" s="43"/>
      <c r="M5" s="43"/>
      <c r="N5" s="43"/>
      <c r="O5" s="43"/>
      <c r="P5" s="41"/>
      <c r="Q5" s="44"/>
    </row>
    <row r="6" spans="1:18" ht="20.25" x14ac:dyDescent="0.3">
      <c r="A6" s="45"/>
      <c r="B6" s="103" t="s">
        <v>14</v>
      </c>
      <c r="C6" s="104" t="s">
        <v>30</v>
      </c>
      <c r="D6" s="104"/>
      <c r="E6" s="104"/>
      <c r="F6" s="105"/>
      <c r="G6" s="166" t="s">
        <v>72</v>
      </c>
      <c r="H6" s="166"/>
      <c r="I6" s="166"/>
      <c r="J6" s="166"/>
      <c r="K6" s="166"/>
      <c r="L6" s="47" t="s">
        <v>58</v>
      </c>
      <c r="M6" s="47"/>
      <c r="N6" s="47"/>
      <c r="O6" s="47"/>
      <c r="P6" s="47"/>
      <c r="Q6" s="79"/>
    </row>
    <row r="7" spans="1:18" x14ac:dyDescent="0.25">
      <c r="A7" s="48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44"/>
    </row>
    <row r="8" spans="1:18" ht="15.75" thickBot="1" x14ac:dyDescent="0.3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3"/>
    </row>
    <row r="9" spans="1:18" ht="15" customHeight="1" x14ac:dyDescent="0.25">
      <c r="A9" s="154" t="s">
        <v>0</v>
      </c>
      <c r="B9" s="155"/>
      <c r="C9" s="158" t="s">
        <v>1</v>
      </c>
      <c r="D9" s="159"/>
      <c r="E9" s="159"/>
      <c r="F9" s="159"/>
      <c r="G9" s="159"/>
      <c r="H9" s="162"/>
      <c r="I9" s="164" t="s">
        <v>2</v>
      </c>
      <c r="J9" s="152" t="s">
        <v>13</v>
      </c>
      <c r="K9" s="158" t="s">
        <v>9</v>
      </c>
      <c r="L9" s="159"/>
      <c r="M9" s="159"/>
      <c r="N9" s="159"/>
      <c r="O9" s="159"/>
      <c r="P9" s="164" t="s">
        <v>2</v>
      </c>
      <c r="Q9" s="152" t="s">
        <v>27</v>
      </c>
    </row>
    <row r="10" spans="1:18" ht="15.75" thickBot="1" x14ac:dyDescent="0.3">
      <c r="A10" s="154"/>
      <c r="B10" s="155"/>
      <c r="C10" s="160"/>
      <c r="D10" s="161"/>
      <c r="E10" s="161"/>
      <c r="F10" s="161"/>
      <c r="G10" s="161"/>
      <c r="H10" s="163"/>
      <c r="I10" s="164"/>
      <c r="J10" s="152"/>
      <c r="K10" s="160"/>
      <c r="L10" s="161"/>
      <c r="M10" s="161"/>
      <c r="N10" s="161"/>
      <c r="O10" s="161"/>
      <c r="P10" s="164"/>
      <c r="Q10" s="152"/>
    </row>
    <row r="11" spans="1:18" ht="120" customHeight="1" thickBot="1" x14ac:dyDescent="0.3">
      <c r="A11" s="156"/>
      <c r="B11" s="157"/>
      <c r="C11" s="54" t="s">
        <v>3</v>
      </c>
      <c r="D11" s="55" t="s">
        <v>4</v>
      </c>
      <c r="E11" s="56" t="s">
        <v>5</v>
      </c>
      <c r="F11" s="55" t="s">
        <v>6</v>
      </c>
      <c r="G11" s="56" t="s">
        <v>7</v>
      </c>
      <c r="H11" s="57" t="s">
        <v>25</v>
      </c>
      <c r="I11" s="165"/>
      <c r="J11" s="153"/>
      <c r="K11" s="58" t="s">
        <v>10</v>
      </c>
      <c r="L11" s="59" t="s">
        <v>11</v>
      </c>
      <c r="M11" s="60" t="s">
        <v>12</v>
      </c>
      <c r="N11" s="61" t="s">
        <v>20</v>
      </c>
      <c r="O11" s="61" t="s">
        <v>25</v>
      </c>
      <c r="P11" s="165"/>
      <c r="Q11" s="153"/>
    </row>
    <row r="12" spans="1:18" ht="18.75" x14ac:dyDescent="0.3">
      <c r="A12" s="62">
        <v>1</v>
      </c>
      <c r="B12" s="99" t="s">
        <v>42</v>
      </c>
      <c r="C12" s="11">
        <v>8</v>
      </c>
      <c r="D12" s="12">
        <v>8</v>
      </c>
      <c r="E12" s="12">
        <v>8</v>
      </c>
      <c r="F12" s="20">
        <v>9</v>
      </c>
      <c r="G12" s="12">
        <v>9</v>
      </c>
      <c r="H12" s="102">
        <v>9</v>
      </c>
      <c r="I12" s="21">
        <f>AVERAGE(C12:H12)</f>
        <v>8.5</v>
      </c>
      <c r="J12" s="22">
        <v>2</v>
      </c>
      <c r="K12" s="12">
        <v>8</v>
      </c>
      <c r="L12" s="12">
        <v>9</v>
      </c>
      <c r="M12" s="16">
        <v>9</v>
      </c>
      <c r="N12" s="20">
        <v>9</v>
      </c>
      <c r="O12" s="102">
        <v>9</v>
      </c>
      <c r="P12" s="21">
        <f>AVERAGE(J12:O12)</f>
        <v>7.666666666666667</v>
      </c>
      <c r="Q12" s="10">
        <v>2</v>
      </c>
    </row>
    <row r="13" spans="1:18" ht="18.75" x14ac:dyDescent="0.3">
      <c r="A13" s="64">
        <v>2</v>
      </c>
      <c r="B13" s="100" t="s">
        <v>43</v>
      </c>
      <c r="C13" s="6">
        <v>8</v>
      </c>
      <c r="D13" s="7">
        <v>8</v>
      </c>
      <c r="E13" s="7">
        <v>8</v>
      </c>
      <c r="F13" s="25">
        <v>7</v>
      </c>
      <c r="G13" s="7">
        <v>9</v>
      </c>
      <c r="H13" s="102">
        <v>9</v>
      </c>
      <c r="I13" s="21">
        <f t="shared" ref="I13:I26" si="0">AVERAGE(C13:H13)</f>
        <v>8.1666666666666661</v>
      </c>
      <c r="J13" s="27">
        <v>2</v>
      </c>
      <c r="K13" s="7">
        <v>8</v>
      </c>
      <c r="L13" s="7">
        <v>9</v>
      </c>
      <c r="M13" s="17">
        <v>9</v>
      </c>
      <c r="N13" s="25">
        <v>9</v>
      </c>
      <c r="O13" s="102">
        <v>9</v>
      </c>
      <c r="P13" s="21">
        <f t="shared" ref="P13:P26" si="1">AVERAGE(J13:O13)</f>
        <v>7.666666666666667</v>
      </c>
      <c r="Q13" s="13">
        <v>2</v>
      </c>
    </row>
    <row r="14" spans="1:18" ht="18.75" x14ac:dyDescent="0.3">
      <c r="A14" s="64">
        <v>3</v>
      </c>
      <c r="B14" s="100" t="s">
        <v>44</v>
      </c>
      <c r="C14" s="6">
        <v>3</v>
      </c>
      <c r="D14" s="7">
        <v>6</v>
      </c>
      <c r="E14" s="7">
        <v>4</v>
      </c>
      <c r="F14" s="25">
        <v>6</v>
      </c>
      <c r="G14" s="7">
        <v>8</v>
      </c>
      <c r="H14" s="102">
        <v>7</v>
      </c>
      <c r="I14" s="21">
        <f t="shared" si="0"/>
        <v>5.666666666666667</v>
      </c>
      <c r="J14" s="27">
        <v>1</v>
      </c>
      <c r="K14" s="7">
        <v>6</v>
      </c>
      <c r="L14" s="7">
        <v>6</v>
      </c>
      <c r="M14" s="17">
        <v>7</v>
      </c>
      <c r="N14" s="25">
        <v>7</v>
      </c>
      <c r="O14" s="102">
        <v>7</v>
      </c>
      <c r="P14" s="21">
        <f t="shared" si="1"/>
        <v>5.666666666666667</v>
      </c>
      <c r="Q14" s="13">
        <v>1</v>
      </c>
    </row>
    <row r="15" spans="1:18" ht="18.75" x14ac:dyDescent="0.3">
      <c r="A15" s="64">
        <v>4</v>
      </c>
      <c r="B15" s="100" t="s">
        <v>45</v>
      </c>
      <c r="C15" s="6">
        <v>6</v>
      </c>
      <c r="D15" s="7">
        <v>6</v>
      </c>
      <c r="E15" s="7">
        <v>6</v>
      </c>
      <c r="F15" s="25">
        <v>6</v>
      </c>
      <c r="G15" s="7">
        <v>7</v>
      </c>
      <c r="H15" s="102">
        <v>7</v>
      </c>
      <c r="I15" s="21">
        <f t="shared" si="0"/>
        <v>6.333333333333333</v>
      </c>
      <c r="J15" s="27">
        <v>1</v>
      </c>
      <c r="K15" s="7">
        <v>6</v>
      </c>
      <c r="L15" s="7">
        <v>6</v>
      </c>
      <c r="M15" s="17">
        <v>7</v>
      </c>
      <c r="N15" s="25">
        <v>7</v>
      </c>
      <c r="O15" s="102">
        <v>7</v>
      </c>
      <c r="P15" s="21">
        <f t="shared" si="1"/>
        <v>5.666666666666667</v>
      </c>
      <c r="Q15" s="13">
        <v>1</v>
      </c>
    </row>
    <row r="16" spans="1:18" ht="18.75" x14ac:dyDescent="0.3">
      <c r="A16" s="64">
        <v>5</v>
      </c>
      <c r="B16" s="100" t="s">
        <v>46</v>
      </c>
      <c r="C16" s="6">
        <v>7</v>
      </c>
      <c r="D16" s="7">
        <v>7</v>
      </c>
      <c r="E16" s="7">
        <v>8</v>
      </c>
      <c r="F16" s="25">
        <v>7</v>
      </c>
      <c r="G16" s="7">
        <v>8</v>
      </c>
      <c r="H16" s="102">
        <v>9</v>
      </c>
      <c r="I16" s="21">
        <f t="shared" si="0"/>
        <v>7.666666666666667</v>
      </c>
      <c r="J16" s="27">
        <v>2</v>
      </c>
      <c r="K16" s="7">
        <v>7</v>
      </c>
      <c r="L16" s="7">
        <v>9</v>
      </c>
      <c r="M16" s="17">
        <v>9</v>
      </c>
      <c r="N16" s="25">
        <v>9</v>
      </c>
      <c r="O16" s="102">
        <v>9</v>
      </c>
      <c r="P16" s="21">
        <f t="shared" si="1"/>
        <v>7.5</v>
      </c>
      <c r="Q16" s="13">
        <v>2</v>
      </c>
    </row>
    <row r="17" spans="1:18" ht="18.75" x14ac:dyDescent="0.3">
      <c r="A17" s="64">
        <v>6</v>
      </c>
      <c r="B17" s="100" t="s">
        <v>47</v>
      </c>
      <c r="C17" s="6">
        <v>6</v>
      </c>
      <c r="D17" s="7">
        <v>6</v>
      </c>
      <c r="E17" s="7">
        <v>6</v>
      </c>
      <c r="F17" s="25">
        <v>6</v>
      </c>
      <c r="G17" s="7">
        <v>8</v>
      </c>
      <c r="H17" s="102">
        <v>7</v>
      </c>
      <c r="I17" s="21">
        <f t="shared" si="0"/>
        <v>6.5</v>
      </c>
      <c r="J17" s="27">
        <v>1</v>
      </c>
      <c r="K17" s="7">
        <v>6</v>
      </c>
      <c r="L17" s="7">
        <v>6</v>
      </c>
      <c r="M17" s="17">
        <v>7</v>
      </c>
      <c r="N17" s="25">
        <v>8</v>
      </c>
      <c r="O17" s="102">
        <v>7</v>
      </c>
      <c r="P17" s="21">
        <f t="shared" si="1"/>
        <v>5.833333333333333</v>
      </c>
      <c r="Q17" s="13">
        <v>1</v>
      </c>
    </row>
    <row r="18" spans="1:18" ht="18.75" x14ac:dyDescent="0.3">
      <c r="A18" s="64">
        <v>7</v>
      </c>
      <c r="B18" s="100" t="s">
        <v>48</v>
      </c>
      <c r="C18" s="6"/>
      <c r="D18" s="7"/>
      <c r="E18" s="7"/>
      <c r="F18" s="25"/>
      <c r="G18" s="7"/>
      <c r="H18" s="102"/>
      <c r="I18" s="21"/>
      <c r="J18" s="27"/>
      <c r="K18" s="7"/>
      <c r="L18" s="7"/>
      <c r="M18" s="17"/>
      <c r="N18" s="25"/>
      <c r="O18" s="102"/>
      <c r="P18" s="21"/>
      <c r="Q18" s="13"/>
    </row>
    <row r="19" spans="1:18" ht="18.75" x14ac:dyDescent="0.3">
      <c r="A19" s="64">
        <v>8</v>
      </c>
      <c r="B19" s="100" t="s">
        <v>49</v>
      </c>
      <c r="C19" s="6">
        <v>6</v>
      </c>
      <c r="D19" s="7">
        <v>6</v>
      </c>
      <c r="E19" s="7">
        <v>6</v>
      </c>
      <c r="F19" s="25">
        <v>6</v>
      </c>
      <c r="G19" s="7">
        <v>7</v>
      </c>
      <c r="H19" s="102">
        <v>7</v>
      </c>
      <c r="I19" s="21">
        <f t="shared" si="0"/>
        <v>6.333333333333333</v>
      </c>
      <c r="J19" s="27">
        <v>1</v>
      </c>
      <c r="K19" s="7">
        <v>6</v>
      </c>
      <c r="L19" s="7">
        <v>6</v>
      </c>
      <c r="M19" s="17">
        <v>6</v>
      </c>
      <c r="N19" s="25">
        <v>8</v>
      </c>
      <c r="O19" s="102">
        <v>7</v>
      </c>
      <c r="P19" s="21">
        <f t="shared" si="1"/>
        <v>5.666666666666667</v>
      </c>
      <c r="Q19" s="13">
        <v>1</v>
      </c>
    </row>
    <row r="20" spans="1:18" ht="18.75" x14ac:dyDescent="0.3">
      <c r="A20" s="64">
        <v>9</v>
      </c>
      <c r="B20" s="100" t="s">
        <v>50</v>
      </c>
      <c r="C20" s="6">
        <v>7</v>
      </c>
      <c r="D20" s="7">
        <v>7</v>
      </c>
      <c r="E20" s="7">
        <v>8</v>
      </c>
      <c r="F20" s="25">
        <v>7</v>
      </c>
      <c r="G20" s="7">
        <v>9</v>
      </c>
      <c r="H20" s="102">
        <v>9</v>
      </c>
      <c r="I20" s="21">
        <f t="shared" si="0"/>
        <v>7.833333333333333</v>
      </c>
      <c r="J20" s="27">
        <v>2</v>
      </c>
      <c r="K20" s="7">
        <v>7</v>
      </c>
      <c r="L20" s="7">
        <v>9</v>
      </c>
      <c r="M20" s="17">
        <v>9</v>
      </c>
      <c r="N20" s="25">
        <v>9</v>
      </c>
      <c r="O20" s="102">
        <v>9</v>
      </c>
      <c r="P20" s="21">
        <f t="shared" si="1"/>
        <v>7.5</v>
      </c>
      <c r="Q20" s="13">
        <v>2</v>
      </c>
    </row>
    <row r="21" spans="1:18" ht="18.75" x14ac:dyDescent="0.3">
      <c r="A21" s="64">
        <v>10</v>
      </c>
      <c r="B21" s="100" t="s">
        <v>51</v>
      </c>
      <c r="C21" s="6">
        <v>6</v>
      </c>
      <c r="D21" s="7">
        <v>7</v>
      </c>
      <c r="E21" s="7">
        <v>6</v>
      </c>
      <c r="F21" s="25">
        <v>6</v>
      </c>
      <c r="G21" s="7">
        <v>8</v>
      </c>
      <c r="H21" s="102">
        <v>8</v>
      </c>
      <c r="I21" s="21">
        <f t="shared" si="0"/>
        <v>6.833333333333333</v>
      </c>
      <c r="J21" s="27">
        <v>1</v>
      </c>
      <c r="K21" s="7">
        <v>6</v>
      </c>
      <c r="L21" s="7">
        <v>7</v>
      </c>
      <c r="M21" s="17">
        <v>7</v>
      </c>
      <c r="N21" s="25">
        <v>8</v>
      </c>
      <c r="O21" s="102">
        <v>8</v>
      </c>
      <c r="P21" s="21">
        <f t="shared" si="1"/>
        <v>6.166666666666667</v>
      </c>
      <c r="Q21" s="13">
        <v>1</v>
      </c>
    </row>
    <row r="22" spans="1:18" ht="18.75" x14ac:dyDescent="0.3">
      <c r="A22" s="64">
        <v>11</v>
      </c>
      <c r="B22" s="100" t="s">
        <v>52</v>
      </c>
      <c r="C22" s="6">
        <v>6</v>
      </c>
      <c r="D22" s="7">
        <v>6</v>
      </c>
      <c r="E22" s="7">
        <v>6</v>
      </c>
      <c r="F22" s="25">
        <v>6</v>
      </c>
      <c r="G22" s="7">
        <v>8</v>
      </c>
      <c r="H22" s="102">
        <v>7</v>
      </c>
      <c r="I22" s="21">
        <f t="shared" si="0"/>
        <v>6.5</v>
      </c>
      <c r="J22" s="27">
        <v>1</v>
      </c>
      <c r="K22" s="7">
        <v>6</v>
      </c>
      <c r="L22" s="7">
        <v>6</v>
      </c>
      <c r="M22" s="17">
        <v>6</v>
      </c>
      <c r="N22" s="25">
        <v>8</v>
      </c>
      <c r="O22" s="102">
        <v>7</v>
      </c>
      <c r="P22" s="21">
        <f t="shared" si="1"/>
        <v>5.666666666666667</v>
      </c>
      <c r="Q22" s="13">
        <v>1</v>
      </c>
    </row>
    <row r="23" spans="1:18" ht="18.75" x14ac:dyDescent="0.3">
      <c r="A23" s="64">
        <v>12</v>
      </c>
      <c r="B23" s="100" t="s">
        <v>53</v>
      </c>
      <c r="C23" s="6">
        <v>4</v>
      </c>
      <c r="D23" s="7">
        <v>6</v>
      </c>
      <c r="E23" s="7">
        <v>6</v>
      </c>
      <c r="F23" s="25">
        <v>6</v>
      </c>
      <c r="G23" s="7">
        <v>7</v>
      </c>
      <c r="H23" s="102">
        <v>7</v>
      </c>
      <c r="I23" s="21">
        <f t="shared" si="0"/>
        <v>6</v>
      </c>
      <c r="J23" s="27">
        <v>1</v>
      </c>
      <c r="K23" s="7">
        <v>6</v>
      </c>
      <c r="L23" s="7">
        <v>6</v>
      </c>
      <c r="M23" s="17">
        <v>6</v>
      </c>
      <c r="N23" s="25">
        <v>7</v>
      </c>
      <c r="O23" s="102">
        <v>7</v>
      </c>
      <c r="P23" s="21">
        <f t="shared" si="1"/>
        <v>5.5</v>
      </c>
      <c r="Q23" s="13">
        <v>1</v>
      </c>
    </row>
    <row r="24" spans="1:18" ht="18.75" x14ac:dyDescent="0.3">
      <c r="A24" s="64">
        <v>13</v>
      </c>
      <c r="B24" s="101" t="s">
        <v>54</v>
      </c>
      <c r="C24" s="6">
        <v>6</v>
      </c>
      <c r="D24" s="7">
        <v>6</v>
      </c>
      <c r="E24" s="7">
        <v>6</v>
      </c>
      <c r="F24" s="25">
        <v>6</v>
      </c>
      <c r="G24" s="7">
        <v>8</v>
      </c>
      <c r="H24" s="102">
        <v>8</v>
      </c>
      <c r="I24" s="21">
        <f t="shared" si="0"/>
        <v>6.666666666666667</v>
      </c>
      <c r="J24" s="27">
        <v>1</v>
      </c>
      <c r="K24" s="7">
        <v>6</v>
      </c>
      <c r="L24" s="7">
        <v>7</v>
      </c>
      <c r="M24" s="17">
        <v>8</v>
      </c>
      <c r="N24" s="25">
        <v>7</v>
      </c>
      <c r="O24" s="102">
        <v>8</v>
      </c>
      <c r="P24" s="21">
        <f t="shared" si="1"/>
        <v>6.166666666666667</v>
      </c>
      <c r="Q24" s="13">
        <v>1</v>
      </c>
    </row>
    <row r="25" spans="1:18" ht="18.75" x14ac:dyDescent="0.3">
      <c r="A25" s="64">
        <v>14</v>
      </c>
      <c r="B25" s="100" t="s">
        <v>55</v>
      </c>
      <c r="C25" s="6">
        <v>6</v>
      </c>
      <c r="D25" s="7">
        <v>7</v>
      </c>
      <c r="E25" s="7">
        <v>6</v>
      </c>
      <c r="F25" s="25">
        <v>6</v>
      </c>
      <c r="G25" s="7">
        <v>8</v>
      </c>
      <c r="H25" s="102">
        <v>8</v>
      </c>
      <c r="I25" s="21">
        <f t="shared" si="0"/>
        <v>6.833333333333333</v>
      </c>
      <c r="J25" s="27">
        <v>1</v>
      </c>
      <c r="K25" s="7">
        <v>6</v>
      </c>
      <c r="L25" s="7">
        <v>6</v>
      </c>
      <c r="M25" s="17">
        <v>7</v>
      </c>
      <c r="N25" s="25">
        <v>7</v>
      </c>
      <c r="O25" s="102">
        <v>8</v>
      </c>
      <c r="P25" s="21">
        <f t="shared" si="1"/>
        <v>5.833333333333333</v>
      </c>
      <c r="Q25" s="13">
        <v>1</v>
      </c>
    </row>
    <row r="26" spans="1:18" ht="18.75" x14ac:dyDescent="0.3">
      <c r="A26" s="64">
        <v>15</v>
      </c>
      <c r="B26" s="100" t="s">
        <v>56</v>
      </c>
      <c r="C26" s="6">
        <v>6</v>
      </c>
      <c r="D26" s="7">
        <v>6</v>
      </c>
      <c r="E26" s="7">
        <v>6</v>
      </c>
      <c r="F26" s="25">
        <v>6</v>
      </c>
      <c r="G26" s="7">
        <v>8</v>
      </c>
      <c r="H26" s="102">
        <v>8</v>
      </c>
      <c r="I26" s="21">
        <f t="shared" si="0"/>
        <v>6.666666666666667</v>
      </c>
      <c r="J26" s="27">
        <v>1</v>
      </c>
      <c r="K26" s="7">
        <v>6</v>
      </c>
      <c r="L26" s="7">
        <v>6</v>
      </c>
      <c r="M26" s="17">
        <v>6</v>
      </c>
      <c r="N26" s="25">
        <v>7</v>
      </c>
      <c r="O26" s="102">
        <v>8</v>
      </c>
      <c r="P26" s="21">
        <f t="shared" si="1"/>
        <v>5.666666666666667</v>
      </c>
      <c r="Q26" s="13">
        <v>1</v>
      </c>
    </row>
    <row r="27" spans="1:18" ht="15.75" x14ac:dyDescent="0.25">
      <c r="A27" s="64">
        <v>16</v>
      </c>
      <c r="B27" s="100" t="s">
        <v>57</v>
      </c>
      <c r="C27" s="24"/>
      <c r="D27" s="25"/>
      <c r="E27" s="25"/>
      <c r="F27" s="25"/>
      <c r="G27" s="25"/>
      <c r="H27" s="26"/>
      <c r="I27" s="21"/>
      <c r="J27" s="27"/>
      <c r="K27" s="25"/>
      <c r="L27" s="25"/>
      <c r="M27" s="28"/>
      <c r="N27" s="25"/>
      <c r="O27" s="25"/>
      <c r="P27" s="23"/>
      <c r="Q27" s="13"/>
    </row>
    <row r="28" spans="1:18" ht="15.75" x14ac:dyDescent="0.25">
      <c r="A28" s="64">
        <v>17</v>
      </c>
      <c r="B28" s="66"/>
      <c r="C28" s="24"/>
      <c r="D28" s="25"/>
      <c r="E28" s="25"/>
      <c r="F28" s="25"/>
      <c r="G28" s="25"/>
      <c r="H28" s="26"/>
      <c r="I28" s="21"/>
      <c r="J28" s="27"/>
      <c r="K28" s="25"/>
      <c r="L28" s="25"/>
      <c r="M28" s="28"/>
      <c r="N28" s="25"/>
      <c r="O28" s="25"/>
      <c r="P28" s="23"/>
      <c r="Q28" s="13"/>
    </row>
    <row r="29" spans="1:18" ht="15.75" x14ac:dyDescent="0.25">
      <c r="A29" s="64">
        <v>18</v>
      </c>
      <c r="B29" s="65"/>
      <c r="C29" s="24"/>
      <c r="D29" s="25"/>
      <c r="E29" s="25"/>
      <c r="F29" s="25"/>
      <c r="G29" s="25"/>
      <c r="H29" s="26"/>
      <c r="I29" s="21"/>
      <c r="J29" s="27"/>
      <c r="K29" s="25"/>
      <c r="L29" s="25"/>
      <c r="M29" s="28"/>
      <c r="N29" s="25"/>
      <c r="O29" s="25"/>
      <c r="P29" s="23"/>
      <c r="Q29" s="13"/>
    </row>
    <row r="30" spans="1:18" ht="15.75" x14ac:dyDescent="0.25">
      <c r="A30" s="64">
        <v>19</v>
      </c>
      <c r="B30" s="67"/>
      <c r="C30" s="24"/>
      <c r="D30" s="25"/>
      <c r="E30" s="25"/>
      <c r="F30" s="25"/>
      <c r="G30" s="25"/>
      <c r="H30" s="26"/>
      <c r="I30" s="21"/>
      <c r="J30" s="27"/>
      <c r="K30" s="25"/>
      <c r="L30" s="28"/>
      <c r="M30" s="28"/>
      <c r="N30" s="28"/>
      <c r="O30" s="28"/>
      <c r="P30" s="23"/>
      <c r="Q30" s="13"/>
      <c r="R30" s="32"/>
    </row>
    <row r="31" spans="1:18" ht="16.5" thickBot="1" x14ac:dyDescent="0.3">
      <c r="A31" s="68">
        <v>20</v>
      </c>
      <c r="B31" s="69"/>
      <c r="C31" s="70"/>
      <c r="D31" s="71"/>
      <c r="E31" s="71"/>
      <c r="F31" s="71"/>
      <c r="G31" s="71"/>
      <c r="H31" s="72"/>
      <c r="I31" s="21"/>
      <c r="J31" s="29"/>
      <c r="K31" s="71"/>
      <c r="L31" s="71"/>
      <c r="M31" s="71"/>
      <c r="N31" s="71"/>
      <c r="O31" s="71"/>
      <c r="P31" s="23"/>
      <c r="Q31" s="18"/>
      <c r="R31" s="33"/>
    </row>
    <row r="32" spans="1:18" ht="16.5" thickBot="1" x14ac:dyDescent="0.3">
      <c r="A32" s="68">
        <v>21</v>
      </c>
      <c r="B32" s="73"/>
      <c r="C32" s="70"/>
      <c r="D32" s="71"/>
      <c r="E32" s="71"/>
      <c r="F32" s="71"/>
      <c r="G32" s="71"/>
      <c r="H32" s="72"/>
      <c r="I32" s="21"/>
      <c r="J32" s="29"/>
      <c r="K32" s="71"/>
      <c r="L32" s="71"/>
      <c r="M32" s="71"/>
      <c r="N32" s="71"/>
      <c r="O32" s="71"/>
      <c r="P32" s="23"/>
      <c r="Q32" s="18"/>
      <c r="R32" s="33"/>
    </row>
    <row r="33" spans="1:18" ht="16.5" thickBot="1" x14ac:dyDescent="0.3">
      <c r="A33" s="68">
        <v>22</v>
      </c>
      <c r="B33" s="73"/>
      <c r="C33" s="70"/>
      <c r="D33" s="71"/>
      <c r="E33" s="71"/>
      <c r="F33" s="71"/>
      <c r="G33" s="71"/>
      <c r="H33" s="72"/>
      <c r="I33" s="21"/>
      <c r="J33" s="29"/>
      <c r="K33" s="71"/>
      <c r="L33" s="71"/>
      <c r="M33" s="71"/>
      <c r="N33" s="71"/>
      <c r="O33" s="71"/>
      <c r="P33" s="23"/>
      <c r="Q33" s="18"/>
      <c r="R33" s="33"/>
    </row>
    <row r="34" spans="1:18" ht="16.5" thickBot="1" x14ac:dyDescent="0.3">
      <c r="A34" s="68">
        <v>23</v>
      </c>
      <c r="B34" s="76"/>
      <c r="C34" s="70"/>
      <c r="D34" s="71"/>
      <c r="E34" s="71"/>
      <c r="F34" s="71"/>
      <c r="G34" s="71"/>
      <c r="H34" s="72"/>
      <c r="I34" s="77"/>
      <c r="J34" s="29"/>
      <c r="K34" s="71"/>
      <c r="L34" s="71"/>
      <c r="M34" s="71"/>
      <c r="N34" s="71"/>
      <c r="O34" s="71"/>
      <c r="P34" s="78"/>
      <c r="Q34" s="18"/>
      <c r="R34" s="33"/>
    </row>
  </sheetData>
  <mergeCells count="10">
    <mergeCell ref="A2:Q2"/>
    <mergeCell ref="A4:Q4"/>
    <mergeCell ref="Q9:Q11"/>
    <mergeCell ref="A9:B11"/>
    <mergeCell ref="K9:O10"/>
    <mergeCell ref="C9:H10"/>
    <mergeCell ref="I9:I11"/>
    <mergeCell ref="J9:J11"/>
    <mergeCell ref="P9:P11"/>
    <mergeCell ref="G6:K6"/>
  </mergeCells>
  <pageMargins left="0.70866141732283472" right="0.70866141732283472" top="0.74803149606299213" bottom="0.74803149606299213" header="0.31496062992125984" footer="0.31496062992125984"/>
  <pageSetup paperSize="8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sqref="A1:S22"/>
    </sheetView>
  </sheetViews>
  <sheetFormatPr defaultRowHeight="15" x14ac:dyDescent="0.25"/>
  <cols>
    <col min="1" max="1" width="3.28515625" customWidth="1"/>
    <col min="2" max="2" width="24" customWidth="1"/>
    <col min="3" max="3" width="2.5703125" customWidth="1"/>
    <col min="4" max="4" width="2.140625" customWidth="1"/>
    <col min="5" max="5" width="2.85546875" customWidth="1"/>
    <col min="6" max="6" width="2.28515625" customWidth="1"/>
    <col min="7" max="7" width="2.140625" customWidth="1"/>
    <col min="8" max="8" width="2.7109375" customWidth="1"/>
    <col min="9" max="9" width="2.28515625" customWidth="1"/>
    <col min="10" max="10" width="2.5703125" customWidth="1"/>
    <col min="11" max="11" width="2.42578125" customWidth="1"/>
    <col min="12" max="12" width="3.140625" customWidth="1"/>
    <col min="13" max="13" width="3" customWidth="1"/>
    <col min="14" max="14" width="2.5703125" customWidth="1"/>
    <col min="15" max="15" width="2.7109375" customWidth="1"/>
    <col min="16" max="17" width="3" customWidth="1"/>
    <col min="19" max="19" width="2.140625" customWidth="1"/>
  </cols>
  <sheetData>
    <row r="1" spans="1:19" ht="15.75" x14ac:dyDescent="0.25">
      <c r="A1" s="168" t="s">
        <v>18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24"/>
      <c r="S1" s="125"/>
    </row>
    <row r="2" spans="1:19" s="2" customFormat="1" ht="16.5" x14ac:dyDescent="0.25">
      <c r="A2" s="89"/>
      <c r="B2" s="150" t="s">
        <v>32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26"/>
      <c r="S2" s="127"/>
    </row>
    <row r="3" spans="1:19" ht="21" thickBot="1" x14ac:dyDescent="0.35">
      <c r="A3" s="45"/>
      <c r="B3" s="46" t="s">
        <v>14</v>
      </c>
      <c r="C3" s="183" t="s">
        <v>73</v>
      </c>
      <c r="D3" s="183"/>
      <c r="E3" s="183"/>
      <c r="F3" s="183"/>
      <c r="G3" s="183"/>
      <c r="H3" s="183"/>
      <c r="I3" s="183"/>
      <c r="J3" s="167" t="s">
        <v>59</v>
      </c>
      <c r="K3" s="167"/>
      <c r="L3" s="167"/>
      <c r="M3" s="167"/>
      <c r="N3" s="167"/>
      <c r="O3" s="167"/>
      <c r="P3" s="167"/>
      <c r="Q3" s="90"/>
      <c r="R3" s="50"/>
      <c r="S3" s="44"/>
    </row>
    <row r="4" spans="1:19" ht="15" customHeight="1" x14ac:dyDescent="0.25">
      <c r="A4" s="170" t="s">
        <v>0</v>
      </c>
      <c r="B4" s="171"/>
      <c r="C4" s="177" t="s">
        <v>3</v>
      </c>
      <c r="D4" s="177" t="s">
        <v>4</v>
      </c>
      <c r="E4" s="177" t="s">
        <v>10</v>
      </c>
      <c r="F4" s="177" t="s">
        <v>5</v>
      </c>
      <c r="G4" s="177" t="s">
        <v>6</v>
      </c>
      <c r="H4" s="190" t="s">
        <v>11</v>
      </c>
      <c r="I4" s="180" t="s">
        <v>12</v>
      </c>
      <c r="J4" s="184" t="s">
        <v>20</v>
      </c>
      <c r="K4" s="177" t="s">
        <v>7</v>
      </c>
      <c r="L4" s="177" t="s">
        <v>8</v>
      </c>
      <c r="M4" s="174" t="s">
        <v>25</v>
      </c>
      <c r="N4" s="187" t="s">
        <v>23</v>
      </c>
      <c r="O4" s="193" t="s">
        <v>24</v>
      </c>
      <c r="P4" s="196" t="s">
        <v>26</v>
      </c>
      <c r="Q4" s="193" t="s">
        <v>17</v>
      </c>
      <c r="R4" s="50"/>
      <c r="S4" s="44"/>
    </row>
    <row r="5" spans="1:19" x14ac:dyDescent="0.25">
      <c r="A5" s="154"/>
      <c r="B5" s="172"/>
      <c r="C5" s="178"/>
      <c r="D5" s="178"/>
      <c r="E5" s="178"/>
      <c r="F5" s="178"/>
      <c r="G5" s="178"/>
      <c r="H5" s="190"/>
      <c r="I5" s="181"/>
      <c r="J5" s="185"/>
      <c r="K5" s="178"/>
      <c r="L5" s="178"/>
      <c r="M5" s="175"/>
      <c r="N5" s="188"/>
      <c r="O5" s="194"/>
      <c r="P5" s="197"/>
      <c r="Q5" s="194"/>
      <c r="R5" s="50"/>
      <c r="S5" s="44"/>
    </row>
    <row r="6" spans="1:19" ht="69" customHeight="1" thickBot="1" x14ac:dyDescent="0.3">
      <c r="A6" s="156"/>
      <c r="B6" s="173"/>
      <c r="C6" s="179"/>
      <c r="D6" s="179"/>
      <c r="E6" s="179"/>
      <c r="F6" s="179"/>
      <c r="G6" s="179"/>
      <c r="H6" s="190"/>
      <c r="I6" s="182"/>
      <c r="J6" s="186"/>
      <c r="K6" s="179"/>
      <c r="L6" s="179"/>
      <c r="M6" s="176"/>
      <c r="N6" s="189"/>
      <c r="O6" s="195"/>
      <c r="P6" s="198"/>
      <c r="Q6" s="195"/>
      <c r="R6" s="50"/>
      <c r="S6" s="44"/>
    </row>
    <row r="7" spans="1:19" ht="14.25" customHeight="1" thickBot="1" x14ac:dyDescent="0.3">
      <c r="A7" s="62">
        <v>1</v>
      </c>
      <c r="B7" s="108" t="s">
        <v>42</v>
      </c>
      <c r="C7" s="111">
        <v>8</v>
      </c>
      <c r="D7" s="112">
        <v>8</v>
      </c>
      <c r="E7" s="112">
        <v>8</v>
      </c>
      <c r="F7" s="112">
        <v>8</v>
      </c>
      <c r="G7" s="112">
        <v>9</v>
      </c>
      <c r="H7" s="112">
        <v>9</v>
      </c>
      <c r="I7" s="113">
        <v>9</v>
      </c>
      <c r="J7" s="112">
        <v>9</v>
      </c>
      <c r="K7" s="112">
        <v>9</v>
      </c>
      <c r="L7" s="114" t="s">
        <v>61</v>
      </c>
      <c r="M7" s="102">
        <v>9</v>
      </c>
      <c r="N7" s="115">
        <f>AVERAGE(C7:M7)</f>
        <v>8.6</v>
      </c>
      <c r="O7" s="120">
        <v>6</v>
      </c>
      <c r="P7" s="121">
        <v>1</v>
      </c>
      <c r="Q7" s="122">
        <f>SUM(O7:P7)</f>
        <v>7</v>
      </c>
      <c r="R7" s="191" t="s">
        <v>64</v>
      </c>
      <c r="S7" s="192"/>
    </row>
    <row r="8" spans="1:19" ht="14.25" customHeight="1" thickBot="1" x14ac:dyDescent="0.3">
      <c r="A8" s="64">
        <v>2</v>
      </c>
      <c r="B8" s="109" t="s">
        <v>43</v>
      </c>
      <c r="C8" s="116">
        <v>8</v>
      </c>
      <c r="D8" s="117">
        <v>8</v>
      </c>
      <c r="E8" s="117">
        <v>8</v>
      </c>
      <c r="F8" s="117">
        <v>8</v>
      </c>
      <c r="G8" s="117">
        <v>7</v>
      </c>
      <c r="H8" s="117">
        <v>9</v>
      </c>
      <c r="I8" s="118">
        <v>9</v>
      </c>
      <c r="J8" s="117">
        <v>9</v>
      </c>
      <c r="K8" s="117">
        <v>9</v>
      </c>
      <c r="L8" s="114" t="s">
        <v>61</v>
      </c>
      <c r="M8" s="102">
        <v>9</v>
      </c>
      <c r="N8" s="115">
        <f t="shared" ref="N8:N12" si="0">AVERAGE(C8:M8)</f>
        <v>8.4</v>
      </c>
      <c r="O8" s="123">
        <v>6</v>
      </c>
      <c r="P8" s="121">
        <v>1</v>
      </c>
      <c r="Q8" s="122">
        <f>SUM(O8:P8)</f>
        <v>7</v>
      </c>
      <c r="R8" s="191" t="s">
        <v>65</v>
      </c>
      <c r="S8" s="192"/>
    </row>
    <row r="9" spans="1:19" ht="14.25" customHeight="1" thickBot="1" x14ac:dyDescent="0.3">
      <c r="A9" s="64">
        <v>3</v>
      </c>
      <c r="B9" s="109" t="s">
        <v>44</v>
      </c>
      <c r="C9" s="116">
        <v>2</v>
      </c>
      <c r="D9" s="117">
        <v>6</v>
      </c>
      <c r="E9" s="117">
        <v>6</v>
      </c>
      <c r="F9" s="117">
        <v>4</v>
      </c>
      <c r="G9" s="117">
        <v>6</v>
      </c>
      <c r="H9" s="117">
        <v>6</v>
      </c>
      <c r="I9" s="118">
        <v>7</v>
      </c>
      <c r="J9" s="117">
        <v>7</v>
      </c>
      <c r="K9" s="117">
        <v>8</v>
      </c>
      <c r="L9" s="114" t="s">
        <v>62</v>
      </c>
      <c r="M9" s="102">
        <v>7</v>
      </c>
      <c r="N9" s="115">
        <f t="shared" si="0"/>
        <v>5.9</v>
      </c>
      <c r="O9" s="123">
        <v>4</v>
      </c>
      <c r="P9" s="121">
        <v>1</v>
      </c>
      <c r="Q9" s="122">
        <f>SUM(O9:P9)</f>
        <v>5</v>
      </c>
      <c r="R9" s="191" t="s">
        <v>65</v>
      </c>
      <c r="S9" s="192"/>
    </row>
    <row r="10" spans="1:19" ht="14.25" customHeight="1" thickBot="1" x14ac:dyDescent="0.3">
      <c r="A10" s="64">
        <v>4</v>
      </c>
      <c r="B10" s="109" t="s">
        <v>45</v>
      </c>
      <c r="C10" s="116">
        <v>6</v>
      </c>
      <c r="D10" s="117">
        <v>6</v>
      </c>
      <c r="E10" s="117">
        <v>6</v>
      </c>
      <c r="F10" s="117">
        <v>6</v>
      </c>
      <c r="G10" s="117">
        <v>6</v>
      </c>
      <c r="H10" s="117">
        <v>6</v>
      </c>
      <c r="I10" s="118">
        <v>7</v>
      </c>
      <c r="J10" s="117">
        <v>7</v>
      </c>
      <c r="K10" s="117">
        <v>7</v>
      </c>
      <c r="L10" s="114" t="s">
        <v>62</v>
      </c>
      <c r="M10" s="102">
        <v>7</v>
      </c>
      <c r="N10" s="115">
        <f t="shared" si="0"/>
        <v>6.4</v>
      </c>
      <c r="O10" s="123"/>
      <c r="P10" s="121"/>
      <c r="Q10" s="122"/>
      <c r="R10" s="191"/>
      <c r="S10" s="192"/>
    </row>
    <row r="11" spans="1:19" ht="14.25" customHeight="1" thickBot="1" x14ac:dyDescent="0.3">
      <c r="A11" s="64">
        <v>5</v>
      </c>
      <c r="B11" s="109" t="s">
        <v>46</v>
      </c>
      <c r="C11" s="116">
        <v>7</v>
      </c>
      <c r="D11" s="117">
        <v>7</v>
      </c>
      <c r="E11" s="117">
        <v>7</v>
      </c>
      <c r="F11" s="117">
        <v>8</v>
      </c>
      <c r="G11" s="117">
        <v>7</v>
      </c>
      <c r="H11" s="117">
        <v>9</v>
      </c>
      <c r="I11" s="118">
        <v>9</v>
      </c>
      <c r="J11" s="117">
        <v>9</v>
      </c>
      <c r="K11" s="117">
        <v>8</v>
      </c>
      <c r="L11" s="114" t="s">
        <v>61</v>
      </c>
      <c r="M11" s="102">
        <v>9</v>
      </c>
      <c r="N11" s="115">
        <f t="shared" si="0"/>
        <v>8</v>
      </c>
      <c r="O11" s="123"/>
      <c r="P11" s="121"/>
      <c r="Q11" s="122"/>
      <c r="R11" s="191" t="s">
        <v>66</v>
      </c>
      <c r="S11" s="192"/>
    </row>
    <row r="12" spans="1:19" ht="14.25" customHeight="1" thickBot="1" x14ac:dyDescent="0.3">
      <c r="A12" s="64">
        <v>6</v>
      </c>
      <c r="B12" s="109" t="s">
        <v>47</v>
      </c>
      <c r="C12" s="116">
        <v>6</v>
      </c>
      <c r="D12" s="117">
        <v>6</v>
      </c>
      <c r="E12" s="117">
        <v>6</v>
      </c>
      <c r="F12" s="117">
        <v>6</v>
      </c>
      <c r="G12" s="117">
        <v>6</v>
      </c>
      <c r="H12" s="117">
        <v>6</v>
      </c>
      <c r="I12" s="118">
        <v>7</v>
      </c>
      <c r="J12" s="117">
        <v>8</v>
      </c>
      <c r="K12" s="117">
        <v>8</v>
      </c>
      <c r="L12" s="114" t="s">
        <v>62</v>
      </c>
      <c r="M12" s="102">
        <v>7</v>
      </c>
      <c r="N12" s="115">
        <f t="shared" si="0"/>
        <v>6.6</v>
      </c>
      <c r="O12" s="123"/>
      <c r="P12" s="121"/>
      <c r="Q12" s="122"/>
      <c r="R12" s="191" t="s">
        <v>67</v>
      </c>
      <c r="S12" s="192"/>
    </row>
    <row r="13" spans="1:19" ht="14.25" customHeight="1" thickBot="1" x14ac:dyDescent="0.3">
      <c r="A13" s="64">
        <v>7</v>
      </c>
      <c r="B13" s="109" t="s">
        <v>49</v>
      </c>
      <c r="C13" s="116">
        <v>6</v>
      </c>
      <c r="D13" s="117">
        <v>6</v>
      </c>
      <c r="E13" s="117">
        <v>6</v>
      </c>
      <c r="F13" s="117">
        <v>6</v>
      </c>
      <c r="G13" s="117">
        <v>6</v>
      </c>
      <c r="H13" s="117">
        <v>6</v>
      </c>
      <c r="I13" s="118">
        <v>6</v>
      </c>
      <c r="J13" s="117">
        <v>8</v>
      </c>
      <c r="K13" s="117">
        <v>7</v>
      </c>
      <c r="L13" s="114" t="s">
        <v>62</v>
      </c>
      <c r="M13" s="102">
        <v>7</v>
      </c>
      <c r="N13" s="115">
        <f t="shared" ref="N13:N18" si="1">AVERAGE(C13:M13)</f>
        <v>6.4</v>
      </c>
      <c r="O13" s="123">
        <v>4</v>
      </c>
      <c r="P13" s="121">
        <v>1</v>
      </c>
      <c r="Q13" s="122">
        <f>SUM(O13:P13)</f>
        <v>5</v>
      </c>
      <c r="R13" s="199" t="s">
        <v>64</v>
      </c>
      <c r="S13" s="200"/>
    </row>
    <row r="14" spans="1:19" ht="14.25" customHeight="1" thickBot="1" x14ac:dyDescent="0.3">
      <c r="A14" s="64">
        <v>8</v>
      </c>
      <c r="B14" s="109" t="s">
        <v>50</v>
      </c>
      <c r="C14" s="116">
        <v>7</v>
      </c>
      <c r="D14" s="117">
        <v>7</v>
      </c>
      <c r="E14" s="117">
        <v>7</v>
      </c>
      <c r="F14" s="117">
        <v>8</v>
      </c>
      <c r="G14" s="117">
        <v>7</v>
      </c>
      <c r="H14" s="117">
        <v>9</v>
      </c>
      <c r="I14" s="118">
        <v>9</v>
      </c>
      <c r="J14" s="117">
        <v>9</v>
      </c>
      <c r="K14" s="117">
        <v>9</v>
      </c>
      <c r="L14" s="114" t="s">
        <v>62</v>
      </c>
      <c r="M14" s="102">
        <v>9</v>
      </c>
      <c r="N14" s="115">
        <f t="shared" si="1"/>
        <v>8.1</v>
      </c>
      <c r="O14" s="123">
        <v>6</v>
      </c>
      <c r="P14" s="121">
        <v>1</v>
      </c>
      <c r="Q14" s="122">
        <f>SUM(O14:P14)</f>
        <v>7</v>
      </c>
      <c r="R14" s="199" t="s">
        <v>65</v>
      </c>
      <c r="S14" s="200"/>
    </row>
    <row r="15" spans="1:19" ht="14.25" customHeight="1" thickBot="1" x14ac:dyDescent="0.3">
      <c r="A15" s="64">
        <v>9</v>
      </c>
      <c r="B15" s="109" t="s">
        <v>51</v>
      </c>
      <c r="C15" s="116">
        <v>6</v>
      </c>
      <c r="D15" s="117">
        <v>7</v>
      </c>
      <c r="E15" s="117">
        <v>6</v>
      </c>
      <c r="F15" s="117">
        <v>6</v>
      </c>
      <c r="G15" s="117">
        <v>6</v>
      </c>
      <c r="H15" s="117">
        <v>7</v>
      </c>
      <c r="I15" s="118">
        <v>7</v>
      </c>
      <c r="J15" s="117">
        <v>8</v>
      </c>
      <c r="K15" s="117">
        <v>8</v>
      </c>
      <c r="L15" s="114" t="s">
        <v>62</v>
      </c>
      <c r="M15" s="102">
        <v>8</v>
      </c>
      <c r="N15" s="115">
        <f t="shared" si="1"/>
        <v>6.9</v>
      </c>
      <c r="O15" s="123">
        <v>4</v>
      </c>
      <c r="P15" s="121">
        <v>1</v>
      </c>
      <c r="Q15" s="122">
        <f>SUM(O15:P15)</f>
        <v>5</v>
      </c>
      <c r="R15" s="199" t="s">
        <v>66</v>
      </c>
      <c r="S15" s="200"/>
    </row>
    <row r="16" spans="1:19" ht="14.25" customHeight="1" thickBot="1" x14ac:dyDescent="0.3">
      <c r="A16" s="64">
        <v>10</v>
      </c>
      <c r="B16" s="109" t="s">
        <v>52</v>
      </c>
      <c r="C16" s="116">
        <v>6</v>
      </c>
      <c r="D16" s="117">
        <v>6</v>
      </c>
      <c r="E16" s="117">
        <v>6</v>
      </c>
      <c r="F16" s="117">
        <v>6</v>
      </c>
      <c r="G16" s="117">
        <v>6</v>
      </c>
      <c r="H16" s="117">
        <v>6</v>
      </c>
      <c r="I16" s="118">
        <v>6</v>
      </c>
      <c r="J16" s="117">
        <v>8</v>
      </c>
      <c r="K16" s="117">
        <v>8</v>
      </c>
      <c r="L16" s="114" t="s">
        <v>62</v>
      </c>
      <c r="M16" s="102">
        <v>7</v>
      </c>
      <c r="N16" s="115">
        <f t="shared" si="1"/>
        <v>6.5</v>
      </c>
      <c r="O16" s="123">
        <v>4</v>
      </c>
      <c r="P16" s="121"/>
      <c r="Q16" s="122">
        <f>SUM(O16:P16)</f>
        <v>4</v>
      </c>
      <c r="R16" s="199" t="s">
        <v>65</v>
      </c>
      <c r="S16" s="200"/>
    </row>
    <row r="17" spans="1:19" ht="14.25" customHeight="1" thickBot="1" x14ac:dyDescent="0.3">
      <c r="A17" s="64">
        <v>11</v>
      </c>
      <c r="B17" s="109" t="s">
        <v>53</v>
      </c>
      <c r="C17" s="116">
        <v>4</v>
      </c>
      <c r="D17" s="117">
        <v>6</v>
      </c>
      <c r="E17" s="117">
        <v>6</v>
      </c>
      <c r="F17" s="117">
        <v>6</v>
      </c>
      <c r="G17" s="117">
        <v>6</v>
      </c>
      <c r="H17" s="117">
        <v>6</v>
      </c>
      <c r="I17" s="118">
        <v>6</v>
      </c>
      <c r="J17" s="117">
        <v>7</v>
      </c>
      <c r="K17" s="117">
        <v>7</v>
      </c>
      <c r="L17" s="114" t="s">
        <v>63</v>
      </c>
      <c r="M17" s="102">
        <v>7</v>
      </c>
      <c r="N17" s="115">
        <f t="shared" si="1"/>
        <v>6.1</v>
      </c>
      <c r="O17" s="123"/>
      <c r="P17" s="121"/>
      <c r="Q17" s="122"/>
      <c r="R17" s="199"/>
      <c r="S17" s="200"/>
    </row>
    <row r="18" spans="1:19" ht="14.25" customHeight="1" thickBot="1" x14ac:dyDescent="0.3">
      <c r="A18" s="64">
        <v>12</v>
      </c>
      <c r="B18" s="110" t="s">
        <v>54</v>
      </c>
      <c r="C18" s="116">
        <v>6</v>
      </c>
      <c r="D18" s="117">
        <v>6</v>
      </c>
      <c r="E18" s="117">
        <v>6</v>
      </c>
      <c r="F18" s="117">
        <v>6</v>
      </c>
      <c r="G18" s="117">
        <v>6</v>
      </c>
      <c r="H18" s="117">
        <v>7</v>
      </c>
      <c r="I18" s="118">
        <v>8</v>
      </c>
      <c r="J18" s="117">
        <v>7</v>
      </c>
      <c r="K18" s="117">
        <v>8</v>
      </c>
      <c r="L18" s="114" t="s">
        <v>62</v>
      </c>
      <c r="M18" s="102">
        <v>8</v>
      </c>
      <c r="N18" s="115">
        <f t="shared" si="1"/>
        <v>6.8</v>
      </c>
      <c r="O18" s="123">
        <v>4</v>
      </c>
      <c r="P18" s="121">
        <v>1</v>
      </c>
      <c r="Q18" s="122">
        <f>SUM(O18:P18)</f>
        <v>5</v>
      </c>
      <c r="R18" s="199" t="s">
        <v>66</v>
      </c>
      <c r="S18" s="200"/>
    </row>
    <row r="19" spans="1:19" ht="14.25" customHeight="1" thickBot="1" x14ac:dyDescent="0.3">
      <c r="A19" s="64">
        <v>13</v>
      </c>
      <c r="B19" s="109" t="s">
        <v>55</v>
      </c>
      <c r="C19" s="116">
        <v>6</v>
      </c>
      <c r="D19" s="117">
        <v>7</v>
      </c>
      <c r="E19" s="117">
        <v>6</v>
      </c>
      <c r="F19" s="117">
        <v>6</v>
      </c>
      <c r="G19" s="117">
        <v>6</v>
      </c>
      <c r="H19" s="117">
        <v>6</v>
      </c>
      <c r="I19" s="118">
        <v>7</v>
      </c>
      <c r="J19" s="117">
        <v>7</v>
      </c>
      <c r="K19" s="117">
        <v>8</v>
      </c>
      <c r="L19" s="114" t="s">
        <v>61</v>
      </c>
      <c r="M19" s="102">
        <v>8</v>
      </c>
      <c r="N19" s="115">
        <v>8</v>
      </c>
      <c r="O19" s="123">
        <v>4</v>
      </c>
      <c r="P19" s="121">
        <v>1</v>
      </c>
      <c r="Q19" s="122">
        <f>SUM(O19:P19)</f>
        <v>5</v>
      </c>
      <c r="R19" s="199" t="s">
        <v>66</v>
      </c>
      <c r="S19" s="200"/>
    </row>
    <row r="20" spans="1:19" ht="14.25" customHeight="1" thickBot="1" x14ac:dyDescent="0.3">
      <c r="A20" s="64">
        <v>14</v>
      </c>
      <c r="B20" s="109" t="s">
        <v>56</v>
      </c>
      <c r="C20" s="116">
        <v>6</v>
      </c>
      <c r="D20" s="117">
        <v>6</v>
      </c>
      <c r="E20" s="117">
        <v>6</v>
      </c>
      <c r="F20" s="117">
        <v>6</v>
      </c>
      <c r="G20" s="117">
        <v>6</v>
      </c>
      <c r="H20" s="117">
        <v>6</v>
      </c>
      <c r="I20" s="118">
        <v>6</v>
      </c>
      <c r="J20" s="117">
        <v>7</v>
      </c>
      <c r="K20" s="117">
        <v>8</v>
      </c>
      <c r="L20" s="114" t="s">
        <v>63</v>
      </c>
      <c r="M20" s="102">
        <v>8</v>
      </c>
      <c r="N20" s="119">
        <v>8</v>
      </c>
      <c r="O20" s="123"/>
      <c r="P20" s="121"/>
      <c r="Q20" s="122"/>
      <c r="R20" s="191" t="s">
        <v>67</v>
      </c>
      <c r="S20" s="192"/>
    </row>
    <row r="21" spans="1:19" ht="14.25" customHeight="1" thickBot="1" x14ac:dyDescent="0.35">
      <c r="A21" s="64">
        <v>15</v>
      </c>
      <c r="B21" s="65"/>
      <c r="C21" s="6"/>
      <c r="D21" s="7"/>
      <c r="E21" s="7"/>
      <c r="F21" s="7"/>
      <c r="G21" s="25"/>
      <c r="H21" s="7"/>
      <c r="I21" s="17"/>
      <c r="J21" s="25"/>
      <c r="K21" s="7"/>
      <c r="L21" s="19"/>
      <c r="M21" s="30"/>
      <c r="N21" s="94"/>
      <c r="O21" s="15"/>
      <c r="P21" s="14"/>
      <c r="Q21" s="31"/>
      <c r="R21" s="201"/>
      <c r="S21" s="202"/>
    </row>
    <row r="22" spans="1:19" ht="14.25" customHeight="1" thickBot="1" x14ac:dyDescent="0.35">
      <c r="A22" s="68">
        <v>23</v>
      </c>
      <c r="B22" s="76"/>
      <c r="C22" s="91"/>
      <c r="D22" s="92"/>
      <c r="E22" s="92"/>
      <c r="F22" s="92"/>
      <c r="G22" s="92"/>
      <c r="H22" s="92"/>
      <c r="I22" s="92"/>
      <c r="J22" s="92"/>
      <c r="K22" s="92"/>
      <c r="L22" s="128"/>
      <c r="M22" s="129"/>
      <c r="N22" s="130"/>
      <c r="O22" s="131"/>
      <c r="P22" s="132"/>
      <c r="Q22" s="133"/>
      <c r="R22" s="203"/>
      <c r="S22" s="204"/>
    </row>
  </sheetData>
  <mergeCells count="36">
    <mergeCell ref="R20:S20"/>
    <mergeCell ref="R21:S21"/>
    <mergeCell ref="R18:S18"/>
    <mergeCell ref="R19:S19"/>
    <mergeCell ref="R22:S22"/>
    <mergeCell ref="R13:S13"/>
    <mergeCell ref="R14:S14"/>
    <mergeCell ref="R15:S15"/>
    <mergeCell ref="R16:S16"/>
    <mergeCell ref="R17:S17"/>
    <mergeCell ref="R8:S8"/>
    <mergeCell ref="R9:S9"/>
    <mergeCell ref="R10:S10"/>
    <mergeCell ref="R11:S11"/>
    <mergeCell ref="R12:S12"/>
    <mergeCell ref="L4:L6"/>
    <mergeCell ref="R7:S7"/>
    <mergeCell ref="O4:O6"/>
    <mergeCell ref="P4:P6"/>
    <mergeCell ref="Q4:Q6"/>
    <mergeCell ref="J3:P3"/>
    <mergeCell ref="A1:Q1"/>
    <mergeCell ref="B2:Q2"/>
    <mergeCell ref="A4:B6"/>
    <mergeCell ref="M4:M6"/>
    <mergeCell ref="C4:C6"/>
    <mergeCell ref="D4:D6"/>
    <mergeCell ref="F4:F6"/>
    <mergeCell ref="G4:G6"/>
    <mergeCell ref="I4:I6"/>
    <mergeCell ref="C3:I3"/>
    <mergeCell ref="J4:J6"/>
    <mergeCell ref="K4:K6"/>
    <mergeCell ref="N4:N6"/>
    <mergeCell ref="E4:E6"/>
    <mergeCell ref="H4:H6"/>
  </mergeCells>
  <pageMargins left="0.70866141732283472" right="0.70866141732283472" top="0.74803149606299213" bottom="0.74803149606299213" header="0.31496062992125984" footer="0.31496062992125984"/>
  <pageSetup paperSize="8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8" workbookViewId="0">
      <selection activeCell="E15" sqref="E15:E22"/>
    </sheetView>
  </sheetViews>
  <sheetFormatPr defaultRowHeight="15" x14ac:dyDescent="0.25"/>
  <cols>
    <col min="1" max="1" width="3.5703125" customWidth="1"/>
    <col min="2" max="2" width="31.140625" customWidth="1"/>
    <col min="3" max="3" width="5.85546875" customWidth="1"/>
    <col min="4" max="4" width="3.42578125" customWidth="1"/>
    <col min="5" max="5" width="4.85546875" customWidth="1"/>
    <col min="6" max="6" width="30.28515625" customWidth="1"/>
  </cols>
  <sheetData>
    <row r="1" spans="1:10" ht="15.75" thickBot="1" x14ac:dyDescent="0.3">
      <c r="A1" s="5"/>
      <c r="B1" s="96"/>
      <c r="C1" s="96"/>
      <c r="D1" s="96"/>
      <c r="E1" s="96"/>
      <c r="F1" s="8"/>
    </row>
    <row r="2" spans="1:10" ht="15.75" x14ac:dyDescent="0.25">
      <c r="A2" s="206" t="s">
        <v>18</v>
      </c>
      <c r="B2" s="207"/>
      <c r="C2" s="207"/>
      <c r="D2" s="207"/>
      <c r="E2" s="207"/>
      <c r="F2" s="208"/>
    </row>
    <row r="3" spans="1:10" ht="15.75" x14ac:dyDescent="0.25">
      <c r="A3" s="209" t="s">
        <v>60</v>
      </c>
      <c r="B3" s="210"/>
      <c r="C3" s="210"/>
      <c r="D3" s="210"/>
      <c r="E3" s="210"/>
      <c r="F3" s="211"/>
    </row>
    <row r="4" spans="1:10" ht="19.5" thickBot="1" x14ac:dyDescent="0.35">
      <c r="A4" s="3"/>
      <c r="B4" s="4" t="s">
        <v>33</v>
      </c>
      <c r="C4" s="224" t="s">
        <v>22</v>
      </c>
      <c r="D4" s="224"/>
      <c r="E4" s="224"/>
      <c r="F4" s="225"/>
    </row>
    <row r="5" spans="1:10" ht="15" customHeight="1" x14ac:dyDescent="0.25">
      <c r="A5" s="212" t="s">
        <v>16</v>
      </c>
      <c r="B5" s="213"/>
      <c r="C5" s="218" t="s">
        <v>28</v>
      </c>
      <c r="D5" s="218" t="s">
        <v>29</v>
      </c>
      <c r="E5" s="218" t="s">
        <v>17</v>
      </c>
      <c r="F5" s="221" t="s">
        <v>15</v>
      </c>
    </row>
    <row r="6" spans="1:10" x14ac:dyDescent="0.25">
      <c r="A6" s="214"/>
      <c r="B6" s="215"/>
      <c r="C6" s="219"/>
      <c r="D6" s="219"/>
      <c r="E6" s="219"/>
      <c r="F6" s="222"/>
    </row>
    <row r="7" spans="1:10" ht="79.5" customHeight="1" thickBot="1" x14ac:dyDescent="0.3">
      <c r="A7" s="216"/>
      <c r="B7" s="217"/>
      <c r="C7" s="220"/>
      <c r="D7" s="220"/>
      <c r="E7" s="220"/>
      <c r="F7" s="223"/>
      <c r="H7" s="1"/>
      <c r="I7" s="1"/>
      <c r="J7" s="1"/>
    </row>
    <row r="8" spans="1:10" ht="20.100000000000001" customHeight="1" x14ac:dyDescent="0.3">
      <c r="A8" s="5">
        <v>1</v>
      </c>
      <c r="B8" s="63" t="s">
        <v>42</v>
      </c>
      <c r="C8" s="36">
        <v>6</v>
      </c>
      <c r="D8" s="9">
        <v>12</v>
      </c>
      <c r="E8" s="9">
        <f t="shared" ref="E8:E13" si="0">SUM(C8:D8)</f>
        <v>18</v>
      </c>
      <c r="F8" s="81" t="s">
        <v>68</v>
      </c>
      <c r="H8" s="93"/>
      <c r="I8" s="50"/>
      <c r="J8" s="1"/>
    </row>
    <row r="9" spans="1:10" ht="20.100000000000001" customHeight="1" x14ac:dyDescent="0.3">
      <c r="A9" s="3">
        <v>2</v>
      </c>
      <c r="B9" s="65" t="s">
        <v>43</v>
      </c>
      <c r="C9" s="36">
        <v>6</v>
      </c>
      <c r="D9" s="9">
        <v>15</v>
      </c>
      <c r="E9" s="9">
        <f t="shared" si="0"/>
        <v>21</v>
      </c>
      <c r="F9" s="81" t="s">
        <v>68</v>
      </c>
      <c r="H9" s="93"/>
      <c r="I9" s="50"/>
      <c r="J9" s="1"/>
    </row>
    <row r="10" spans="1:10" ht="20.100000000000001" customHeight="1" x14ac:dyDescent="0.3">
      <c r="A10" s="3">
        <v>3</v>
      </c>
      <c r="B10" s="65" t="s">
        <v>44</v>
      </c>
      <c r="C10" s="36">
        <v>4</v>
      </c>
      <c r="D10" s="9">
        <v>9</v>
      </c>
      <c r="E10" s="9">
        <f t="shared" si="0"/>
        <v>13</v>
      </c>
      <c r="F10" s="81" t="s">
        <v>70</v>
      </c>
      <c r="H10" s="93"/>
      <c r="I10" s="50"/>
      <c r="J10" s="1"/>
    </row>
    <row r="11" spans="1:10" ht="20.100000000000001" customHeight="1" x14ac:dyDescent="0.3">
      <c r="A11" s="3">
        <v>4</v>
      </c>
      <c r="B11" s="65" t="s">
        <v>45</v>
      </c>
      <c r="C11" s="36">
        <v>5</v>
      </c>
      <c r="D11" s="9">
        <v>10</v>
      </c>
      <c r="E11" s="9">
        <f t="shared" si="0"/>
        <v>15</v>
      </c>
      <c r="F11" s="81" t="s">
        <v>68</v>
      </c>
      <c r="H11" s="93"/>
      <c r="I11" s="50"/>
      <c r="J11" s="1"/>
    </row>
    <row r="12" spans="1:10" ht="20.100000000000001" customHeight="1" x14ac:dyDescent="0.3">
      <c r="A12" s="3">
        <v>5</v>
      </c>
      <c r="B12" s="65" t="s">
        <v>46</v>
      </c>
      <c r="C12" s="36">
        <v>6</v>
      </c>
      <c r="D12" s="9">
        <v>12</v>
      </c>
      <c r="E12" s="9">
        <f t="shared" si="0"/>
        <v>18</v>
      </c>
      <c r="F12" s="81" t="s">
        <v>68</v>
      </c>
      <c r="H12" s="93"/>
      <c r="I12" s="50"/>
      <c r="J12" s="1"/>
    </row>
    <row r="13" spans="1:10" ht="20.100000000000001" customHeight="1" x14ac:dyDescent="0.3">
      <c r="A13" s="3">
        <v>6</v>
      </c>
      <c r="B13" s="65" t="s">
        <v>47</v>
      </c>
      <c r="C13" s="36">
        <v>4</v>
      </c>
      <c r="D13" s="9">
        <v>10</v>
      </c>
      <c r="E13" s="9">
        <f t="shared" si="0"/>
        <v>14</v>
      </c>
      <c r="F13" s="81" t="s">
        <v>70</v>
      </c>
      <c r="H13" s="93"/>
      <c r="I13" s="50"/>
      <c r="J13" s="1"/>
    </row>
    <row r="14" spans="1:10" ht="20.100000000000001" customHeight="1" x14ac:dyDescent="0.3">
      <c r="A14" s="3">
        <v>7</v>
      </c>
      <c r="B14" s="65" t="s">
        <v>48</v>
      </c>
      <c r="C14" s="36"/>
      <c r="D14" s="9"/>
      <c r="E14" s="9"/>
      <c r="F14" s="81" t="s">
        <v>69</v>
      </c>
      <c r="H14" s="93"/>
      <c r="I14" s="50"/>
      <c r="J14" s="1"/>
    </row>
    <row r="15" spans="1:10" ht="20.100000000000001" customHeight="1" x14ac:dyDescent="0.3">
      <c r="A15" s="3">
        <v>8</v>
      </c>
      <c r="B15" s="65" t="s">
        <v>49</v>
      </c>
      <c r="C15" s="36">
        <v>4</v>
      </c>
      <c r="D15" s="9">
        <v>9</v>
      </c>
      <c r="E15" s="9">
        <f t="shared" ref="E15:E22" si="1">SUM(C15:D15)</f>
        <v>13</v>
      </c>
      <c r="F15" s="81" t="s">
        <v>70</v>
      </c>
      <c r="H15" s="93"/>
      <c r="I15" s="50"/>
      <c r="J15" s="1"/>
    </row>
    <row r="16" spans="1:10" ht="20.100000000000001" customHeight="1" x14ac:dyDescent="0.3">
      <c r="A16" s="3">
        <v>9</v>
      </c>
      <c r="B16" s="65" t="s">
        <v>50</v>
      </c>
      <c r="C16" s="36">
        <v>5</v>
      </c>
      <c r="D16" s="9">
        <v>12</v>
      </c>
      <c r="E16" s="9">
        <f t="shared" si="1"/>
        <v>17</v>
      </c>
      <c r="F16" s="81" t="s">
        <v>70</v>
      </c>
      <c r="H16" s="93"/>
      <c r="I16" s="50"/>
      <c r="J16" s="1"/>
    </row>
    <row r="17" spans="1:10" ht="20.100000000000001" customHeight="1" x14ac:dyDescent="0.3">
      <c r="A17" s="3">
        <v>10</v>
      </c>
      <c r="B17" s="65" t="s">
        <v>51</v>
      </c>
      <c r="C17" s="36">
        <v>5</v>
      </c>
      <c r="D17" s="9">
        <v>10</v>
      </c>
      <c r="E17" s="9">
        <f t="shared" si="1"/>
        <v>15</v>
      </c>
      <c r="F17" s="81" t="s">
        <v>68</v>
      </c>
      <c r="H17" s="93"/>
      <c r="I17" s="50"/>
      <c r="J17" s="1"/>
    </row>
    <row r="18" spans="1:10" ht="20.100000000000001" customHeight="1" x14ac:dyDescent="0.3">
      <c r="A18" s="3">
        <v>11</v>
      </c>
      <c r="B18" s="65" t="s">
        <v>52</v>
      </c>
      <c r="C18" s="36">
        <v>5</v>
      </c>
      <c r="D18" s="9">
        <v>8</v>
      </c>
      <c r="E18" s="9">
        <f t="shared" si="1"/>
        <v>13</v>
      </c>
      <c r="F18" s="81" t="s">
        <v>70</v>
      </c>
      <c r="H18" s="93"/>
      <c r="I18" s="50"/>
      <c r="J18" s="1"/>
    </row>
    <row r="19" spans="1:10" ht="20.100000000000001" customHeight="1" x14ac:dyDescent="0.3">
      <c r="A19" s="3">
        <v>12</v>
      </c>
      <c r="B19" s="65" t="s">
        <v>53</v>
      </c>
      <c r="C19" s="36">
        <v>5</v>
      </c>
      <c r="D19" s="9">
        <v>9</v>
      </c>
      <c r="E19" s="9">
        <f t="shared" si="1"/>
        <v>14</v>
      </c>
      <c r="F19" s="81" t="s">
        <v>68</v>
      </c>
      <c r="H19" s="93"/>
      <c r="I19" s="50"/>
      <c r="J19" s="1"/>
    </row>
    <row r="20" spans="1:10" ht="20.100000000000001" customHeight="1" x14ac:dyDescent="0.3">
      <c r="A20" s="3">
        <v>13</v>
      </c>
      <c r="B20" s="66" t="s">
        <v>54</v>
      </c>
      <c r="C20" s="36">
        <v>4</v>
      </c>
      <c r="D20" s="9">
        <v>12</v>
      </c>
      <c r="E20" s="9">
        <f t="shared" si="1"/>
        <v>16</v>
      </c>
      <c r="F20" s="81" t="s">
        <v>70</v>
      </c>
      <c r="H20" s="93"/>
      <c r="I20" s="50"/>
      <c r="J20" s="1"/>
    </row>
    <row r="21" spans="1:10" ht="20.100000000000001" customHeight="1" x14ac:dyDescent="0.3">
      <c r="A21" s="3">
        <v>14</v>
      </c>
      <c r="B21" s="65" t="s">
        <v>55</v>
      </c>
      <c r="C21" s="36">
        <v>3</v>
      </c>
      <c r="D21" s="9">
        <v>10</v>
      </c>
      <c r="E21" s="9">
        <f t="shared" si="1"/>
        <v>13</v>
      </c>
      <c r="F21" s="81" t="s">
        <v>70</v>
      </c>
      <c r="H21" s="93"/>
      <c r="I21" s="50"/>
      <c r="J21" s="1"/>
    </row>
    <row r="22" spans="1:10" ht="20.100000000000001" customHeight="1" x14ac:dyDescent="0.3">
      <c r="A22" s="3">
        <v>15</v>
      </c>
      <c r="B22" s="65" t="s">
        <v>56</v>
      </c>
      <c r="C22" s="36">
        <v>4</v>
      </c>
      <c r="D22" s="9">
        <v>8</v>
      </c>
      <c r="E22" s="9">
        <f t="shared" si="1"/>
        <v>12</v>
      </c>
      <c r="F22" s="81" t="s">
        <v>70</v>
      </c>
      <c r="H22" s="93"/>
      <c r="I22" s="50"/>
      <c r="J22" s="1"/>
    </row>
    <row r="23" spans="1:10" ht="20.100000000000001" customHeight="1" x14ac:dyDescent="0.3">
      <c r="A23" s="3">
        <v>16</v>
      </c>
      <c r="B23" s="65" t="s">
        <v>57</v>
      </c>
      <c r="C23" s="36"/>
      <c r="D23" s="9"/>
      <c r="E23" s="9"/>
      <c r="F23" s="81" t="s">
        <v>69</v>
      </c>
      <c r="H23" s="1"/>
      <c r="I23" s="1"/>
      <c r="J23" s="1"/>
    </row>
    <row r="24" spans="1:10" ht="20.100000000000001" customHeight="1" x14ac:dyDescent="0.3">
      <c r="A24" s="3">
        <v>17</v>
      </c>
      <c r="B24" s="35"/>
      <c r="C24" s="36"/>
      <c r="D24" s="9"/>
      <c r="E24" s="9"/>
      <c r="F24" s="81"/>
    </row>
    <row r="25" spans="1:10" ht="20.100000000000001" customHeight="1" x14ac:dyDescent="0.3">
      <c r="A25" s="3">
        <v>18</v>
      </c>
      <c r="B25" s="34"/>
      <c r="C25" s="37"/>
      <c r="D25" s="9"/>
      <c r="E25" s="9"/>
      <c r="F25" s="81"/>
    </row>
    <row r="26" spans="1:10" ht="20.100000000000001" customHeight="1" x14ac:dyDescent="0.3">
      <c r="A26" s="3">
        <v>19</v>
      </c>
      <c r="B26" s="34"/>
      <c r="C26" s="36"/>
      <c r="D26" s="9"/>
      <c r="E26" s="9"/>
      <c r="F26" s="81"/>
    </row>
    <row r="27" spans="1:10" ht="20.100000000000001" customHeight="1" x14ac:dyDescent="0.3">
      <c r="A27" s="3">
        <v>20</v>
      </c>
      <c r="B27" s="98"/>
      <c r="C27" s="36"/>
      <c r="D27" s="9"/>
      <c r="E27" s="9"/>
      <c r="F27" s="81"/>
    </row>
    <row r="28" spans="1:10" x14ac:dyDescent="0.25">
      <c r="A28" s="3"/>
      <c r="B28" s="1"/>
      <c r="C28" s="1"/>
      <c r="D28" s="1"/>
      <c r="E28" s="1"/>
      <c r="F28" s="97"/>
    </row>
    <row r="29" spans="1:10" x14ac:dyDescent="0.25">
      <c r="A29" s="3"/>
      <c r="B29" s="205" t="s">
        <v>71</v>
      </c>
      <c r="C29" s="205"/>
      <c r="D29" s="205"/>
      <c r="E29" s="1"/>
      <c r="F29" s="95" t="s">
        <v>21</v>
      </c>
    </row>
    <row r="30" spans="1:10" x14ac:dyDescent="0.25">
      <c r="A30" s="3"/>
      <c r="B30" s="1"/>
      <c r="C30" s="1"/>
      <c r="D30" s="1"/>
      <c r="E30" s="1"/>
      <c r="F30" s="95" t="s">
        <v>31</v>
      </c>
    </row>
    <row r="31" spans="1:10" x14ac:dyDescent="0.25">
      <c r="A31" s="3"/>
      <c r="B31" s="1"/>
      <c r="C31" s="1"/>
      <c r="D31" s="1"/>
      <c r="E31" s="1"/>
      <c r="F31" s="97" t="s">
        <v>34</v>
      </c>
    </row>
    <row r="32" spans="1:10" ht="15.75" thickBot="1" x14ac:dyDescent="0.3">
      <c r="A32" s="82"/>
      <c r="B32" s="83"/>
      <c r="C32" s="83"/>
      <c r="D32" s="83"/>
      <c r="E32" s="83"/>
      <c r="F32" s="84"/>
    </row>
  </sheetData>
  <mergeCells count="9">
    <mergeCell ref="B29:D29"/>
    <mergeCell ref="A2:F2"/>
    <mergeCell ref="A3:F3"/>
    <mergeCell ref="A5:B7"/>
    <mergeCell ref="C5:C7"/>
    <mergeCell ref="D5:D7"/>
    <mergeCell ref="E5:E7"/>
    <mergeCell ref="F5:F7"/>
    <mergeCell ref="C4:F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7" workbookViewId="0">
      <selection activeCell="H31" sqref="H31"/>
    </sheetView>
  </sheetViews>
  <sheetFormatPr defaultRowHeight="15" x14ac:dyDescent="0.25"/>
  <cols>
    <col min="1" max="1" width="3.5703125" customWidth="1"/>
    <col min="2" max="2" width="31.140625" customWidth="1"/>
    <col min="3" max="3" width="5.85546875" customWidth="1"/>
    <col min="4" max="4" width="4.7109375" customWidth="1"/>
    <col min="5" max="5" width="4.42578125" customWidth="1"/>
    <col min="6" max="6" width="4.85546875" customWidth="1"/>
    <col min="7" max="7" width="30.140625" customWidth="1"/>
  </cols>
  <sheetData>
    <row r="1" spans="1:7" ht="15.75" thickBot="1" x14ac:dyDescent="0.3"/>
    <row r="2" spans="1:7" ht="15.75" x14ac:dyDescent="0.25">
      <c r="A2" s="230" t="s">
        <v>18</v>
      </c>
      <c r="B2" s="231"/>
      <c r="C2" s="231"/>
      <c r="D2" s="231"/>
      <c r="E2" s="231"/>
      <c r="F2" s="231"/>
      <c r="G2" s="232"/>
    </row>
    <row r="3" spans="1:7" ht="15.75" x14ac:dyDescent="0.25">
      <c r="A3" s="209" t="s">
        <v>76</v>
      </c>
      <c r="B3" s="210"/>
      <c r="C3" s="210"/>
      <c r="D3" s="210"/>
      <c r="E3" s="210"/>
      <c r="F3" s="210"/>
      <c r="G3" s="211"/>
    </row>
    <row r="4" spans="1:7" ht="19.5" thickBot="1" x14ac:dyDescent="0.35">
      <c r="A4" s="3"/>
      <c r="B4" s="4" t="s">
        <v>33</v>
      </c>
      <c r="C4" s="224" t="s">
        <v>22</v>
      </c>
      <c r="D4" s="224"/>
      <c r="E4" s="224"/>
      <c r="F4" s="224"/>
      <c r="G4" s="225"/>
    </row>
    <row r="5" spans="1:7" ht="15" customHeight="1" x14ac:dyDescent="0.25">
      <c r="A5" s="212" t="s">
        <v>16</v>
      </c>
      <c r="B5" s="213"/>
      <c r="C5" s="218" t="s">
        <v>36</v>
      </c>
      <c r="D5" s="233" t="s">
        <v>37</v>
      </c>
      <c r="E5" s="218" t="s">
        <v>38</v>
      </c>
      <c r="F5" s="218" t="s">
        <v>40</v>
      </c>
      <c r="G5" s="221" t="s">
        <v>39</v>
      </c>
    </row>
    <row r="6" spans="1:7" x14ac:dyDescent="0.25">
      <c r="A6" s="214"/>
      <c r="B6" s="215"/>
      <c r="C6" s="219"/>
      <c r="D6" s="234"/>
      <c r="E6" s="219"/>
      <c r="F6" s="219"/>
      <c r="G6" s="222"/>
    </row>
    <row r="7" spans="1:7" ht="143.25" customHeight="1" thickBot="1" x14ac:dyDescent="0.3">
      <c r="A7" s="216"/>
      <c r="B7" s="217"/>
      <c r="C7" s="219"/>
      <c r="D7" s="234"/>
      <c r="E7" s="219"/>
      <c r="F7" s="219"/>
      <c r="G7" s="223"/>
    </row>
    <row r="8" spans="1:7" ht="18.75" customHeight="1" thickBot="1" x14ac:dyDescent="0.3">
      <c r="A8" s="5">
        <v>1</v>
      </c>
      <c r="B8" s="63"/>
      <c r="C8" s="136"/>
      <c r="D8" s="134"/>
      <c r="E8" s="134"/>
      <c r="F8" s="86"/>
      <c r="G8" s="85" t="s">
        <v>74</v>
      </c>
    </row>
    <row r="9" spans="1:7" ht="18.75" customHeight="1" thickBot="1" x14ac:dyDescent="0.3">
      <c r="A9" s="3">
        <v>2</v>
      </c>
      <c r="B9" s="65"/>
      <c r="C9" s="136"/>
      <c r="D9" s="135"/>
      <c r="E9" s="135"/>
      <c r="F9" s="88"/>
      <c r="G9" s="85" t="s">
        <v>74</v>
      </c>
    </row>
    <row r="10" spans="1:7" ht="18.75" customHeight="1" thickBot="1" x14ac:dyDescent="0.3">
      <c r="A10" s="3">
        <v>3</v>
      </c>
      <c r="B10" s="65"/>
      <c r="C10" s="136"/>
      <c r="D10" s="135"/>
      <c r="E10" s="135"/>
      <c r="F10" s="88"/>
      <c r="G10" s="85" t="s">
        <v>69</v>
      </c>
    </row>
    <row r="11" spans="1:7" ht="18.75" customHeight="1" thickBot="1" x14ac:dyDescent="0.3">
      <c r="A11" s="3">
        <v>4</v>
      </c>
      <c r="B11" s="65"/>
      <c r="C11" s="136"/>
      <c r="D11" s="135"/>
      <c r="E11" s="135"/>
      <c r="F11" s="88"/>
      <c r="G11" s="85" t="s">
        <v>74</v>
      </c>
    </row>
    <row r="12" spans="1:7" ht="18.75" customHeight="1" thickBot="1" x14ac:dyDescent="0.3">
      <c r="A12" s="3">
        <v>5</v>
      </c>
      <c r="B12" s="65"/>
      <c r="C12" s="136"/>
      <c r="D12" s="135"/>
      <c r="E12" s="135"/>
      <c r="F12" s="88"/>
      <c r="G12" s="85" t="s">
        <v>74</v>
      </c>
    </row>
    <row r="13" spans="1:7" ht="18.75" customHeight="1" thickBot="1" x14ac:dyDescent="0.3">
      <c r="A13" s="3">
        <v>6</v>
      </c>
      <c r="B13" s="65"/>
      <c r="C13" s="136"/>
      <c r="D13" s="135"/>
      <c r="E13" s="135"/>
      <c r="F13" s="88"/>
      <c r="G13" s="85" t="s">
        <v>75</v>
      </c>
    </row>
    <row r="14" spans="1:7" ht="18.75" customHeight="1" thickBot="1" x14ac:dyDescent="0.3">
      <c r="A14" s="3">
        <v>7</v>
      </c>
      <c r="B14" s="65"/>
      <c r="C14" s="136"/>
      <c r="D14" s="135"/>
      <c r="E14" s="135"/>
      <c r="F14" s="88"/>
      <c r="G14" s="85" t="s">
        <v>75</v>
      </c>
    </row>
    <row r="15" spans="1:7" ht="18.75" customHeight="1" thickBot="1" x14ac:dyDescent="0.3">
      <c r="A15" s="3">
        <v>8</v>
      </c>
      <c r="B15" s="65"/>
      <c r="C15" s="136"/>
      <c r="D15" s="135"/>
      <c r="E15" s="135"/>
      <c r="F15" s="88"/>
      <c r="G15" s="85" t="s">
        <v>75</v>
      </c>
    </row>
    <row r="16" spans="1:7" ht="18.75" customHeight="1" thickBot="1" x14ac:dyDescent="0.3">
      <c r="A16" s="3">
        <v>9</v>
      </c>
      <c r="B16" s="65"/>
      <c r="C16" s="136"/>
      <c r="D16" s="135"/>
      <c r="E16" s="135"/>
      <c r="F16" s="88"/>
      <c r="G16" s="85" t="s">
        <v>74</v>
      </c>
    </row>
    <row r="17" spans="1:7" ht="18.75" customHeight="1" thickBot="1" x14ac:dyDescent="0.3">
      <c r="A17" s="3">
        <v>10</v>
      </c>
      <c r="B17" s="65"/>
      <c r="C17" s="136"/>
      <c r="D17" s="135"/>
      <c r="E17" s="135"/>
      <c r="F17" s="88"/>
      <c r="G17" s="85" t="s">
        <v>75</v>
      </c>
    </row>
    <row r="18" spans="1:7" ht="18.75" customHeight="1" thickBot="1" x14ac:dyDescent="0.3">
      <c r="A18" s="3">
        <v>11</v>
      </c>
      <c r="B18" s="65"/>
      <c r="C18" s="136"/>
      <c r="D18" s="135"/>
      <c r="E18" s="135"/>
      <c r="F18" s="88"/>
      <c r="G18" s="85" t="s">
        <v>74</v>
      </c>
    </row>
    <row r="19" spans="1:7" ht="18.75" customHeight="1" thickBot="1" x14ac:dyDescent="0.3">
      <c r="A19" s="3">
        <v>12</v>
      </c>
      <c r="B19" s="66"/>
      <c r="C19" s="136"/>
      <c r="D19" s="135"/>
      <c r="E19" s="135"/>
      <c r="F19" s="88"/>
      <c r="G19" s="85" t="s">
        <v>75</v>
      </c>
    </row>
    <row r="20" spans="1:7" ht="18.75" customHeight="1" thickBot="1" x14ac:dyDescent="0.3">
      <c r="A20" s="3">
        <v>13</v>
      </c>
      <c r="B20" s="65"/>
      <c r="C20" s="136"/>
      <c r="D20" s="135"/>
      <c r="E20" s="135"/>
      <c r="F20" s="88"/>
      <c r="G20" s="85" t="s">
        <v>75</v>
      </c>
    </row>
    <row r="21" spans="1:7" ht="18.75" customHeight="1" thickBot="1" x14ac:dyDescent="0.3">
      <c r="A21" s="3">
        <v>14</v>
      </c>
      <c r="B21" s="140"/>
      <c r="C21" s="136"/>
      <c r="D21" s="135"/>
      <c r="E21" s="135"/>
      <c r="F21" s="88"/>
      <c r="G21" s="85" t="s">
        <v>75</v>
      </c>
    </row>
    <row r="22" spans="1:7" ht="18.75" customHeight="1" thickBot="1" x14ac:dyDescent="0.3">
      <c r="A22" s="3">
        <v>15</v>
      </c>
      <c r="B22" s="141"/>
      <c r="C22" s="136"/>
      <c r="D22" s="135"/>
      <c r="E22" s="135"/>
      <c r="F22" s="88"/>
      <c r="G22" s="85" t="s">
        <v>74</v>
      </c>
    </row>
    <row r="23" spans="1:7" ht="18.75" customHeight="1" thickBot="1" x14ac:dyDescent="0.35">
      <c r="A23" s="3">
        <v>16</v>
      </c>
      <c r="B23" s="141"/>
      <c r="C23" s="137"/>
      <c r="D23" s="135"/>
      <c r="E23" s="135"/>
      <c r="F23" s="88"/>
      <c r="G23" s="85" t="s">
        <v>74</v>
      </c>
    </row>
    <row r="24" spans="1:7" ht="18.75" customHeight="1" thickBot="1" x14ac:dyDescent="0.3">
      <c r="A24" s="3">
        <v>17</v>
      </c>
      <c r="B24" s="142"/>
      <c r="C24" s="138"/>
      <c r="D24" s="80"/>
      <c r="E24" s="80"/>
      <c r="F24" s="81"/>
      <c r="G24" s="85" t="s">
        <v>69</v>
      </c>
    </row>
    <row r="25" spans="1:7" ht="18.75" customHeight="1" x14ac:dyDescent="0.25">
      <c r="A25" s="3">
        <v>18</v>
      </c>
      <c r="B25" s="143"/>
      <c r="C25" s="138"/>
      <c r="D25" s="80"/>
      <c r="E25" s="80"/>
      <c r="F25" s="81"/>
      <c r="G25" s="85"/>
    </row>
    <row r="26" spans="1:7" ht="18.75" customHeight="1" x14ac:dyDescent="0.25">
      <c r="A26" s="3">
        <v>19</v>
      </c>
      <c r="B26" s="143"/>
      <c r="C26" s="138"/>
      <c r="D26" s="80"/>
      <c r="E26" s="80"/>
      <c r="F26" s="81"/>
      <c r="G26" s="85"/>
    </row>
    <row r="27" spans="1:7" ht="18.75" customHeight="1" x14ac:dyDescent="0.25">
      <c r="A27" s="3">
        <v>20</v>
      </c>
      <c r="B27" s="144"/>
      <c r="C27" s="138"/>
      <c r="D27" s="80"/>
      <c r="E27" s="80"/>
      <c r="F27" s="81"/>
      <c r="G27" s="85"/>
    </row>
    <row r="28" spans="1:7" ht="18.75" customHeight="1" x14ac:dyDescent="0.25">
      <c r="A28" s="3">
        <v>21</v>
      </c>
      <c r="B28" s="143"/>
      <c r="C28" s="138"/>
      <c r="D28" s="80"/>
      <c r="E28" s="80"/>
      <c r="F28" s="81"/>
      <c r="G28" s="85"/>
    </row>
    <row r="29" spans="1:7" ht="18.75" customHeight="1" x14ac:dyDescent="0.25">
      <c r="A29" s="3">
        <v>22</v>
      </c>
      <c r="B29" s="143"/>
      <c r="C29" s="138"/>
      <c r="D29" s="80"/>
      <c r="E29" s="80"/>
      <c r="F29" s="81"/>
      <c r="G29" s="85"/>
    </row>
    <row r="30" spans="1:7" ht="18.75" customHeight="1" thickBot="1" x14ac:dyDescent="0.3">
      <c r="A30" s="3">
        <v>23</v>
      </c>
      <c r="B30" s="145"/>
      <c r="C30" s="139"/>
      <c r="D30" s="87"/>
      <c r="E30" s="87"/>
      <c r="F30" s="88"/>
      <c r="G30" s="85"/>
    </row>
    <row r="31" spans="1:7" x14ac:dyDescent="0.25">
      <c r="A31" s="3"/>
      <c r="B31" s="205" t="s">
        <v>77</v>
      </c>
      <c r="C31" s="205"/>
      <c r="D31" s="205"/>
      <c r="E31" s="228" t="s">
        <v>41</v>
      </c>
      <c r="F31" s="228"/>
      <c r="G31" s="229"/>
    </row>
    <row r="32" spans="1:7" x14ac:dyDescent="0.25">
      <c r="A32" s="3"/>
      <c r="B32" s="1"/>
      <c r="C32" s="1"/>
      <c r="D32" s="1"/>
      <c r="E32" s="1"/>
      <c r="F32" s="224" t="s">
        <v>78</v>
      </c>
      <c r="G32" s="225"/>
    </row>
    <row r="33" spans="1:7" x14ac:dyDescent="0.25">
      <c r="A33" s="3"/>
      <c r="B33" s="1"/>
      <c r="C33" s="1"/>
      <c r="D33" s="1"/>
      <c r="E33" s="1"/>
      <c r="F33" s="226" t="s">
        <v>34</v>
      </c>
      <c r="G33" s="227"/>
    </row>
    <row r="34" spans="1:7" ht="15.75" thickBot="1" x14ac:dyDescent="0.3">
      <c r="A34" s="82"/>
      <c r="B34" s="83"/>
      <c r="C34" s="83"/>
      <c r="D34" s="83"/>
      <c r="E34" s="83"/>
      <c r="F34" s="83"/>
      <c r="G34" s="84"/>
    </row>
  </sheetData>
  <mergeCells count="13">
    <mergeCell ref="A2:G2"/>
    <mergeCell ref="A3:G3"/>
    <mergeCell ref="C4:G4"/>
    <mergeCell ref="A5:B7"/>
    <mergeCell ref="C5:C7"/>
    <mergeCell ref="D5:D7"/>
    <mergeCell ref="F5:F7"/>
    <mergeCell ref="G5:G7"/>
    <mergeCell ref="F32:G32"/>
    <mergeCell ref="F33:G33"/>
    <mergeCell ref="B31:D31"/>
    <mergeCell ref="E5:E7"/>
    <mergeCell ref="E31:G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AMMISSIONE 3AS</vt:lpstr>
      <vt:lpstr>AMMISSIONE 4</vt:lpstr>
      <vt:lpstr>TABELLONE AMMISSIONE</vt:lpstr>
      <vt:lpstr>TABELLONE finale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Giusy</dc:creator>
  <cp:lastModifiedBy>utente</cp:lastModifiedBy>
  <cp:lastPrinted>2016-06-16T06:48:07Z</cp:lastPrinted>
  <dcterms:created xsi:type="dcterms:W3CDTF">2014-05-13T13:22:04Z</dcterms:created>
  <dcterms:modified xsi:type="dcterms:W3CDTF">2019-05-30T10:13:23Z</dcterms:modified>
</cp:coreProperties>
</file>