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4460" windowHeight="1054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226" i="1"/>
  <c r="P226" s="1"/>
  <c r="Q226" s="1"/>
  <c r="B225"/>
  <c r="P225" s="1"/>
  <c r="Q225" s="1"/>
  <c r="B213"/>
  <c r="P213" s="1"/>
  <c r="Q213" s="1"/>
  <c r="B214"/>
  <c r="P214" s="1"/>
  <c r="Q214" s="1"/>
  <c r="B245"/>
  <c r="P245" s="1"/>
  <c r="Q245" s="1"/>
  <c r="B244"/>
  <c r="P244" s="1"/>
  <c r="Q244" s="1"/>
  <c r="B243"/>
  <c r="P243" s="1"/>
  <c r="Q243" s="1"/>
  <c r="B233"/>
  <c r="P233" s="1"/>
  <c r="Q233" s="1"/>
  <c r="B234"/>
  <c r="P234" s="1"/>
  <c r="Q234" s="1"/>
  <c r="B235"/>
  <c r="P235" s="1"/>
  <c r="Q235" s="1"/>
  <c r="B236"/>
  <c r="P236" s="1"/>
  <c r="Q236" s="1"/>
  <c r="B237"/>
  <c r="P237" s="1"/>
  <c r="Q237" s="1"/>
  <c r="B238"/>
  <c r="P238" s="1"/>
  <c r="Q238" s="1"/>
  <c r="B239"/>
  <c r="P239" s="1"/>
  <c r="Q239" s="1"/>
  <c r="B240"/>
  <c r="P240" s="1"/>
  <c r="Q240" s="1"/>
  <c r="B241"/>
  <c r="P241" s="1"/>
  <c r="Q241" s="1"/>
  <c r="B242"/>
  <c r="P242" s="1"/>
  <c r="Q242" s="1"/>
  <c r="B232"/>
  <c r="P232" s="1"/>
  <c r="Q232" s="1"/>
  <c r="B221"/>
  <c r="P221" s="1"/>
  <c r="Q221" s="1"/>
  <c r="B222"/>
  <c r="P222" s="1"/>
  <c r="Q222" s="1"/>
  <c r="B223"/>
  <c r="P223" s="1"/>
  <c r="Q223" s="1"/>
  <c r="B224"/>
  <c r="P224" s="1"/>
  <c r="Q224" s="1"/>
  <c r="B227"/>
  <c r="P227" s="1"/>
  <c r="Q227" s="1"/>
  <c r="B228"/>
  <c r="P228" s="1"/>
  <c r="Q228" s="1"/>
  <c r="B229"/>
  <c r="P229" s="1"/>
  <c r="Q229" s="1"/>
  <c r="B230"/>
  <c r="P230" s="1"/>
  <c r="Q230" s="1"/>
  <c r="B220"/>
  <c r="P220" s="1"/>
  <c r="Q220" s="1"/>
  <c r="B208"/>
  <c r="P208" s="1"/>
  <c r="Q208" s="1"/>
  <c r="B212"/>
  <c r="P212" s="1"/>
  <c r="Q212" s="1"/>
  <c r="B215"/>
  <c r="P215" s="1"/>
  <c r="Q215" s="1"/>
  <c r="B216"/>
  <c r="P216" s="1"/>
  <c r="Q216" s="1"/>
  <c r="B217"/>
  <c r="P217" s="1"/>
  <c r="Q217" s="1"/>
  <c r="B218"/>
  <c r="P218" s="1"/>
  <c r="Q218" s="1"/>
  <c r="B209"/>
  <c r="P209" s="1"/>
  <c r="Q209" s="1"/>
  <c r="B210"/>
  <c r="P210" s="1"/>
  <c r="Q210" s="1"/>
  <c r="B211"/>
  <c r="P211" s="1"/>
  <c r="Q211" s="1"/>
  <c r="B19"/>
  <c r="P19" s="1"/>
  <c r="Q19" s="1"/>
  <c r="B14"/>
  <c r="P14" s="1"/>
  <c r="Q14" s="1"/>
  <c r="B15"/>
  <c r="P15" s="1"/>
  <c r="Q15" s="1"/>
  <c r="B16"/>
  <c r="P16" s="1"/>
  <c r="Q16" s="1"/>
  <c r="B17"/>
  <c r="P17" s="1"/>
  <c r="Q17" s="1"/>
  <c r="B18"/>
  <c r="P18" s="1"/>
  <c r="Q18" s="1"/>
  <c r="B206"/>
  <c r="P206" s="1"/>
  <c r="Q206" s="1"/>
  <c r="B205"/>
  <c r="P205" s="1"/>
  <c r="Q205" s="1"/>
  <c r="B203"/>
  <c r="P203" s="1"/>
  <c r="Q203" s="1"/>
  <c r="B202"/>
  <c r="P202" s="1"/>
  <c r="Q202" s="1"/>
  <c r="B201"/>
  <c r="P201" s="1"/>
  <c r="Q201" s="1"/>
  <c r="B199"/>
  <c r="P199" s="1"/>
  <c r="Q199" s="1"/>
  <c r="B198"/>
  <c r="P198" s="1"/>
  <c r="Q198" s="1"/>
  <c r="B197"/>
  <c r="P197" s="1"/>
  <c r="Q197" s="1"/>
  <c r="B196"/>
  <c r="P196" s="1"/>
  <c r="Q196" s="1"/>
  <c r="B195"/>
  <c r="P195" s="1"/>
  <c r="Q195" s="1"/>
  <c r="B193"/>
  <c r="P193" s="1"/>
  <c r="Q193" s="1"/>
  <c r="B192"/>
  <c r="P192" s="1"/>
  <c r="Q192" s="1"/>
  <c r="B191"/>
  <c r="P191" s="1"/>
  <c r="Q191" s="1"/>
  <c r="B190"/>
  <c r="P190" s="1"/>
  <c r="Q190" s="1"/>
  <c r="B189"/>
  <c r="P189" s="1"/>
  <c r="Q189" s="1"/>
  <c r="B187"/>
  <c r="P187" s="1"/>
  <c r="Q187" s="1"/>
  <c r="B186"/>
  <c r="P186" s="1"/>
  <c r="Q186" s="1"/>
  <c r="B185"/>
  <c r="P185" s="1"/>
  <c r="Q185" s="1"/>
  <c r="B184"/>
  <c r="P184" s="1"/>
  <c r="Q184" s="1"/>
  <c r="B183"/>
  <c r="P183" s="1"/>
  <c r="Q183" s="1"/>
  <c r="B181"/>
  <c r="P181" s="1"/>
  <c r="Q181" s="1"/>
  <c r="B180"/>
  <c r="P180" s="1"/>
  <c r="Q180" s="1"/>
  <c r="B179"/>
  <c r="P179" s="1"/>
  <c r="Q179" s="1"/>
  <c r="B178"/>
  <c r="P178" s="1"/>
  <c r="Q178" s="1"/>
  <c r="B177"/>
  <c r="P177" s="1"/>
  <c r="Q177" s="1"/>
  <c r="B176"/>
  <c r="P176" s="1"/>
  <c r="Q176" s="1"/>
  <c r="B175"/>
  <c r="P175" s="1"/>
  <c r="Q175" s="1"/>
  <c r="B174"/>
  <c r="P174" s="1"/>
  <c r="Q174" s="1"/>
  <c r="B173"/>
  <c r="P173" s="1"/>
  <c r="Q173" s="1"/>
  <c r="B172"/>
  <c r="P172" s="1"/>
  <c r="Q172" s="1"/>
  <c r="B171"/>
  <c r="P171" s="1"/>
  <c r="Q171" s="1"/>
  <c r="B170"/>
  <c r="P170" s="1"/>
  <c r="Q170" s="1"/>
  <c r="B169"/>
  <c r="P169" s="1"/>
  <c r="Q169" s="1"/>
  <c r="B168"/>
  <c r="P168" s="1"/>
  <c r="Q168" s="1"/>
  <c r="B167"/>
  <c r="P167" s="1"/>
  <c r="Q167" s="1"/>
  <c r="B166"/>
  <c r="P166" s="1"/>
  <c r="Q166" s="1"/>
  <c r="B165"/>
  <c r="P165" s="1"/>
  <c r="Q165" s="1"/>
  <c r="B164"/>
  <c r="P164" s="1"/>
  <c r="Q164" s="1"/>
  <c r="B163"/>
  <c r="P163" s="1"/>
  <c r="Q163" s="1"/>
  <c r="B162"/>
  <c r="P162" s="1"/>
  <c r="Q162" s="1"/>
  <c r="B161"/>
  <c r="P161" s="1"/>
  <c r="Q161" s="1"/>
  <c r="B160"/>
  <c r="P160" s="1"/>
  <c r="Q160" s="1"/>
  <c r="B159"/>
  <c r="P159" s="1"/>
  <c r="Q159" s="1"/>
  <c r="B158"/>
  <c r="P158" s="1"/>
  <c r="Q158" s="1"/>
  <c r="B157"/>
  <c r="P157" s="1"/>
  <c r="Q157" s="1"/>
  <c r="B156"/>
  <c r="P156" s="1"/>
  <c r="Q156" s="1"/>
  <c r="B155"/>
  <c r="P155" s="1"/>
  <c r="Q155" s="1"/>
  <c r="B154"/>
  <c r="P154" s="1"/>
  <c r="Q154" s="1"/>
  <c r="B153"/>
  <c r="P153" s="1"/>
  <c r="Q153" s="1"/>
  <c r="B152"/>
  <c r="P152" s="1"/>
  <c r="Q152" s="1"/>
  <c r="B151"/>
  <c r="P151" s="1"/>
  <c r="Q151" s="1"/>
  <c r="B150"/>
  <c r="P150" s="1"/>
  <c r="Q150" s="1"/>
  <c r="B149"/>
  <c r="P149" s="1"/>
  <c r="Q149" s="1"/>
  <c r="B148"/>
  <c r="P148" s="1"/>
  <c r="Q148" s="1"/>
  <c r="B147"/>
  <c r="P147" s="1"/>
  <c r="Q147" s="1"/>
  <c r="B146"/>
  <c r="P146" s="1"/>
  <c r="Q146" s="1"/>
  <c r="B145"/>
  <c r="P145" s="1"/>
  <c r="Q145" s="1"/>
  <c r="B144"/>
  <c r="P144" s="1"/>
  <c r="Q144" s="1"/>
  <c r="B143"/>
  <c r="P143" s="1"/>
  <c r="Q143" s="1"/>
  <c r="B142"/>
  <c r="P142" s="1"/>
  <c r="Q142" s="1"/>
  <c r="B140"/>
  <c r="P140" s="1"/>
  <c r="Q140" s="1"/>
  <c r="B139"/>
  <c r="P139" s="1"/>
  <c r="Q139" s="1"/>
  <c r="B138"/>
  <c r="P138" s="1"/>
  <c r="Q138" s="1"/>
  <c r="B137"/>
  <c r="P137" s="1"/>
  <c r="Q137" s="1"/>
  <c r="B136"/>
  <c r="P136" s="1"/>
  <c r="Q136" s="1"/>
  <c r="B135"/>
  <c r="P135" s="1"/>
  <c r="Q135" s="1"/>
  <c r="B134"/>
  <c r="P134" s="1"/>
  <c r="Q134" s="1"/>
  <c r="B133"/>
  <c r="P133" s="1"/>
  <c r="Q133" s="1"/>
  <c r="B132"/>
  <c r="P132" s="1"/>
  <c r="Q132" s="1"/>
  <c r="B131"/>
  <c r="P131" s="1"/>
  <c r="Q131" s="1"/>
  <c r="B130"/>
  <c r="P130" s="1"/>
  <c r="Q130" s="1"/>
  <c r="B129"/>
  <c r="P129" s="1"/>
  <c r="Q129" s="1"/>
  <c r="B128"/>
  <c r="P128" s="1"/>
  <c r="Q128" s="1"/>
  <c r="B127"/>
  <c r="P127" s="1"/>
  <c r="Q127" s="1"/>
  <c r="B126"/>
  <c r="P126" s="1"/>
  <c r="Q126" s="1"/>
  <c r="B125"/>
  <c r="P125" s="1"/>
  <c r="Q125" s="1"/>
  <c r="B124"/>
  <c r="P124" s="1"/>
  <c r="Q124" s="1"/>
  <c r="B123"/>
  <c r="P123" s="1"/>
  <c r="Q123" s="1"/>
  <c r="B122"/>
  <c r="P122" s="1"/>
  <c r="Q122" s="1"/>
  <c r="B121"/>
  <c r="P121" s="1"/>
  <c r="Q121" s="1"/>
  <c r="B120"/>
  <c r="P120" s="1"/>
  <c r="Q120" s="1"/>
  <c r="B119"/>
  <c r="P119" s="1"/>
  <c r="Q119" s="1"/>
  <c r="B118"/>
  <c r="P118" s="1"/>
  <c r="Q118" s="1"/>
  <c r="B117"/>
  <c r="P117" s="1"/>
  <c r="Q117" s="1"/>
  <c r="B116"/>
  <c r="P116" s="1"/>
  <c r="Q116" s="1"/>
  <c r="B115"/>
  <c r="P115" s="1"/>
  <c r="Q115" s="1"/>
  <c r="B113"/>
  <c r="P113" s="1"/>
  <c r="Q113" s="1"/>
  <c r="B112"/>
  <c r="P112" s="1"/>
  <c r="Q112" s="1"/>
  <c r="B111"/>
  <c r="P111" s="1"/>
  <c r="Q111" s="1"/>
  <c r="B110"/>
  <c r="P110" s="1"/>
  <c r="Q110" s="1"/>
  <c r="B109"/>
  <c r="P109" s="1"/>
  <c r="Q109" s="1"/>
  <c r="B108"/>
  <c r="P108" s="1"/>
  <c r="Q108" s="1"/>
  <c r="B107"/>
  <c r="P107" s="1"/>
  <c r="Q107" s="1"/>
  <c r="B106"/>
  <c r="P106" s="1"/>
  <c r="Q106" s="1"/>
  <c r="B105"/>
  <c r="P105" s="1"/>
  <c r="Q105" s="1"/>
  <c r="B104"/>
  <c r="P104" s="1"/>
  <c r="Q104" s="1"/>
  <c r="B103"/>
  <c r="P103" s="1"/>
  <c r="Q103" s="1"/>
  <c r="B102"/>
  <c r="P102" s="1"/>
  <c r="Q102" s="1"/>
  <c r="B100"/>
  <c r="P100" s="1"/>
  <c r="Q100" s="1"/>
  <c r="B99"/>
  <c r="P99" s="1"/>
  <c r="Q99" s="1"/>
  <c r="B98"/>
  <c r="P98" s="1"/>
  <c r="Q98" s="1"/>
  <c r="B97"/>
  <c r="P97" s="1"/>
  <c r="Q97" s="1"/>
  <c r="B96"/>
  <c r="P96" s="1"/>
  <c r="Q96" s="1"/>
  <c r="B95"/>
  <c r="P95" s="1"/>
  <c r="Q95" s="1"/>
  <c r="B94"/>
  <c r="P94" s="1"/>
  <c r="Q94" s="1"/>
  <c r="B93"/>
  <c r="P93" s="1"/>
  <c r="Q93" s="1"/>
  <c r="B92"/>
  <c r="P92" s="1"/>
  <c r="Q92" s="1"/>
  <c r="B91"/>
  <c r="P91" s="1"/>
  <c r="Q91" s="1"/>
  <c r="B90"/>
  <c r="P90" s="1"/>
  <c r="Q90" s="1"/>
  <c r="B89"/>
  <c r="P89" s="1"/>
  <c r="Q89" s="1"/>
  <c r="B87"/>
  <c r="P87" s="1"/>
  <c r="Q87" s="1"/>
  <c r="B86"/>
  <c r="P86" s="1"/>
  <c r="Q86" s="1"/>
  <c r="B85"/>
  <c r="P85" s="1"/>
  <c r="Q85" s="1"/>
  <c r="B84"/>
  <c r="P84" s="1"/>
  <c r="Q84" s="1"/>
  <c r="B83"/>
  <c r="P83" s="1"/>
  <c r="Q83" s="1"/>
  <c r="B82"/>
  <c r="P82" s="1"/>
  <c r="Q82" s="1"/>
  <c r="B81"/>
  <c r="P81" s="1"/>
  <c r="Q81" s="1"/>
  <c r="B80"/>
  <c r="P80" s="1"/>
  <c r="Q80" s="1"/>
  <c r="B79"/>
  <c r="P79" s="1"/>
  <c r="Q79" s="1"/>
  <c r="B78"/>
  <c r="P78" s="1"/>
  <c r="Q78" s="1"/>
  <c r="B77"/>
  <c r="P77" s="1"/>
  <c r="Q77" s="1"/>
  <c r="B76"/>
  <c r="P76" s="1"/>
  <c r="Q76" s="1"/>
  <c r="B75"/>
  <c r="P75" s="1"/>
  <c r="Q75" s="1"/>
  <c r="B74"/>
  <c r="P74" s="1"/>
  <c r="Q74" s="1"/>
  <c r="B73"/>
  <c r="P73" s="1"/>
  <c r="Q73" s="1"/>
  <c r="B72"/>
  <c r="P72" s="1"/>
  <c r="Q72" s="1"/>
  <c r="B71"/>
  <c r="P71" s="1"/>
  <c r="Q71" s="1"/>
  <c r="B70"/>
  <c r="P70" s="1"/>
  <c r="Q70" s="1"/>
  <c r="B69"/>
  <c r="P69" s="1"/>
  <c r="Q69" s="1"/>
  <c r="B68"/>
  <c r="P68" s="1"/>
  <c r="Q68" s="1"/>
  <c r="B67"/>
  <c r="P67" s="1"/>
  <c r="Q67" s="1"/>
  <c r="B65"/>
  <c r="P65" s="1"/>
  <c r="Q65" s="1"/>
  <c r="B64"/>
  <c r="P64" s="1"/>
  <c r="Q64" s="1"/>
  <c r="B63"/>
  <c r="P63" s="1"/>
  <c r="Q63" s="1"/>
  <c r="B62"/>
  <c r="P62" s="1"/>
  <c r="Q62" s="1"/>
  <c r="B61"/>
  <c r="P61" s="1"/>
  <c r="Q61" s="1"/>
  <c r="B60"/>
  <c r="P60" s="1"/>
  <c r="Q60" s="1"/>
  <c r="B59"/>
  <c r="P59" s="1"/>
  <c r="Q59" s="1"/>
  <c r="B58"/>
  <c r="P58" s="1"/>
  <c r="Q58" s="1"/>
  <c r="B57"/>
  <c r="P57" s="1"/>
  <c r="Q57" s="1"/>
  <c r="B55"/>
  <c r="P55" s="1"/>
  <c r="Q55" s="1"/>
  <c r="B54"/>
  <c r="P54" s="1"/>
  <c r="Q54" s="1"/>
  <c r="B53"/>
  <c r="P53" s="1"/>
  <c r="Q53" s="1"/>
  <c r="B52"/>
  <c r="P52" s="1"/>
  <c r="Q52" s="1"/>
  <c r="B51"/>
  <c r="P51" s="1"/>
  <c r="Q51" s="1"/>
  <c r="B50"/>
  <c r="P50" s="1"/>
  <c r="Q50" s="1"/>
  <c r="B49"/>
  <c r="P49" s="1"/>
  <c r="Q49" s="1"/>
  <c r="B48"/>
  <c r="P48" s="1"/>
  <c r="Q48" s="1"/>
  <c r="B47"/>
  <c r="P47" s="1"/>
  <c r="Q47" s="1"/>
  <c r="B45"/>
  <c r="P45" s="1"/>
  <c r="Q45" s="1"/>
  <c r="B44"/>
  <c r="P44" s="1"/>
  <c r="Q44" s="1"/>
  <c r="B43"/>
  <c r="P43" s="1"/>
  <c r="Q43" s="1"/>
  <c r="B42"/>
  <c r="P42" s="1"/>
  <c r="Q42" s="1"/>
  <c r="B41"/>
  <c r="P41" s="1"/>
  <c r="Q41" s="1"/>
  <c r="B40"/>
  <c r="P40" s="1"/>
  <c r="Q40" s="1"/>
  <c r="B39"/>
  <c r="P39" s="1"/>
  <c r="Q39" s="1"/>
  <c r="B38"/>
  <c r="P38" s="1"/>
  <c r="Q38" s="1"/>
  <c r="B37"/>
  <c r="P37" s="1"/>
  <c r="Q37" s="1"/>
  <c r="B36"/>
  <c r="P36" s="1"/>
  <c r="Q36" s="1"/>
  <c r="B35"/>
  <c r="P35" s="1"/>
  <c r="Q35" s="1"/>
  <c r="B34"/>
  <c r="P34" s="1"/>
  <c r="Q34" s="1"/>
  <c r="B33"/>
  <c r="P33" s="1"/>
  <c r="Q33" s="1"/>
  <c r="B32"/>
  <c r="P32" s="1"/>
  <c r="Q32" s="1"/>
  <c r="B31"/>
  <c r="P31" s="1"/>
  <c r="Q31" s="1"/>
  <c r="B30"/>
  <c r="P30" s="1"/>
  <c r="Q30" s="1"/>
  <c r="B29"/>
  <c r="P29" s="1"/>
  <c r="Q29" s="1"/>
  <c r="B28"/>
  <c r="P28" s="1"/>
  <c r="Q28" s="1"/>
  <c r="B27"/>
  <c r="P27" s="1"/>
  <c r="Q27" s="1"/>
  <c r="B25"/>
  <c r="P25" s="1"/>
  <c r="Q25" s="1"/>
  <c r="B24"/>
  <c r="P24" s="1"/>
  <c r="Q24" s="1"/>
  <c r="B23"/>
  <c r="P23" s="1"/>
  <c r="Q23" s="1"/>
  <c r="B22"/>
  <c r="P22" s="1"/>
  <c r="Q22" s="1"/>
  <c r="B21"/>
  <c r="P21" s="1"/>
  <c r="Q21" s="1"/>
  <c r="B12"/>
  <c r="P12" s="1"/>
  <c r="Q12" s="1"/>
  <c r="B11"/>
  <c r="P11" s="1"/>
  <c r="Q11" s="1"/>
  <c r="B10"/>
  <c r="P10" s="1"/>
  <c r="Q10" s="1"/>
  <c r="B9"/>
  <c r="P9" s="1"/>
  <c r="Q9" s="1"/>
  <c r="B8"/>
  <c r="P8" s="1"/>
  <c r="Q8" s="1"/>
  <c r="B6"/>
  <c r="P6" s="1"/>
  <c r="Q6" s="1"/>
  <c r="B5"/>
  <c r="P5" s="1"/>
  <c r="Q5" s="1"/>
  <c r="B4"/>
  <c r="P4" s="1"/>
  <c r="Q4" s="1"/>
  <c r="B3"/>
  <c r="P3" s="1"/>
  <c r="Q3" s="1"/>
  <c r="B2"/>
  <c r="P2" s="1"/>
  <c r="Q2" s="1"/>
  <c r="Q1" s="1"/>
  <c r="A1" s="1"/>
</calcChain>
</file>

<file path=xl/sharedStrings.xml><?xml version="1.0" encoding="utf-8"?>
<sst xmlns="http://schemas.openxmlformats.org/spreadsheetml/2006/main" count="654" uniqueCount="169">
  <si>
    <t>Actual</t>
  </si>
  <si>
    <t>Inputs</t>
  </si>
  <si>
    <t># of Inputs</t>
  </si>
  <si>
    <t>Name</t>
  </si>
  <si>
    <t>Highlight</t>
  </si>
  <si>
    <t>Excel says</t>
  </si>
  <si>
    <t>Skip for</t>
  </si>
  <si>
    <t>Hello world!</t>
  </si>
  <si>
    <t>Hello</t>
  </si>
  <si>
    <t>world!</t>
  </si>
  <si>
    <t>Concatenation operator (&amp;)</t>
  </si>
  <si>
    <t>&amp;</t>
  </si>
  <si>
    <t>StartMiddleEnd</t>
  </si>
  <si>
    <t>Start</t>
  </si>
  <si>
    <t>Middle</t>
  </si>
  <si>
    <t>End</t>
  </si>
  <si>
    <t>StartEnd</t>
  </si>
  <si>
    <t/>
  </si>
  <si>
    <t>MiddleEnd</t>
  </si>
  <si>
    <t>StartMiddle</t>
  </si>
  <si>
    <t>CONCATENATE</t>
  </si>
  <si>
    <t>text</t>
  </si>
  <si>
    <t>CLEAN</t>
  </si>
  <si>
    <t>texttext</t>
  </si>
  <si>
    <t>LEN</t>
  </si>
  <si>
    <t>world</t>
  </si>
  <si>
    <t>ab</t>
  </si>
  <si>
    <t>cd</t>
  </si>
  <si>
    <t>abc</t>
  </si>
  <si>
    <t>abcdef</t>
  </si>
  <si>
    <t>MID</t>
  </si>
  <si>
    <t>a</t>
  </si>
  <si>
    <t>abcde</t>
  </si>
  <si>
    <t>b</t>
  </si>
  <si>
    <t>bcde</t>
  </si>
  <si>
    <t>bcdef</t>
  </si>
  <si>
    <t>f</t>
  </si>
  <si>
    <t>LEFT</t>
  </si>
  <si>
    <t>RIGHT</t>
  </si>
  <si>
    <t>ef</t>
  </si>
  <si>
    <t>Hello World</t>
  </si>
  <si>
    <t>Hello world</t>
  </si>
  <si>
    <t>w</t>
  </si>
  <si>
    <t>W</t>
  </si>
  <si>
    <t>SUBSTITUTE</t>
  </si>
  <si>
    <t>Hello orld</t>
  </si>
  <si>
    <t>Z</t>
  </si>
  <si>
    <t>Hella warld</t>
  </si>
  <si>
    <t>o</t>
  </si>
  <si>
    <t>Heppo world</t>
  </si>
  <si>
    <t>ll</t>
  </si>
  <si>
    <t>pp</t>
  </si>
  <si>
    <t>Hello worlD!</t>
  </si>
  <si>
    <t>d</t>
  </si>
  <si>
    <t>D!</t>
  </si>
  <si>
    <t>Hell wrld</t>
  </si>
  <si>
    <t>Schmello world</t>
  </si>
  <si>
    <t>H</t>
  </si>
  <si>
    <t>Schm</t>
  </si>
  <si>
    <t>l</t>
  </si>
  <si>
    <t>Heo word</t>
  </si>
  <si>
    <t>q</t>
  </si>
  <si>
    <t>z</t>
  </si>
  <si>
    <t>Yes!</t>
  </si>
  <si>
    <t>bAäÄàÀáÁ</t>
  </si>
  <si>
    <t>aAäÄàÀáÁ</t>
  </si>
  <si>
    <t>_</t>
  </si>
  <si>
    <t>He_lo world</t>
  </si>
  <si>
    <t>Hel_o world</t>
  </si>
  <si>
    <t>Hello wor_d</t>
  </si>
  <si>
    <t>Ah! Hello world</t>
  </si>
  <si>
    <t xml:space="preserve">Ah! </t>
  </si>
  <si>
    <t>REPLACE</t>
  </si>
  <si>
    <t>Hello people</t>
  </si>
  <si>
    <t>people</t>
  </si>
  <si>
    <t>Hello dear world</t>
  </si>
  <si>
    <t xml:space="preserve">dear </t>
  </si>
  <si>
    <t>Hello Vorld</t>
  </si>
  <si>
    <t>V</t>
  </si>
  <si>
    <t>Hello worldxx</t>
  </si>
  <si>
    <t>xx</t>
  </si>
  <si>
    <t>new</t>
  </si>
  <si>
    <t>bla</t>
  </si>
  <si>
    <t>EXACT</t>
  </si>
  <si>
    <t>hello</t>
  </si>
  <si>
    <t>HellO</t>
  </si>
  <si>
    <t xml:space="preserve"> </t>
  </si>
  <si>
    <t>ä</t>
  </si>
  <si>
    <t>A</t>
  </si>
  <si>
    <t>123</t>
  </si>
  <si>
    <t>e</t>
  </si>
  <si>
    <t>FIND</t>
  </si>
  <si>
    <t>X</t>
  </si>
  <si>
    <t>r</t>
  </si>
  <si>
    <t>or</t>
  </si>
  <si>
    <t>ld</t>
  </si>
  <si>
    <t>x</t>
  </si>
  <si>
    <t>àÀáÁaAäÄ</t>
  </si>
  <si>
    <t>Ä</t>
  </si>
  <si>
    <t>llo</t>
  </si>
  <si>
    <t>SEARCH</t>
  </si>
  <si>
    <t>e*o</t>
  </si>
  <si>
    <t>o*l</t>
  </si>
  <si>
    <t>o?l</t>
  </si>
  <si>
    <t>o??l</t>
  </si>
  <si>
    <t>~**~?*~~.</t>
  </si>
  <si>
    <t>Use * or ?, escape with ~.</t>
  </si>
  <si>
    <t>~**~**~~.</t>
  </si>
  <si>
    <t>~o~r</t>
  </si>
  <si>
    <t>g ~</t>
  </si>
  <si>
    <t>Trailing ~</t>
  </si>
  <si>
    <t>в</t>
  </si>
  <si>
    <t>аАбБвВгГ</t>
  </si>
  <si>
    <t>В</t>
  </si>
  <si>
    <t>Hello Hello</t>
  </si>
  <si>
    <t>HELLO</t>
  </si>
  <si>
    <t>LOWER</t>
  </si>
  <si>
    <t>hellO</t>
  </si>
  <si>
    <t>ààááaaää</t>
  </si>
  <si>
    <t>UPPER</t>
  </si>
  <si>
    <t>ÀÀÁÁAAÄÄ</t>
  </si>
  <si>
    <t>This Is A Title</t>
  </si>
  <si>
    <t>this is a TITLE</t>
  </si>
  <si>
    <t>PROPER</t>
  </si>
  <si>
    <t>2-Cent'S Worth</t>
  </si>
  <si>
    <t>2-cent's worth</t>
  </si>
  <si>
    <t>76Budget</t>
  </si>
  <si>
    <t>76BudGet</t>
  </si>
  <si>
    <t>Ààá Áaa Ää</t>
  </si>
  <si>
    <t>àÀá ÁaA äÄ</t>
  </si>
  <si>
    <t>Ааб Бвв Ггд Д</t>
  </si>
  <si>
    <t>АаБ бВв ГгД д</t>
  </si>
  <si>
    <t>*abc*abc*abc</t>
  </si>
  <si>
    <t>*abc</t>
  </si>
  <si>
    <t>REPT</t>
  </si>
  <si>
    <t>aaa bb c</t>
  </si>
  <si>
    <t xml:space="preserve">  aaa   bb  c    </t>
  </si>
  <si>
    <t>TRIM</t>
  </si>
  <si>
    <t>!STR:FE</t>
  </si>
  <si>
    <t>!NUM:FE</t>
  </si>
  <si>
    <t>text
text</t>
  </si>
  <si>
    <t>text text</t>
  </si>
  <si>
    <t>текст</t>
  </si>
  <si>
    <t>text	text</t>
  </si>
  <si>
    <t xml:space="preserve">	text
</t>
  </si>
  <si>
    <t>MATCH</t>
  </si>
  <si>
    <t>B</t>
  </si>
  <si>
    <t>C</t>
  </si>
  <si>
    <t>D</t>
  </si>
  <si>
    <t>E</t>
  </si>
  <si>
    <t>c</t>
  </si>
  <si>
    <t>ç</t>
  </si>
  <si>
    <t>CD</t>
  </si>
  <si>
    <t>BC</t>
  </si>
  <si>
    <t>MATCH (ascending)</t>
  </si>
  <si>
    <t>MATCH (descending)</t>
  </si>
  <si>
    <t>MATCH -1.0</t>
  </si>
  <si>
    <t>MATCH (equality)</t>
  </si>
  <si>
    <t>MATCH 0.0</t>
  </si>
  <si>
    <t>!NUM:NA</t>
  </si>
  <si>
    <t>One</t>
  </si>
  <si>
    <t>Two</t>
  </si>
  <si>
    <t>Three</t>
  </si>
  <si>
    <t>*o*</t>
  </si>
  <si>
    <t>?wo</t>
  </si>
  <si>
    <t>?hr*</t>
  </si>
  <si>
    <t>F</t>
  </si>
  <si>
    <t>G</t>
  </si>
  <si>
    <t>Custom check</t>
  </si>
</sst>
</file>

<file path=xl/styles.xml><?xml version="1.0" encoding="utf-8"?>
<styleSheet xmlns="http://schemas.openxmlformats.org/spreadsheetml/2006/main">
  <fonts count="5">
    <font>
      <sz val="10"/>
      <name val="Verdana"/>
    </font>
    <font>
      <i/>
      <sz val="10"/>
      <name val="Verdana"/>
      <family val="2"/>
    </font>
    <font>
      <u/>
      <sz val="10"/>
      <name val="Verdana"/>
    </font>
    <font>
      <i/>
      <sz val="10"/>
      <name val="Verdana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NumberFormat="1" applyFont="1" applyFill="1" applyBorder="1" applyAlignment="1" applyProtection="1"/>
    <xf numFmtId="49" fontId="0" fillId="0" borderId="0" xfId="0" applyNumberFormat="1"/>
    <xf numFmtId="0" fontId="0" fillId="0" borderId="0" xfId="0" quotePrefix="1"/>
    <xf numFmtId="9" fontId="0" fillId="0" borderId="0" xfId="1" applyNumberForma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4"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83"/>
  <sheetViews>
    <sheetView tabSelected="1" workbookViewId="0"/>
  </sheetViews>
  <sheetFormatPr defaultColWidth="9" defaultRowHeight="12.75"/>
  <cols>
    <col min="1" max="1" width="25.75" customWidth="1"/>
    <col min="2" max="2" width="36.625" customWidth="1"/>
    <col min="3" max="3" width="19.25" customWidth="1"/>
    <col min="4" max="4" width="11" bestFit="1" customWidth="1"/>
    <col min="5" max="9" width="6.125" customWidth="1"/>
    <col min="10" max="10" width="10.25" style="1" customWidth="1"/>
    <col min="11" max="11" width="24.25" customWidth="1"/>
    <col min="12" max="12" width="13.25" bestFit="1" customWidth="1"/>
    <col min="13" max="13" width="24.375" bestFit="1" customWidth="1"/>
  </cols>
  <sheetData>
    <row r="1" spans="1:17" s="2" customFormat="1" ht="25.5" customHeight="1">
      <c r="A1" s="2" t="str">
        <f>IF( Q1, "Expected", "FAILED!" )</f>
        <v>Expected</v>
      </c>
      <c r="B1" s="2" t="s">
        <v>0</v>
      </c>
      <c r="C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168</v>
      </c>
      <c r="Q1" s="2" t="b">
        <f>AND( Q2:Q10000 )</f>
        <v>1</v>
      </c>
    </row>
    <row r="2" spans="1:17">
      <c r="A2" t="s">
        <v>7</v>
      </c>
      <c r="B2" t="str">
        <f>C2&amp;" "&amp;D2</f>
        <v>Hello world!</v>
      </c>
      <c r="C2" t="s">
        <v>8</v>
      </c>
      <c r="D2" t="s">
        <v>9</v>
      </c>
      <c r="J2" s="3">
        <v>2</v>
      </c>
      <c r="K2" t="s">
        <v>10</v>
      </c>
      <c r="L2" t="s">
        <v>11</v>
      </c>
      <c r="P2" t="b">
        <f>OR(ISBLANK(B2),IF(ISERROR(B2),ERROR.TYPE(B2)=IF(ISBLANK(M2),ERROR.TYPE(A2),ERROR.TYPE(M2)),IF(ISBLANK(M2),AND(NOT(ISBLANK(A2)),A2=B2),B2=M2)))</f>
        <v>1</v>
      </c>
      <c r="Q2" t="b">
        <f>IF(ISBLANK(O2),IF(ISERROR(P2),FALSE,P2),O2)</f>
        <v>1</v>
      </c>
    </row>
    <row r="3" spans="1:17">
      <c r="A3" t="s">
        <v>12</v>
      </c>
      <c r="B3" t="str">
        <f>C3&amp;D3&amp;E3</f>
        <v>StartMiddleEnd</v>
      </c>
      <c r="C3" t="s">
        <v>13</v>
      </c>
      <c r="D3" t="s">
        <v>14</v>
      </c>
      <c r="E3" t="s">
        <v>15</v>
      </c>
      <c r="J3" s="3">
        <v>3</v>
      </c>
      <c r="P3" t="b">
        <f>OR(ISBLANK(B3),IF(ISERROR(B3),ERROR.TYPE(B3)=IF(ISBLANK(M3),ERROR.TYPE(A3),ERROR.TYPE(M3)),IF(ISBLANK(M3),AND(NOT(ISBLANK(A3)),A3=B3),B3=M3)))</f>
        <v>1</v>
      </c>
      <c r="Q3" t="b">
        <f>IF(ISBLANK(O3),IF(ISERROR(P3),FALSE,P3),O3)</f>
        <v>1</v>
      </c>
    </row>
    <row r="4" spans="1:17">
      <c r="A4" t="s">
        <v>16</v>
      </c>
      <c r="B4" t="str">
        <f>C4&amp;D4&amp;E4</f>
        <v>StartEnd</v>
      </c>
      <c r="C4" t="s">
        <v>13</v>
      </c>
      <c r="D4" t="s">
        <v>17</v>
      </c>
      <c r="E4" t="s">
        <v>15</v>
      </c>
      <c r="J4" s="3">
        <v>3</v>
      </c>
      <c r="P4" t="b">
        <f>OR(ISBLANK(B4),IF(ISERROR(B4),ERROR.TYPE(B4)=IF(ISBLANK(M4),ERROR.TYPE(A4),ERROR.TYPE(M4)),IF(ISBLANK(M4),AND(NOT(ISBLANK(A4)),A4=B4),B4=M4)))</f>
        <v>1</v>
      </c>
      <c r="Q4" t="b">
        <f>IF(ISBLANK(O4),IF(ISERROR(P4),FALSE,P4),O4)</f>
        <v>1</v>
      </c>
    </row>
    <row r="5" spans="1:17">
      <c r="A5" t="s">
        <v>18</v>
      </c>
      <c r="B5" t="str">
        <f>C5&amp;D5&amp;E5</f>
        <v>MiddleEnd</v>
      </c>
      <c r="C5" t="s">
        <v>17</v>
      </c>
      <c r="D5" t="s">
        <v>14</v>
      </c>
      <c r="E5" t="s">
        <v>15</v>
      </c>
      <c r="J5" s="3">
        <v>3</v>
      </c>
      <c r="P5" t="b">
        <f>OR(ISBLANK(B5),IF(ISERROR(B5),ERROR.TYPE(B5)=IF(ISBLANK(M5),ERROR.TYPE(A5),ERROR.TYPE(M5)),IF(ISBLANK(M5),AND(NOT(ISBLANK(A5)),A5=B5),B5=M5)))</f>
        <v>1</v>
      </c>
      <c r="Q5" t="b">
        <f>IF(ISBLANK(O5),IF(ISERROR(P5),FALSE,P5),O5)</f>
        <v>1</v>
      </c>
    </row>
    <row r="6" spans="1:17">
      <c r="A6" t="s">
        <v>19</v>
      </c>
      <c r="B6" t="str">
        <f>C6&amp;D6&amp;E6</f>
        <v>StartMiddle</v>
      </c>
      <c r="C6" t="s">
        <v>13</v>
      </c>
      <c r="D6" t="s">
        <v>14</v>
      </c>
      <c r="E6" t="s">
        <v>17</v>
      </c>
      <c r="J6" s="3">
        <v>3</v>
      </c>
      <c r="P6" t="b">
        <f>OR(ISBLANK(B6),IF(ISERROR(B6),ERROR.TYPE(B6)=IF(ISBLANK(M6),ERROR.TYPE(A6),ERROR.TYPE(M6)),IF(ISBLANK(M6),AND(NOT(ISBLANK(A6)),A6=B6),B6=M6)))</f>
        <v>1</v>
      </c>
      <c r="Q6" t="b">
        <f>IF(ISBLANK(O6),IF(ISERROR(P6),FALSE,P6),O6)</f>
        <v>1</v>
      </c>
    </row>
    <row r="7" spans="1:17">
      <c r="J7" s="3"/>
    </row>
    <row r="8" spans="1:17">
      <c r="A8" t="s">
        <v>7</v>
      </c>
      <c r="B8" t="str">
        <f>CONCATENATE(C8," ",D8)</f>
        <v>Hello world!</v>
      </c>
      <c r="C8" t="s">
        <v>8</v>
      </c>
      <c r="D8" t="s">
        <v>9</v>
      </c>
      <c r="J8" s="3">
        <v>2</v>
      </c>
      <c r="K8" t="s">
        <v>20</v>
      </c>
      <c r="L8" t="s">
        <v>20</v>
      </c>
      <c r="P8" t="b">
        <f>OR(ISBLANK(B8),IF(ISERROR(B8),ERROR.TYPE(B8)=IF(ISBLANK(M8),ERROR.TYPE(A8),ERROR.TYPE(M8)),IF(ISBLANK(M8),AND(NOT(ISBLANK(A8)),A8=B8),B8=M8)))</f>
        <v>1</v>
      </c>
      <c r="Q8" t="b">
        <f>IF(ISBLANK(O8),IF(ISERROR(P8),FALSE,P8),O8)</f>
        <v>1</v>
      </c>
    </row>
    <row r="9" spans="1:17">
      <c r="A9" t="s">
        <v>12</v>
      </c>
      <c r="B9" t="str">
        <f>CONCATENATE(C9,D9,E9)</f>
        <v>StartMiddleEnd</v>
      </c>
      <c r="C9" t="s">
        <v>13</v>
      </c>
      <c r="D9" t="s">
        <v>14</v>
      </c>
      <c r="E9" t="s">
        <v>15</v>
      </c>
      <c r="J9" s="3">
        <v>3</v>
      </c>
      <c r="P9" t="b">
        <f>OR(ISBLANK(B9),IF(ISERROR(B9),ERROR.TYPE(B9)=IF(ISBLANK(M9),ERROR.TYPE(A9),ERROR.TYPE(M9)),IF(ISBLANK(M9),AND(NOT(ISBLANK(A9)),A9=B9),B9=M9)))</f>
        <v>1</v>
      </c>
      <c r="Q9" t="b">
        <f>IF(ISBLANK(O9),IF(ISERROR(P9),FALSE,P9),O9)</f>
        <v>1</v>
      </c>
    </row>
    <row r="10" spans="1:17">
      <c r="A10" t="s">
        <v>16</v>
      </c>
      <c r="B10" t="str">
        <f>CONCATENATE(C10,D10,E10)</f>
        <v>StartEnd</v>
      </c>
      <c r="C10" t="s">
        <v>13</v>
      </c>
      <c r="D10" t="s">
        <v>17</v>
      </c>
      <c r="E10" t="s">
        <v>15</v>
      </c>
      <c r="J10" s="3">
        <v>3</v>
      </c>
      <c r="P10" t="b">
        <f>OR(ISBLANK(B10),IF(ISERROR(B10),ERROR.TYPE(B10)=IF(ISBLANK(M10),ERROR.TYPE(A10),ERROR.TYPE(M10)),IF(ISBLANK(M10),AND(NOT(ISBLANK(A10)),A10=B10),B10=M10)))</f>
        <v>1</v>
      </c>
      <c r="Q10" t="b">
        <f>IF(ISBLANK(O10),IF(ISERROR(P10),FALSE,P10),O10)</f>
        <v>1</v>
      </c>
    </row>
    <row r="11" spans="1:17">
      <c r="A11" t="s">
        <v>18</v>
      </c>
      <c r="B11" t="str">
        <f>CONCATENATE(C11,D11,E11)</f>
        <v>MiddleEnd</v>
      </c>
      <c r="C11" t="s">
        <v>17</v>
      </c>
      <c r="D11" t="s">
        <v>14</v>
      </c>
      <c r="E11" t="s">
        <v>15</v>
      </c>
      <c r="J11" s="3">
        <v>3</v>
      </c>
      <c r="P11" t="b">
        <f>OR(ISBLANK(B11),IF(ISERROR(B11),ERROR.TYPE(B11)=IF(ISBLANK(M11),ERROR.TYPE(A11),ERROR.TYPE(M11)),IF(ISBLANK(M11),AND(NOT(ISBLANK(A11)),A11=B11),B11=M11)))</f>
        <v>1</v>
      </c>
      <c r="Q11" t="b">
        <f>IF(ISBLANK(O11),IF(ISERROR(P11),FALSE,P11),O11)</f>
        <v>1</v>
      </c>
    </row>
    <row r="12" spans="1:17">
      <c r="A12" t="s">
        <v>19</v>
      </c>
      <c r="B12" t="str">
        <f>CONCATENATE(C12,D12,E12)</f>
        <v>StartMiddle</v>
      </c>
      <c r="C12" t="s">
        <v>13</v>
      </c>
      <c r="D12" t="s">
        <v>14</v>
      </c>
      <c r="E12" t="s">
        <v>17</v>
      </c>
      <c r="J12" s="3">
        <v>3</v>
      </c>
      <c r="P12" t="b">
        <f>OR(ISBLANK(B12),IF(ISERROR(B12),ERROR.TYPE(B12)=IF(ISBLANK(M12),ERROR.TYPE(A12),ERROR.TYPE(M12)),IF(ISBLANK(M12),AND(NOT(ISBLANK(A12)),A12=B12),B12=M12)))</f>
        <v>1</v>
      </c>
      <c r="Q12" t="b">
        <f>IF(ISBLANK(O12),IF(ISERROR(P12),FALSE,P12),O12)</f>
        <v>1</v>
      </c>
    </row>
    <row r="13" spans="1:17">
      <c r="J13" s="3"/>
    </row>
    <row r="14" spans="1:17">
      <c r="A14" t="s">
        <v>21</v>
      </c>
      <c r="B14" t="str">
        <f t="shared" ref="B14:B19" si="0">CLEAN(C14)</f>
        <v>text</v>
      </c>
      <c r="C14" t="s">
        <v>21</v>
      </c>
      <c r="J14" s="1">
        <v>1</v>
      </c>
      <c r="K14" t="s">
        <v>22</v>
      </c>
      <c r="L14" t="s">
        <v>22</v>
      </c>
      <c r="P14" t="b">
        <f t="shared" ref="P14:P19" si="1">OR(ISBLANK(B14),IF(ISERROR(B14),ERROR.TYPE(B14)=IF(ISBLANK(M14),ERROR.TYPE(A14),ERROR.TYPE(M14)),IF(ISBLANK(M14),AND(NOT(ISBLANK(A14)),A14=B14),B14=M14)))</f>
        <v>1</v>
      </c>
      <c r="Q14" t="b">
        <f t="shared" ref="Q14:Q19" si="2">IF(ISBLANK(O14),IF(ISERROR(P14),FALSE,P14),O14)</f>
        <v>1</v>
      </c>
    </row>
    <row r="15" spans="1:17">
      <c r="A15" t="s">
        <v>142</v>
      </c>
      <c r="B15" t="str">
        <f t="shared" si="0"/>
        <v>текст</v>
      </c>
      <c r="C15" t="s">
        <v>142</v>
      </c>
      <c r="J15" s="1">
        <v>1</v>
      </c>
      <c r="P15" t="b">
        <f t="shared" si="1"/>
        <v>1</v>
      </c>
      <c r="Q15" t="b">
        <f t="shared" si="2"/>
        <v>1</v>
      </c>
    </row>
    <row r="16" spans="1:17">
      <c r="A16" t="s">
        <v>141</v>
      </c>
      <c r="B16" t="str">
        <f t="shared" si="0"/>
        <v>text text</v>
      </c>
      <c r="C16" t="s">
        <v>141</v>
      </c>
      <c r="J16" s="1">
        <v>1</v>
      </c>
      <c r="P16" t="b">
        <f t="shared" si="1"/>
        <v>1</v>
      </c>
      <c r="Q16" t="b">
        <f t="shared" si="2"/>
        <v>1</v>
      </c>
    </row>
    <row r="17" spans="1:17">
      <c r="A17" t="s">
        <v>23</v>
      </c>
      <c r="B17" t="str">
        <f t="shared" si="0"/>
        <v>texttext</v>
      </c>
      <c r="C17" t="s">
        <v>143</v>
      </c>
      <c r="J17" s="1">
        <v>1</v>
      </c>
      <c r="P17" t="b">
        <f t="shared" si="1"/>
        <v>1</v>
      </c>
      <c r="Q17" t="b">
        <f t="shared" si="2"/>
        <v>1</v>
      </c>
    </row>
    <row r="18" spans="1:17" ht="25.5">
      <c r="A18" s="4" t="s">
        <v>23</v>
      </c>
      <c r="B18" t="str">
        <f t="shared" si="0"/>
        <v>texttext</v>
      </c>
      <c r="C18" s="7" t="s">
        <v>140</v>
      </c>
      <c r="J18" s="1">
        <v>1</v>
      </c>
      <c r="P18" t="b">
        <f t="shared" si="1"/>
        <v>1</v>
      </c>
      <c r="Q18" t="b">
        <f t="shared" si="2"/>
        <v>1</v>
      </c>
    </row>
    <row r="19" spans="1:17" ht="25.5">
      <c r="A19" t="s">
        <v>21</v>
      </c>
      <c r="B19" t="str">
        <f t="shared" si="0"/>
        <v>text</v>
      </c>
      <c r="C19" s="7" t="s">
        <v>144</v>
      </c>
      <c r="J19" s="1">
        <v>1</v>
      </c>
      <c r="P19" t="b">
        <f t="shared" si="1"/>
        <v>1</v>
      </c>
      <c r="Q19" t="b">
        <f t="shared" si="2"/>
        <v>1</v>
      </c>
    </row>
    <row r="21" spans="1:17">
      <c r="A21">
        <v>5</v>
      </c>
      <c r="B21">
        <f>LEN(C21)</f>
        <v>5</v>
      </c>
      <c r="C21" t="s">
        <v>8</v>
      </c>
      <c r="J21" s="3">
        <v>1</v>
      </c>
      <c r="K21" t="s">
        <v>24</v>
      </c>
      <c r="L21" t="s">
        <v>24</v>
      </c>
      <c r="P21" t="b">
        <f>OR(ISBLANK(B21),IF(ISERROR(B21),ERROR.TYPE(B21)=IF(ISBLANK(M21),ERROR.TYPE(A21),ERROR.TYPE(M21)),IF(ISBLANK(M21),AND(NOT(ISBLANK(A21)),A21=B21),B21=M21)))</f>
        <v>1</v>
      </c>
      <c r="Q21" t="b">
        <f>IF(ISBLANK(O21),IF(ISERROR(P21),FALSE,P21),O21)</f>
        <v>1</v>
      </c>
    </row>
    <row r="22" spans="1:17">
      <c r="A22">
        <v>5</v>
      </c>
      <c r="B22">
        <f>LEN(C22)</f>
        <v>5</v>
      </c>
      <c r="C22" t="s">
        <v>25</v>
      </c>
      <c r="J22" s="3">
        <v>1</v>
      </c>
      <c r="P22" t="b">
        <f>OR(ISBLANK(B22),IF(ISERROR(B22),ERROR.TYPE(B22)=IF(ISBLANK(M22),ERROR.TYPE(A22),ERROR.TYPE(M22)),IF(ISBLANK(M22),AND(NOT(ISBLANK(A22)),A22=B22),B22=M22)))</f>
        <v>1</v>
      </c>
      <c r="Q22" t="b">
        <f>IF(ISBLANK(O22),IF(ISERROR(P22),FALSE,P22),O22)</f>
        <v>1</v>
      </c>
    </row>
    <row r="23" spans="1:17">
      <c r="A23">
        <v>0</v>
      </c>
      <c r="B23">
        <f>LEN(C23)</f>
        <v>0</v>
      </c>
      <c r="C23" s="5" t="s">
        <v>17</v>
      </c>
      <c r="J23" s="3">
        <v>1</v>
      </c>
      <c r="P23" t="b">
        <f>OR(ISBLANK(B23),IF(ISERROR(B23),ERROR.TYPE(B23)=IF(ISBLANK(M23),ERROR.TYPE(A23),ERROR.TYPE(M23)),IF(ISBLANK(M23),AND(NOT(ISBLANK(A23)),A23=B23),B23=M23)))</f>
        <v>1</v>
      </c>
      <c r="Q23" t="b">
        <f>IF(ISBLANK(O23),IF(ISERROR(P23),FALSE,P23),O23)</f>
        <v>1</v>
      </c>
    </row>
    <row r="24" spans="1:17">
      <c r="A24">
        <v>5</v>
      </c>
      <c r="B24">
        <f>LEN(C24)</f>
        <v>5</v>
      </c>
      <c r="C24">
        <v>12.34</v>
      </c>
      <c r="J24" s="3">
        <v>1</v>
      </c>
      <c r="P24" t="b">
        <f>OR(ISBLANK(B24),IF(ISERROR(B24),ERROR.TYPE(B24)=IF(ISBLANK(M24),ERROR.TYPE(A24),ERROR.TYPE(M24)),IF(ISBLANK(M24),AND(NOT(ISBLANK(A24)),A24=B24),B24=M24)))</f>
        <v>1</v>
      </c>
      <c r="Q24" t="b">
        <f>IF(ISBLANK(O24),IF(ISERROR(P24),FALSE,P24),O24)</f>
        <v>1</v>
      </c>
    </row>
    <row r="25" spans="1:17">
      <c r="A25">
        <v>4</v>
      </c>
      <c r="B25">
        <f>LEN(C25&amp;D25)</f>
        <v>4</v>
      </c>
      <c r="C25" t="s">
        <v>26</v>
      </c>
      <c r="D25" t="s">
        <v>27</v>
      </c>
      <c r="J25" s="3">
        <v>2</v>
      </c>
      <c r="P25" t="b">
        <f>OR(ISBLANK(B25),IF(ISERROR(B25),ERROR.TYPE(B25)=IF(ISBLANK(M25),ERROR.TYPE(A25),ERROR.TYPE(M25)),IF(ISBLANK(M25),AND(NOT(ISBLANK(A25)),A25=B25),B25=M25)))</f>
        <v>1</v>
      </c>
      <c r="Q25" t="b">
        <f>IF(ISBLANK(O25),IF(ISERROR(P25),FALSE,P25),O25)</f>
        <v>1</v>
      </c>
    </row>
    <row r="26" spans="1:17">
      <c r="J26" s="3"/>
    </row>
    <row r="27" spans="1:17">
      <c r="A27" t="s">
        <v>28</v>
      </c>
      <c r="B27" t="str">
        <f t="shared" ref="B27:B45" si="3">MID(C27,D27,E27)</f>
        <v>abc</v>
      </c>
      <c r="C27" t="s">
        <v>29</v>
      </c>
      <c r="D27">
        <v>1</v>
      </c>
      <c r="E27">
        <v>3</v>
      </c>
      <c r="J27" s="3">
        <v>3</v>
      </c>
      <c r="K27" t="s">
        <v>30</v>
      </c>
      <c r="L27" t="s">
        <v>30</v>
      </c>
      <c r="P27" t="b">
        <f t="shared" ref="P27:P45" si="4">OR(ISBLANK(B27),IF(ISERROR(B27),ERROR.TYPE(B27)=IF(ISBLANK(M27),ERROR.TYPE(A27),ERROR.TYPE(M27)),IF(ISBLANK(M27),AND(NOT(ISBLANK(A27)),A27=B27),B27=M27)))</f>
        <v>1</v>
      </c>
      <c r="Q27" t="b">
        <f t="shared" ref="Q27:Q45" si="5">IF(ISBLANK(O27),IF(ISERROR(P27),FALSE,P27),O27)</f>
        <v>1</v>
      </c>
    </row>
    <row r="28" spans="1:17">
      <c r="A28" t="s">
        <v>31</v>
      </c>
      <c r="B28" t="str">
        <f t="shared" si="3"/>
        <v>a</v>
      </c>
      <c r="C28" t="s">
        <v>29</v>
      </c>
      <c r="D28">
        <v>1</v>
      </c>
      <c r="E28">
        <v>1</v>
      </c>
      <c r="J28" s="3">
        <v>3</v>
      </c>
      <c r="P28" t="b">
        <f t="shared" si="4"/>
        <v>1</v>
      </c>
      <c r="Q28" t="b">
        <f t="shared" si="5"/>
        <v>1</v>
      </c>
    </row>
    <row r="29" spans="1:17">
      <c r="A29" t="s">
        <v>32</v>
      </c>
      <c r="B29" t="str">
        <f t="shared" si="3"/>
        <v>abcde</v>
      </c>
      <c r="C29" t="s">
        <v>29</v>
      </c>
      <c r="D29">
        <v>1</v>
      </c>
      <c r="E29">
        <v>5</v>
      </c>
      <c r="J29" s="3">
        <v>3</v>
      </c>
      <c r="P29" t="b">
        <f t="shared" si="4"/>
        <v>1</v>
      </c>
      <c r="Q29" t="b">
        <f t="shared" si="5"/>
        <v>1</v>
      </c>
    </row>
    <row r="30" spans="1:17">
      <c r="A30" t="s">
        <v>29</v>
      </c>
      <c r="B30" t="str">
        <f t="shared" si="3"/>
        <v>abcdef</v>
      </c>
      <c r="C30" t="s">
        <v>29</v>
      </c>
      <c r="D30">
        <v>1</v>
      </c>
      <c r="E30">
        <v>6</v>
      </c>
      <c r="J30" s="3">
        <v>3</v>
      </c>
      <c r="P30" t="b">
        <f t="shared" si="4"/>
        <v>1</v>
      </c>
      <c r="Q30" t="b">
        <f t="shared" si="5"/>
        <v>1</v>
      </c>
    </row>
    <row r="31" spans="1:17">
      <c r="A31" t="s">
        <v>29</v>
      </c>
      <c r="B31" t="str">
        <f t="shared" si="3"/>
        <v>abcdef</v>
      </c>
      <c r="C31" t="s">
        <v>29</v>
      </c>
      <c r="D31">
        <v>1</v>
      </c>
      <c r="E31">
        <v>7</v>
      </c>
      <c r="J31" s="3">
        <v>3</v>
      </c>
      <c r="P31" t="b">
        <f t="shared" si="4"/>
        <v>1</v>
      </c>
      <c r="Q31" t="b">
        <f t="shared" si="5"/>
        <v>1</v>
      </c>
    </row>
    <row r="32" spans="1:17">
      <c r="A32" t="s">
        <v>17</v>
      </c>
      <c r="B32" t="str">
        <f t="shared" si="3"/>
        <v/>
      </c>
      <c r="C32" t="s">
        <v>29</v>
      </c>
      <c r="D32">
        <v>1</v>
      </c>
      <c r="E32">
        <v>0</v>
      </c>
      <c r="J32" s="3">
        <v>3</v>
      </c>
      <c r="P32" t="b">
        <f t="shared" si="4"/>
        <v>1</v>
      </c>
      <c r="Q32" t="b">
        <f t="shared" si="5"/>
        <v>1</v>
      </c>
    </row>
    <row r="33" spans="1:17">
      <c r="A33" t="s">
        <v>33</v>
      </c>
      <c r="B33" t="str">
        <f t="shared" si="3"/>
        <v>b</v>
      </c>
      <c r="C33" t="s">
        <v>29</v>
      </c>
      <c r="D33">
        <v>2</v>
      </c>
      <c r="E33">
        <v>1</v>
      </c>
      <c r="J33" s="3">
        <v>3</v>
      </c>
      <c r="P33" t="b">
        <f t="shared" si="4"/>
        <v>1</v>
      </c>
      <c r="Q33" t="b">
        <f t="shared" si="5"/>
        <v>1</v>
      </c>
    </row>
    <row r="34" spans="1:17">
      <c r="A34" t="s">
        <v>34</v>
      </c>
      <c r="B34" t="str">
        <f t="shared" si="3"/>
        <v>bcde</v>
      </c>
      <c r="C34" t="s">
        <v>29</v>
      </c>
      <c r="D34">
        <v>2</v>
      </c>
      <c r="E34">
        <v>4</v>
      </c>
      <c r="J34" s="3">
        <v>3</v>
      </c>
      <c r="P34" t="b">
        <f t="shared" si="4"/>
        <v>1</v>
      </c>
      <c r="Q34" t="b">
        <f t="shared" si="5"/>
        <v>1</v>
      </c>
    </row>
    <row r="35" spans="1:17">
      <c r="A35" t="s">
        <v>35</v>
      </c>
      <c r="B35" t="str">
        <f t="shared" si="3"/>
        <v>bcdef</v>
      </c>
      <c r="C35" t="s">
        <v>29</v>
      </c>
      <c r="D35">
        <v>2</v>
      </c>
      <c r="E35">
        <v>5</v>
      </c>
      <c r="J35" s="3">
        <v>3</v>
      </c>
      <c r="P35" t="b">
        <f t="shared" si="4"/>
        <v>1</v>
      </c>
      <c r="Q35" t="b">
        <f t="shared" si="5"/>
        <v>1</v>
      </c>
    </row>
    <row r="36" spans="1:17">
      <c r="A36" t="s">
        <v>35</v>
      </c>
      <c r="B36" t="str">
        <f t="shared" si="3"/>
        <v>bcdef</v>
      </c>
      <c r="C36" t="s">
        <v>29</v>
      </c>
      <c r="D36">
        <v>2</v>
      </c>
      <c r="E36">
        <v>6</v>
      </c>
      <c r="J36" s="3">
        <v>3</v>
      </c>
      <c r="P36" t="b">
        <f t="shared" si="4"/>
        <v>1</v>
      </c>
      <c r="Q36" t="b">
        <f t="shared" si="5"/>
        <v>1</v>
      </c>
    </row>
    <row r="37" spans="1:17">
      <c r="A37" t="s">
        <v>17</v>
      </c>
      <c r="B37" t="str">
        <f t="shared" si="3"/>
        <v/>
      </c>
      <c r="C37" t="s">
        <v>29</v>
      </c>
      <c r="D37">
        <v>2</v>
      </c>
      <c r="E37">
        <v>0</v>
      </c>
      <c r="J37" s="3">
        <v>3</v>
      </c>
      <c r="P37" t="b">
        <f t="shared" si="4"/>
        <v>1</v>
      </c>
      <c r="Q37" t="b">
        <f t="shared" si="5"/>
        <v>1</v>
      </c>
    </row>
    <row r="38" spans="1:17">
      <c r="A38" t="s">
        <v>36</v>
      </c>
      <c r="B38" t="str">
        <f t="shared" si="3"/>
        <v>f</v>
      </c>
      <c r="C38" t="s">
        <v>29</v>
      </c>
      <c r="D38">
        <v>6</v>
      </c>
      <c r="E38">
        <v>1</v>
      </c>
      <c r="J38" s="3">
        <v>3</v>
      </c>
      <c r="P38" t="b">
        <f t="shared" si="4"/>
        <v>1</v>
      </c>
      <c r="Q38" t="b">
        <f t="shared" si="5"/>
        <v>1</v>
      </c>
    </row>
    <row r="39" spans="1:17">
      <c r="A39" t="s">
        <v>36</v>
      </c>
      <c r="B39" t="str">
        <f t="shared" si="3"/>
        <v>f</v>
      </c>
      <c r="C39" t="s">
        <v>29</v>
      </c>
      <c r="D39">
        <v>6</v>
      </c>
      <c r="E39">
        <v>2</v>
      </c>
      <c r="J39" s="3">
        <v>3</v>
      </c>
      <c r="P39" t="b">
        <f t="shared" si="4"/>
        <v>1</v>
      </c>
      <c r="Q39" t="b">
        <f t="shared" si="5"/>
        <v>1</v>
      </c>
    </row>
    <row r="40" spans="1:17">
      <c r="A40" t="s">
        <v>17</v>
      </c>
      <c r="B40" t="str">
        <f t="shared" si="3"/>
        <v/>
      </c>
      <c r="C40" t="s">
        <v>29</v>
      </c>
      <c r="D40">
        <v>6</v>
      </c>
      <c r="E40">
        <v>0</v>
      </c>
      <c r="J40" s="3">
        <v>3</v>
      </c>
      <c r="P40" t="b">
        <f t="shared" si="4"/>
        <v>1</v>
      </c>
      <c r="Q40" t="b">
        <f t="shared" si="5"/>
        <v>1</v>
      </c>
    </row>
    <row r="41" spans="1:17">
      <c r="A41" t="s">
        <v>17</v>
      </c>
      <c r="B41" t="str">
        <f t="shared" si="3"/>
        <v/>
      </c>
      <c r="C41" t="s">
        <v>29</v>
      </c>
      <c r="D41">
        <v>7</v>
      </c>
      <c r="E41">
        <v>1</v>
      </c>
      <c r="J41" s="3">
        <v>3</v>
      </c>
      <c r="P41" t="b">
        <f t="shared" si="4"/>
        <v>1</v>
      </c>
      <c r="Q41" t="b">
        <f t="shared" si="5"/>
        <v>1</v>
      </c>
    </row>
    <row r="42" spans="1:17">
      <c r="A42" t="s">
        <v>17</v>
      </c>
      <c r="B42" t="str">
        <f t="shared" si="3"/>
        <v/>
      </c>
      <c r="C42" t="s">
        <v>29</v>
      </c>
      <c r="D42">
        <v>7</v>
      </c>
      <c r="E42">
        <v>0</v>
      </c>
      <c r="J42" s="3">
        <v>3</v>
      </c>
      <c r="P42" t="b">
        <f t="shared" si="4"/>
        <v>1</v>
      </c>
      <c r="Q42" t="b">
        <f t="shared" si="5"/>
        <v>1</v>
      </c>
    </row>
    <row r="43" spans="1:17">
      <c r="A43" t="s">
        <v>17</v>
      </c>
      <c r="B43" t="str">
        <f t="shared" si="3"/>
        <v/>
      </c>
      <c r="C43" s="5" t="s">
        <v>17</v>
      </c>
      <c r="D43">
        <v>1</v>
      </c>
      <c r="E43">
        <v>2</v>
      </c>
      <c r="J43" s="3">
        <v>3</v>
      </c>
      <c r="P43" t="b">
        <f t="shared" si="4"/>
        <v>1</v>
      </c>
      <c r="Q43" t="b">
        <f t="shared" si="5"/>
        <v>1</v>
      </c>
    </row>
    <row r="44" spans="1:17">
      <c r="A44" t="s">
        <v>138</v>
      </c>
      <c r="B44" t="e">
        <f t="shared" si="3"/>
        <v>#VALUE!</v>
      </c>
      <c r="C44" t="s">
        <v>29</v>
      </c>
      <c r="D44">
        <v>0</v>
      </c>
      <c r="E44">
        <v>7</v>
      </c>
      <c r="J44" s="3">
        <v>3</v>
      </c>
      <c r="M44" t="e">
        <v>#VALUE!</v>
      </c>
      <c r="P44" t="b">
        <f t="shared" si="4"/>
        <v>1</v>
      </c>
      <c r="Q44" t="b">
        <f t="shared" si="5"/>
        <v>1</v>
      </c>
    </row>
    <row r="45" spans="1:17">
      <c r="A45" t="s">
        <v>138</v>
      </c>
      <c r="B45" t="e">
        <f t="shared" si="3"/>
        <v>#VALUE!</v>
      </c>
      <c r="C45" t="s">
        <v>29</v>
      </c>
      <c r="D45">
        <v>1</v>
      </c>
      <c r="E45">
        <v>-1</v>
      </c>
      <c r="J45" s="3">
        <v>3</v>
      </c>
      <c r="M45" t="e">
        <v>#VALUE!</v>
      </c>
      <c r="P45" t="b">
        <f t="shared" si="4"/>
        <v>1</v>
      </c>
      <c r="Q45" t="b">
        <f t="shared" si="5"/>
        <v>1</v>
      </c>
    </row>
    <row r="46" spans="1:17">
      <c r="J46" s="3"/>
    </row>
    <row r="47" spans="1:17">
      <c r="A47" t="s">
        <v>31</v>
      </c>
      <c r="B47" t="str">
        <f>LEFT(C47)</f>
        <v>a</v>
      </c>
      <c r="C47" t="s">
        <v>29</v>
      </c>
      <c r="J47" s="3">
        <v>1</v>
      </c>
      <c r="K47" t="s">
        <v>37</v>
      </c>
      <c r="L47" t="s">
        <v>37</v>
      </c>
      <c r="P47" t="b">
        <f t="shared" ref="P47:P55" si="6">OR(ISBLANK(B47),IF(ISERROR(B47),ERROR.TYPE(B47)=IF(ISBLANK(M47),ERROR.TYPE(A47),ERROR.TYPE(M47)),IF(ISBLANK(M47),AND(NOT(ISBLANK(A47)),A47=B47),B47=M47)))</f>
        <v>1</v>
      </c>
      <c r="Q47" t="b">
        <f t="shared" ref="Q47:Q55" si="7">IF(ISBLANK(O47),IF(ISERROR(P47),FALSE,P47),O47)</f>
        <v>1</v>
      </c>
    </row>
    <row r="48" spans="1:17">
      <c r="A48" t="s">
        <v>17</v>
      </c>
      <c r="B48" t="str">
        <f t="shared" ref="B48:B55" si="8">LEFT(C48,D48)</f>
        <v/>
      </c>
      <c r="C48" t="s">
        <v>29</v>
      </c>
      <c r="D48">
        <v>0</v>
      </c>
      <c r="J48" s="3">
        <v>2</v>
      </c>
      <c r="P48" t="b">
        <f t="shared" si="6"/>
        <v>1</v>
      </c>
      <c r="Q48" t="b">
        <f t="shared" si="7"/>
        <v>1</v>
      </c>
    </row>
    <row r="49" spans="1:17">
      <c r="A49" t="s">
        <v>31</v>
      </c>
      <c r="B49" t="str">
        <f t="shared" si="8"/>
        <v>a</v>
      </c>
      <c r="C49" t="s">
        <v>29</v>
      </c>
      <c r="D49">
        <v>1</v>
      </c>
      <c r="J49" s="3">
        <v>2</v>
      </c>
      <c r="P49" t="b">
        <f t="shared" si="6"/>
        <v>1</v>
      </c>
      <c r="Q49" t="b">
        <f t="shared" si="7"/>
        <v>1</v>
      </c>
    </row>
    <row r="50" spans="1:17">
      <c r="A50" t="s">
        <v>26</v>
      </c>
      <c r="B50" t="str">
        <f t="shared" si="8"/>
        <v>ab</v>
      </c>
      <c r="C50" t="s">
        <v>29</v>
      </c>
      <c r="D50">
        <v>2</v>
      </c>
      <c r="J50" s="3">
        <v>2</v>
      </c>
      <c r="P50" t="b">
        <f t="shared" si="6"/>
        <v>1</v>
      </c>
      <c r="Q50" t="b">
        <f t="shared" si="7"/>
        <v>1</v>
      </c>
    </row>
    <row r="51" spans="1:17">
      <c r="A51" t="s">
        <v>32</v>
      </c>
      <c r="B51" t="str">
        <f t="shared" si="8"/>
        <v>abcde</v>
      </c>
      <c r="C51" t="s">
        <v>29</v>
      </c>
      <c r="D51">
        <v>5</v>
      </c>
      <c r="J51" s="3">
        <v>2</v>
      </c>
      <c r="P51" t="b">
        <f t="shared" si="6"/>
        <v>1</v>
      </c>
      <c r="Q51" t="b">
        <f t="shared" si="7"/>
        <v>1</v>
      </c>
    </row>
    <row r="52" spans="1:17">
      <c r="A52" t="s">
        <v>29</v>
      </c>
      <c r="B52" t="str">
        <f t="shared" si="8"/>
        <v>abcdef</v>
      </c>
      <c r="C52" t="s">
        <v>29</v>
      </c>
      <c r="D52">
        <v>6</v>
      </c>
      <c r="J52" s="3">
        <v>2</v>
      </c>
      <c r="P52" t="b">
        <f t="shared" si="6"/>
        <v>1</v>
      </c>
      <c r="Q52" t="b">
        <f t="shared" si="7"/>
        <v>1</v>
      </c>
    </row>
    <row r="53" spans="1:17">
      <c r="A53" t="s">
        <v>29</v>
      </c>
      <c r="B53" t="str">
        <f t="shared" si="8"/>
        <v>abcdef</v>
      </c>
      <c r="C53" t="s">
        <v>29</v>
      </c>
      <c r="D53">
        <v>7</v>
      </c>
      <c r="J53" s="3">
        <v>2</v>
      </c>
      <c r="P53" t="b">
        <f t="shared" si="6"/>
        <v>1</v>
      </c>
      <c r="Q53" t="b">
        <f t="shared" si="7"/>
        <v>1</v>
      </c>
    </row>
    <row r="54" spans="1:17">
      <c r="A54" t="s">
        <v>17</v>
      </c>
      <c r="B54" t="str">
        <f t="shared" si="8"/>
        <v/>
      </c>
      <c r="C54" t="s">
        <v>17</v>
      </c>
      <c r="D54">
        <v>7</v>
      </c>
      <c r="J54" s="3">
        <v>2</v>
      </c>
      <c r="P54" t="b">
        <f t="shared" si="6"/>
        <v>1</v>
      </c>
      <c r="Q54" t="b">
        <f t="shared" si="7"/>
        <v>1</v>
      </c>
    </row>
    <row r="55" spans="1:17">
      <c r="A55" t="s">
        <v>138</v>
      </c>
      <c r="B55" t="e">
        <f t="shared" si="8"/>
        <v>#VALUE!</v>
      </c>
      <c r="C55" t="s">
        <v>29</v>
      </c>
      <c r="D55">
        <v>-1</v>
      </c>
      <c r="J55" s="3">
        <v>2</v>
      </c>
      <c r="M55" t="e">
        <v>#VALUE!</v>
      </c>
      <c r="P55" t="b">
        <f t="shared" si="6"/>
        <v>1</v>
      </c>
      <c r="Q55" t="b">
        <f t="shared" si="7"/>
        <v>1</v>
      </c>
    </row>
    <row r="56" spans="1:17">
      <c r="J56" s="3"/>
    </row>
    <row r="57" spans="1:17">
      <c r="A57" t="s">
        <v>36</v>
      </c>
      <c r="B57" t="str">
        <f>RIGHT(C57)</f>
        <v>f</v>
      </c>
      <c r="C57" t="s">
        <v>29</v>
      </c>
      <c r="J57" s="3">
        <v>1</v>
      </c>
      <c r="K57" t="s">
        <v>38</v>
      </c>
      <c r="L57" t="s">
        <v>38</v>
      </c>
      <c r="P57" t="b">
        <f t="shared" ref="P57:P65" si="9">OR(ISBLANK(B57),IF(ISERROR(B57),ERROR.TYPE(B57)=IF(ISBLANK(M57),ERROR.TYPE(A57),ERROR.TYPE(M57)),IF(ISBLANK(M57),AND(NOT(ISBLANK(A57)),A57=B57),B57=M57)))</f>
        <v>1</v>
      </c>
      <c r="Q57" t="b">
        <f t="shared" ref="Q57:Q65" si="10">IF(ISBLANK(O57),IF(ISERROR(P57),FALSE,P57),O57)</f>
        <v>1</v>
      </c>
    </row>
    <row r="58" spans="1:17">
      <c r="A58" t="s">
        <v>17</v>
      </c>
      <c r="B58" t="str">
        <f t="shared" ref="B58:B65" si="11">RIGHT(C58,D58)</f>
        <v/>
      </c>
      <c r="C58" t="s">
        <v>29</v>
      </c>
      <c r="D58">
        <v>0</v>
      </c>
      <c r="J58" s="3">
        <v>2</v>
      </c>
      <c r="P58" t="b">
        <f t="shared" si="9"/>
        <v>1</v>
      </c>
      <c r="Q58" t="b">
        <f t="shared" si="10"/>
        <v>1</v>
      </c>
    </row>
    <row r="59" spans="1:17">
      <c r="A59" t="s">
        <v>36</v>
      </c>
      <c r="B59" t="str">
        <f t="shared" si="11"/>
        <v>f</v>
      </c>
      <c r="C59" t="s">
        <v>29</v>
      </c>
      <c r="D59">
        <v>1</v>
      </c>
      <c r="J59" s="3">
        <v>2</v>
      </c>
      <c r="P59" t="b">
        <f t="shared" si="9"/>
        <v>1</v>
      </c>
      <c r="Q59" t="b">
        <f t="shared" si="10"/>
        <v>1</v>
      </c>
    </row>
    <row r="60" spans="1:17">
      <c r="A60" t="s">
        <v>39</v>
      </c>
      <c r="B60" t="str">
        <f t="shared" si="11"/>
        <v>ef</v>
      </c>
      <c r="C60" t="s">
        <v>29</v>
      </c>
      <c r="D60">
        <v>2</v>
      </c>
      <c r="J60" s="3">
        <v>2</v>
      </c>
      <c r="P60" t="b">
        <f t="shared" si="9"/>
        <v>1</v>
      </c>
      <c r="Q60" t="b">
        <f t="shared" si="10"/>
        <v>1</v>
      </c>
    </row>
    <row r="61" spans="1:17">
      <c r="A61" t="s">
        <v>35</v>
      </c>
      <c r="B61" t="str">
        <f t="shared" si="11"/>
        <v>bcdef</v>
      </c>
      <c r="C61" t="s">
        <v>29</v>
      </c>
      <c r="D61">
        <v>5</v>
      </c>
      <c r="J61" s="3">
        <v>2</v>
      </c>
      <c r="P61" t="b">
        <f t="shared" si="9"/>
        <v>1</v>
      </c>
      <c r="Q61" t="b">
        <f t="shared" si="10"/>
        <v>1</v>
      </c>
    </row>
    <row r="62" spans="1:17">
      <c r="A62" t="s">
        <v>29</v>
      </c>
      <c r="B62" t="str">
        <f t="shared" si="11"/>
        <v>abcdef</v>
      </c>
      <c r="C62" t="s">
        <v>29</v>
      </c>
      <c r="D62">
        <v>6</v>
      </c>
      <c r="J62" s="3">
        <v>2</v>
      </c>
      <c r="P62" t="b">
        <f t="shared" si="9"/>
        <v>1</v>
      </c>
      <c r="Q62" t="b">
        <f t="shared" si="10"/>
        <v>1</v>
      </c>
    </row>
    <row r="63" spans="1:17">
      <c r="A63" t="s">
        <v>29</v>
      </c>
      <c r="B63" t="str">
        <f t="shared" si="11"/>
        <v>abcdef</v>
      </c>
      <c r="C63" t="s">
        <v>29</v>
      </c>
      <c r="D63">
        <v>7</v>
      </c>
      <c r="J63" s="3">
        <v>2</v>
      </c>
      <c r="P63" t="b">
        <f t="shared" si="9"/>
        <v>1</v>
      </c>
      <c r="Q63" t="b">
        <f t="shared" si="10"/>
        <v>1</v>
      </c>
    </row>
    <row r="64" spans="1:17">
      <c r="A64" t="s">
        <v>17</v>
      </c>
      <c r="B64" t="str">
        <f t="shared" si="11"/>
        <v/>
      </c>
      <c r="C64" t="s">
        <v>17</v>
      </c>
      <c r="D64">
        <v>7</v>
      </c>
      <c r="J64" s="3">
        <v>2</v>
      </c>
      <c r="P64" t="b">
        <f t="shared" si="9"/>
        <v>1</v>
      </c>
      <c r="Q64" t="b">
        <f t="shared" si="10"/>
        <v>1</v>
      </c>
    </row>
    <row r="65" spans="1:17">
      <c r="A65" t="s">
        <v>138</v>
      </c>
      <c r="B65" t="e">
        <f t="shared" si="11"/>
        <v>#VALUE!</v>
      </c>
      <c r="C65" t="s">
        <v>29</v>
      </c>
      <c r="D65">
        <v>-1</v>
      </c>
      <c r="J65" s="3">
        <v>2</v>
      </c>
      <c r="M65" t="e">
        <v>#VALUE!</v>
      </c>
      <c r="P65" t="b">
        <f t="shared" si="9"/>
        <v>1</v>
      </c>
      <c r="Q65" t="b">
        <f t="shared" si="10"/>
        <v>1</v>
      </c>
    </row>
    <row r="66" spans="1:17">
      <c r="J66" s="3"/>
    </row>
    <row r="67" spans="1:17">
      <c r="A67" t="s">
        <v>40</v>
      </c>
      <c r="B67" t="str">
        <f t="shared" ref="B67:B82" si="12">SUBSTITUTE(C67,D67,E67)</f>
        <v>Hello World</v>
      </c>
      <c r="C67" t="s">
        <v>41</v>
      </c>
      <c r="D67" t="s">
        <v>42</v>
      </c>
      <c r="E67" t="s">
        <v>43</v>
      </c>
      <c r="J67" s="3">
        <v>3</v>
      </c>
      <c r="K67" t="s">
        <v>44</v>
      </c>
      <c r="L67" t="s">
        <v>44</v>
      </c>
      <c r="P67" t="b">
        <f t="shared" ref="P67:P87" si="13">OR(ISBLANK(B67),IF(ISERROR(B67),ERROR.TYPE(B67)=IF(ISBLANK(M67),ERROR.TYPE(A67),ERROR.TYPE(M67)),IF(ISBLANK(M67),AND(NOT(ISBLANK(A67)),A67=B67),B67=M67)))</f>
        <v>1</v>
      </c>
      <c r="Q67" t="b">
        <f t="shared" ref="Q67:Q87" si="14">IF(ISBLANK(O67),IF(ISERROR(P67),FALSE,P67),O67)</f>
        <v>1</v>
      </c>
    </row>
    <row r="68" spans="1:17">
      <c r="A68" t="s">
        <v>45</v>
      </c>
      <c r="B68" t="str">
        <f t="shared" si="12"/>
        <v>Hello orld</v>
      </c>
      <c r="C68" t="s">
        <v>41</v>
      </c>
      <c r="D68" t="s">
        <v>42</v>
      </c>
      <c r="E68" t="s">
        <v>17</v>
      </c>
      <c r="J68" s="3">
        <v>3</v>
      </c>
      <c r="P68" t="b">
        <f t="shared" si="13"/>
        <v>1</v>
      </c>
      <c r="Q68" t="b">
        <f t="shared" si="14"/>
        <v>1</v>
      </c>
    </row>
    <row r="69" spans="1:17">
      <c r="A69" t="s">
        <v>41</v>
      </c>
      <c r="B69" t="str">
        <f t="shared" si="12"/>
        <v>Hello world</v>
      </c>
      <c r="C69" t="s">
        <v>41</v>
      </c>
      <c r="D69" t="s">
        <v>17</v>
      </c>
      <c r="E69" t="s">
        <v>46</v>
      </c>
      <c r="J69" s="3">
        <v>3</v>
      </c>
      <c r="P69" t="b">
        <f t="shared" si="13"/>
        <v>1</v>
      </c>
      <c r="Q69" t="b">
        <f t="shared" si="14"/>
        <v>1</v>
      </c>
    </row>
    <row r="70" spans="1:17">
      <c r="A70" t="s">
        <v>47</v>
      </c>
      <c r="B70" t="str">
        <f t="shared" si="12"/>
        <v>Hella warld</v>
      </c>
      <c r="C70" t="s">
        <v>41</v>
      </c>
      <c r="D70" t="s">
        <v>48</v>
      </c>
      <c r="E70" t="s">
        <v>31</v>
      </c>
      <c r="J70" s="3">
        <v>3</v>
      </c>
      <c r="P70" t="b">
        <f t="shared" si="13"/>
        <v>1</v>
      </c>
      <c r="Q70" t="b">
        <f t="shared" si="14"/>
        <v>1</v>
      </c>
    </row>
    <row r="71" spans="1:17">
      <c r="A71" t="s">
        <v>49</v>
      </c>
      <c r="B71" t="str">
        <f t="shared" si="12"/>
        <v>Heppo world</v>
      </c>
      <c r="C71" t="s">
        <v>41</v>
      </c>
      <c r="D71" t="s">
        <v>50</v>
      </c>
      <c r="E71" t="s">
        <v>51</v>
      </c>
      <c r="J71" s="3">
        <v>3</v>
      </c>
      <c r="P71" t="b">
        <f t="shared" si="13"/>
        <v>1</v>
      </c>
      <c r="Q71" t="b">
        <f t="shared" si="14"/>
        <v>1</v>
      </c>
    </row>
    <row r="72" spans="1:17">
      <c r="A72" t="s">
        <v>52</v>
      </c>
      <c r="B72" t="str">
        <f t="shared" si="12"/>
        <v>Hello worlD!</v>
      </c>
      <c r="C72" t="s">
        <v>41</v>
      </c>
      <c r="D72" t="s">
        <v>53</v>
      </c>
      <c r="E72" t="s">
        <v>54</v>
      </c>
      <c r="J72" s="3">
        <v>3</v>
      </c>
      <c r="P72" t="b">
        <f t="shared" si="13"/>
        <v>1</v>
      </c>
      <c r="Q72" t="b">
        <f t="shared" si="14"/>
        <v>1</v>
      </c>
    </row>
    <row r="73" spans="1:17">
      <c r="A73" t="s">
        <v>55</v>
      </c>
      <c r="B73" t="str">
        <f t="shared" si="12"/>
        <v>Hell wrld</v>
      </c>
      <c r="C73" t="s">
        <v>41</v>
      </c>
      <c r="D73" t="s">
        <v>48</v>
      </c>
      <c r="E73" t="s">
        <v>17</v>
      </c>
      <c r="J73" s="3">
        <v>3</v>
      </c>
      <c r="P73" t="b">
        <f t="shared" si="13"/>
        <v>1</v>
      </c>
      <c r="Q73" t="b">
        <f t="shared" si="14"/>
        <v>1</v>
      </c>
    </row>
    <row r="74" spans="1:17">
      <c r="A74" t="s">
        <v>56</v>
      </c>
      <c r="B74" t="str">
        <f t="shared" si="12"/>
        <v>Schmello world</v>
      </c>
      <c r="C74" t="s">
        <v>41</v>
      </c>
      <c r="D74" t="s">
        <v>57</v>
      </c>
      <c r="E74" t="s">
        <v>58</v>
      </c>
      <c r="J74" s="3">
        <v>3</v>
      </c>
      <c r="P74" t="b">
        <f t="shared" si="13"/>
        <v>1</v>
      </c>
      <c r="Q74" t="b">
        <f t="shared" si="14"/>
        <v>1</v>
      </c>
    </row>
    <row r="75" spans="1:17">
      <c r="A75" t="s">
        <v>41</v>
      </c>
      <c r="B75" t="str">
        <f t="shared" si="12"/>
        <v>Hello world</v>
      </c>
      <c r="C75" t="s">
        <v>41</v>
      </c>
      <c r="D75" t="s">
        <v>59</v>
      </c>
      <c r="E75" t="s">
        <v>59</v>
      </c>
      <c r="J75" s="3">
        <v>3</v>
      </c>
      <c r="P75" t="b">
        <f t="shared" si="13"/>
        <v>1</v>
      </c>
      <c r="Q75" t="b">
        <f t="shared" si="14"/>
        <v>1</v>
      </c>
    </row>
    <row r="76" spans="1:17">
      <c r="A76" t="s">
        <v>60</v>
      </c>
      <c r="B76" t="str">
        <f t="shared" si="12"/>
        <v>Heo word</v>
      </c>
      <c r="C76" t="s">
        <v>41</v>
      </c>
      <c r="D76" t="s">
        <v>59</v>
      </c>
      <c r="E76" t="s">
        <v>17</v>
      </c>
      <c r="J76" s="3">
        <v>3</v>
      </c>
      <c r="P76" t="b">
        <f t="shared" si="13"/>
        <v>1</v>
      </c>
      <c r="Q76" t="b">
        <f t="shared" si="14"/>
        <v>1</v>
      </c>
    </row>
    <row r="77" spans="1:17">
      <c r="A77" t="s">
        <v>41</v>
      </c>
      <c r="B77" t="str">
        <f t="shared" si="12"/>
        <v>Hello world</v>
      </c>
      <c r="C77" t="s">
        <v>41</v>
      </c>
      <c r="D77" t="s">
        <v>61</v>
      </c>
      <c r="E77" t="s">
        <v>17</v>
      </c>
      <c r="J77" s="3">
        <v>3</v>
      </c>
      <c r="P77" t="b">
        <f t="shared" si="13"/>
        <v>1</v>
      </c>
      <c r="Q77" t="b">
        <f t="shared" si="14"/>
        <v>1</v>
      </c>
    </row>
    <row r="78" spans="1:17">
      <c r="A78" t="s">
        <v>41</v>
      </c>
      <c r="B78" t="str">
        <f t="shared" si="12"/>
        <v>Hello world</v>
      </c>
      <c r="C78" t="s">
        <v>41</v>
      </c>
      <c r="D78" t="s">
        <v>61</v>
      </c>
      <c r="E78" t="s">
        <v>62</v>
      </c>
      <c r="J78" s="3">
        <v>3</v>
      </c>
      <c r="P78" t="b">
        <f t="shared" si="13"/>
        <v>1</v>
      </c>
      <c r="Q78" t="b">
        <f t="shared" si="14"/>
        <v>1</v>
      </c>
    </row>
    <row r="79" spans="1:17">
      <c r="A79" t="s">
        <v>63</v>
      </c>
      <c r="B79" t="str">
        <f t="shared" si="12"/>
        <v>Yes!</v>
      </c>
      <c r="C79" t="s">
        <v>41</v>
      </c>
      <c r="D79" t="s">
        <v>41</v>
      </c>
      <c r="E79" t="s">
        <v>63</v>
      </c>
      <c r="J79" s="3">
        <v>3</v>
      </c>
      <c r="P79" t="b">
        <f t="shared" si="13"/>
        <v>1</v>
      </c>
      <c r="Q79" t="b">
        <f t="shared" si="14"/>
        <v>1</v>
      </c>
    </row>
    <row r="80" spans="1:17">
      <c r="A80" t="s">
        <v>64</v>
      </c>
      <c r="B80" t="str">
        <f t="shared" si="12"/>
        <v>bAäÄàÀáÁ</v>
      </c>
      <c r="C80" t="s">
        <v>65</v>
      </c>
      <c r="D80" t="s">
        <v>31</v>
      </c>
      <c r="E80" t="s">
        <v>33</v>
      </c>
      <c r="J80" s="3">
        <v>3</v>
      </c>
      <c r="P80" t="b">
        <f t="shared" si="13"/>
        <v>1</v>
      </c>
      <c r="Q80" t="b">
        <f t="shared" si="14"/>
        <v>1</v>
      </c>
    </row>
    <row r="81" spans="1:17">
      <c r="A81" t="s">
        <v>63</v>
      </c>
      <c r="B81" t="str">
        <f t="shared" si="12"/>
        <v>Yes!</v>
      </c>
      <c r="C81" t="s">
        <v>41</v>
      </c>
      <c r="D81" t="s">
        <v>41</v>
      </c>
      <c r="E81" t="s">
        <v>63</v>
      </c>
      <c r="J81" s="3">
        <v>3</v>
      </c>
      <c r="P81" t="b">
        <f t="shared" si="13"/>
        <v>1</v>
      </c>
      <c r="Q81" t="b">
        <f t="shared" si="14"/>
        <v>1</v>
      </c>
    </row>
    <row r="82" spans="1:17">
      <c r="A82" t="s">
        <v>17</v>
      </c>
      <c r="B82" t="str">
        <f t="shared" si="12"/>
        <v/>
      </c>
      <c r="C82" t="s">
        <v>17</v>
      </c>
      <c r="D82">
        <v>3</v>
      </c>
      <c r="E82">
        <v>5</v>
      </c>
      <c r="J82" s="3">
        <v>3</v>
      </c>
      <c r="P82" t="b">
        <f t="shared" si="13"/>
        <v>1</v>
      </c>
      <c r="Q82" t="b">
        <f t="shared" si="14"/>
        <v>1</v>
      </c>
    </row>
    <row r="83" spans="1:17">
      <c r="A83" t="s">
        <v>138</v>
      </c>
      <c r="B83" t="e">
        <f>SUBSTITUTE(C83,D83,E83,F83)</f>
        <v>#VALUE!</v>
      </c>
      <c r="C83" t="s">
        <v>41</v>
      </c>
      <c r="D83" t="s">
        <v>59</v>
      </c>
      <c r="E83" t="s">
        <v>66</v>
      </c>
      <c r="F83">
        <v>0</v>
      </c>
      <c r="J83" s="3">
        <v>4</v>
      </c>
      <c r="M83" t="e">
        <v>#VALUE!</v>
      </c>
      <c r="P83" t="b">
        <f t="shared" si="13"/>
        <v>1</v>
      </c>
      <c r="Q83" t="b">
        <f t="shared" si="14"/>
        <v>1</v>
      </c>
    </row>
    <row r="84" spans="1:17">
      <c r="A84" t="s">
        <v>67</v>
      </c>
      <c r="B84" t="str">
        <f>SUBSTITUTE(C84,D84,E84,F84)</f>
        <v>He_lo world</v>
      </c>
      <c r="C84" t="s">
        <v>41</v>
      </c>
      <c r="D84" t="s">
        <v>59</v>
      </c>
      <c r="E84" t="s">
        <v>66</v>
      </c>
      <c r="F84">
        <v>1</v>
      </c>
      <c r="J84" s="3">
        <v>4</v>
      </c>
      <c r="P84" t="b">
        <f t="shared" si="13"/>
        <v>1</v>
      </c>
      <c r="Q84" t="b">
        <f t="shared" si="14"/>
        <v>1</v>
      </c>
    </row>
    <row r="85" spans="1:17">
      <c r="A85" t="s">
        <v>68</v>
      </c>
      <c r="B85" t="str">
        <f>SUBSTITUTE(C85,D85,E85,F85)</f>
        <v>Hel_o world</v>
      </c>
      <c r="C85" t="s">
        <v>41</v>
      </c>
      <c r="D85" t="s">
        <v>59</v>
      </c>
      <c r="E85" t="s">
        <v>66</v>
      </c>
      <c r="F85">
        <v>2</v>
      </c>
      <c r="J85" s="3">
        <v>4</v>
      </c>
      <c r="P85" t="b">
        <f t="shared" si="13"/>
        <v>1</v>
      </c>
      <c r="Q85" t="b">
        <f t="shared" si="14"/>
        <v>1</v>
      </c>
    </row>
    <row r="86" spans="1:17">
      <c r="A86" t="s">
        <v>69</v>
      </c>
      <c r="B86" t="str">
        <f>SUBSTITUTE(C86,D86,E86,F86)</f>
        <v>Hello wor_d</v>
      </c>
      <c r="C86" t="s">
        <v>41</v>
      </c>
      <c r="D86" t="s">
        <v>59</v>
      </c>
      <c r="E86" t="s">
        <v>66</v>
      </c>
      <c r="F86">
        <v>3</v>
      </c>
      <c r="J86" s="3">
        <v>4</v>
      </c>
      <c r="P86" t="b">
        <f t="shared" si="13"/>
        <v>1</v>
      </c>
      <c r="Q86" t="b">
        <f t="shared" si="14"/>
        <v>1</v>
      </c>
    </row>
    <row r="87" spans="1:17">
      <c r="A87" t="s">
        <v>41</v>
      </c>
      <c r="B87" t="str">
        <f>SUBSTITUTE(C87,D87,E87,F87)</f>
        <v>Hello world</v>
      </c>
      <c r="C87" t="s">
        <v>41</v>
      </c>
      <c r="D87" t="s">
        <v>59</v>
      </c>
      <c r="E87" t="s">
        <v>66</v>
      </c>
      <c r="F87">
        <v>4</v>
      </c>
      <c r="J87" s="3">
        <v>4</v>
      </c>
      <c r="P87" t="b">
        <f t="shared" si="13"/>
        <v>1</v>
      </c>
      <c r="Q87" t="b">
        <f t="shared" si="14"/>
        <v>1</v>
      </c>
    </row>
    <row r="88" spans="1:17">
      <c r="J88" s="3"/>
    </row>
    <row r="89" spans="1:17">
      <c r="A89" t="s">
        <v>70</v>
      </c>
      <c r="B89" t="str">
        <f t="shared" ref="B89:B100" si="15">REPLACE(C89,D89,E89,F89)</f>
        <v>Ah! Hello world</v>
      </c>
      <c r="C89" t="s">
        <v>41</v>
      </c>
      <c r="D89">
        <v>1</v>
      </c>
      <c r="E89">
        <v>0</v>
      </c>
      <c r="F89" t="s">
        <v>71</v>
      </c>
      <c r="J89" s="3">
        <v>4</v>
      </c>
      <c r="K89" t="s">
        <v>72</v>
      </c>
      <c r="L89" t="s">
        <v>72</v>
      </c>
      <c r="P89" t="b">
        <f t="shared" ref="P89:P100" si="16">OR(ISBLANK(B89),IF(ISERROR(B89),ERROR.TYPE(B89)=IF(ISBLANK(M89),ERROR.TYPE(A89),ERROR.TYPE(M89)),IF(ISBLANK(M89),AND(NOT(ISBLANK(A89)),A89=B89),B89=M89)))</f>
        <v>1</v>
      </c>
      <c r="Q89" t="b">
        <f t="shared" ref="Q89:Q100" si="17">IF(ISBLANK(O89),IF(ISERROR(P89),FALSE,P89),O89)</f>
        <v>1</v>
      </c>
    </row>
    <row r="90" spans="1:17">
      <c r="A90" t="s">
        <v>56</v>
      </c>
      <c r="B90" t="str">
        <f t="shared" si="15"/>
        <v>Schmello world</v>
      </c>
      <c r="C90" t="s">
        <v>41</v>
      </c>
      <c r="D90">
        <v>1</v>
      </c>
      <c r="E90">
        <v>1</v>
      </c>
      <c r="F90" t="s">
        <v>58</v>
      </c>
      <c r="J90" s="3">
        <v>4</v>
      </c>
      <c r="P90" t="b">
        <f t="shared" si="16"/>
        <v>1</v>
      </c>
      <c r="Q90" t="b">
        <f t="shared" si="17"/>
        <v>1</v>
      </c>
    </row>
    <row r="91" spans="1:17">
      <c r="A91" t="s">
        <v>73</v>
      </c>
      <c r="B91" t="str">
        <f t="shared" si="15"/>
        <v>Hello people</v>
      </c>
      <c r="C91" t="s">
        <v>41</v>
      </c>
      <c r="D91">
        <v>7</v>
      </c>
      <c r="E91">
        <v>5</v>
      </c>
      <c r="F91" t="s">
        <v>74</v>
      </c>
      <c r="J91" s="3">
        <v>4</v>
      </c>
      <c r="P91" t="b">
        <f t="shared" si="16"/>
        <v>1</v>
      </c>
      <c r="Q91" t="b">
        <f t="shared" si="17"/>
        <v>1</v>
      </c>
    </row>
    <row r="92" spans="1:17">
      <c r="A92" t="s">
        <v>73</v>
      </c>
      <c r="B92" t="str">
        <f t="shared" si="15"/>
        <v>Hello people</v>
      </c>
      <c r="C92" t="s">
        <v>41</v>
      </c>
      <c r="D92">
        <v>7</v>
      </c>
      <c r="E92">
        <v>10</v>
      </c>
      <c r="F92" t="s">
        <v>74</v>
      </c>
      <c r="J92" s="3">
        <v>4</v>
      </c>
      <c r="P92" t="b">
        <f t="shared" si="16"/>
        <v>1</v>
      </c>
      <c r="Q92" t="b">
        <f t="shared" si="17"/>
        <v>1</v>
      </c>
    </row>
    <row r="93" spans="1:17">
      <c r="A93" t="s">
        <v>75</v>
      </c>
      <c r="B93" t="str">
        <f t="shared" si="15"/>
        <v>Hello dear world</v>
      </c>
      <c r="C93" t="s">
        <v>41</v>
      </c>
      <c r="D93">
        <v>7</v>
      </c>
      <c r="E93">
        <v>0</v>
      </c>
      <c r="F93" t="s">
        <v>76</v>
      </c>
      <c r="J93" s="3">
        <v>4</v>
      </c>
      <c r="P93" t="b">
        <f t="shared" si="16"/>
        <v>1</v>
      </c>
      <c r="Q93" t="b">
        <f t="shared" si="17"/>
        <v>1</v>
      </c>
    </row>
    <row r="94" spans="1:17">
      <c r="A94" t="s">
        <v>45</v>
      </c>
      <c r="B94" t="str">
        <f t="shared" si="15"/>
        <v>Hello orld</v>
      </c>
      <c r="C94" t="s">
        <v>41</v>
      </c>
      <c r="D94">
        <v>7</v>
      </c>
      <c r="E94">
        <v>1</v>
      </c>
      <c r="F94" t="s">
        <v>17</v>
      </c>
      <c r="J94" s="3">
        <v>4</v>
      </c>
      <c r="P94" t="b">
        <f t="shared" si="16"/>
        <v>1</v>
      </c>
      <c r="Q94" t="b">
        <f t="shared" si="17"/>
        <v>1</v>
      </c>
    </row>
    <row r="95" spans="1:17">
      <c r="A95" t="s">
        <v>77</v>
      </c>
      <c r="B95" t="str">
        <f t="shared" si="15"/>
        <v>Hello Vorld</v>
      </c>
      <c r="C95" t="s">
        <v>41</v>
      </c>
      <c r="D95">
        <v>7</v>
      </c>
      <c r="E95">
        <v>1</v>
      </c>
      <c r="F95" t="s">
        <v>78</v>
      </c>
      <c r="J95" s="3">
        <v>4</v>
      </c>
      <c r="P95" t="b">
        <f t="shared" si="16"/>
        <v>1</v>
      </c>
      <c r="Q95" t="b">
        <f t="shared" si="17"/>
        <v>1</v>
      </c>
    </row>
    <row r="96" spans="1:17">
      <c r="A96" t="s">
        <v>79</v>
      </c>
      <c r="B96" t="str">
        <f t="shared" si="15"/>
        <v>Hello worldxx</v>
      </c>
      <c r="C96" t="s">
        <v>41</v>
      </c>
      <c r="D96">
        <v>50</v>
      </c>
      <c r="E96">
        <v>1</v>
      </c>
      <c r="F96" t="s">
        <v>80</v>
      </c>
      <c r="J96" s="3">
        <v>4</v>
      </c>
      <c r="P96" t="b">
        <f t="shared" si="16"/>
        <v>1</v>
      </c>
      <c r="Q96" t="b">
        <f t="shared" si="17"/>
        <v>1</v>
      </c>
    </row>
    <row r="97" spans="1:17">
      <c r="A97" t="s">
        <v>79</v>
      </c>
      <c r="B97" t="str">
        <f t="shared" si="15"/>
        <v>Hello worldxx</v>
      </c>
      <c r="C97" t="s">
        <v>41</v>
      </c>
      <c r="D97">
        <v>50</v>
      </c>
      <c r="E97">
        <v>0</v>
      </c>
      <c r="F97" t="s">
        <v>80</v>
      </c>
      <c r="J97" s="3">
        <v>4</v>
      </c>
      <c r="P97" t="b">
        <f t="shared" si="16"/>
        <v>1</v>
      </c>
      <c r="Q97" t="b">
        <f t="shared" si="17"/>
        <v>1</v>
      </c>
    </row>
    <row r="98" spans="1:17">
      <c r="A98" t="s">
        <v>81</v>
      </c>
      <c r="B98" t="str">
        <f t="shared" si="15"/>
        <v>new</v>
      </c>
      <c r="C98" t="s">
        <v>17</v>
      </c>
      <c r="D98">
        <v>1</v>
      </c>
      <c r="E98">
        <v>4</v>
      </c>
      <c r="F98" t="s">
        <v>81</v>
      </c>
      <c r="J98" s="3">
        <v>4</v>
      </c>
      <c r="P98" t="b">
        <f t="shared" si="16"/>
        <v>1</v>
      </c>
      <c r="Q98" t="b">
        <f t="shared" si="17"/>
        <v>1</v>
      </c>
    </row>
    <row r="99" spans="1:17">
      <c r="A99" t="s">
        <v>138</v>
      </c>
      <c r="B99" t="e">
        <f t="shared" si="15"/>
        <v>#VALUE!</v>
      </c>
      <c r="C99" t="s">
        <v>41</v>
      </c>
      <c r="D99">
        <v>0</v>
      </c>
      <c r="E99">
        <v>2</v>
      </c>
      <c r="F99" t="s">
        <v>82</v>
      </c>
      <c r="J99" s="3">
        <v>4</v>
      </c>
      <c r="M99" t="e">
        <v>#VALUE!</v>
      </c>
      <c r="P99" t="b">
        <f t="shared" si="16"/>
        <v>1</v>
      </c>
      <c r="Q99" t="b">
        <f t="shared" si="17"/>
        <v>1</v>
      </c>
    </row>
    <row r="100" spans="1:17">
      <c r="A100" t="s">
        <v>138</v>
      </c>
      <c r="B100" t="e">
        <f t="shared" si="15"/>
        <v>#VALUE!</v>
      </c>
      <c r="C100" t="s">
        <v>41</v>
      </c>
      <c r="D100">
        <v>1</v>
      </c>
      <c r="E100">
        <v>-1</v>
      </c>
      <c r="F100" t="s">
        <v>82</v>
      </c>
      <c r="J100" s="3">
        <v>4</v>
      </c>
      <c r="M100" t="e">
        <v>#VALUE!</v>
      </c>
      <c r="P100" t="b">
        <f t="shared" si="16"/>
        <v>1</v>
      </c>
      <c r="Q100" t="b">
        <f t="shared" si="17"/>
        <v>1</v>
      </c>
    </row>
    <row r="101" spans="1:17">
      <c r="J101" s="3"/>
    </row>
    <row r="102" spans="1:17">
      <c r="A102" t="b">
        <v>1</v>
      </c>
      <c r="B102" t="b">
        <f t="shared" ref="B102:B113" si="18">EXACT(C102,D102)</f>
        <v>1</v>
      </c>
      <c r="C102" t="s">
        <v>17</v>
      </c>
      <c r="D102" t="s">
        <v>17</v>
      </c>
      <c r="J102" s="3">
        <v>2</v>
      </c>
      <c r="K102" t="s">
        <v>83</v>
      </c>
      <c r="L102" t="s">
        <v>83</v>
      </c>
      <c r="P102" t="b">
        <f t="shared" ref="P102:P113" si="19">OR(ISBLANK(B102),IF(ISERROR(B102),ERROR.TYPE(B102)=IF(ISBLANK(M102),ERROR.TYPE(A102),ERROR.TYPE(M102)),IF(ISBLANK(M102),AND(NOT(ISBLANK(A102)),A102=B102),B102=M102)))</f>
        <v>1</v>
      </c>
      <c r="Q102" t="b">
        <f t="shared" ref="Q102:Q113" si="20">IF(ISBLANK(O102),IF(ISERROR(P102),FALSE,P102),O102)</f>
        <v>1</v>
      </c>
    </row>
    <row r="103" spans="1:17">
      <c r="A103" t="b">
        <v>0</v>
      </c>
      <c r="B103" t="b">
        <f t="shared" si="18"/>
        <v>0</v>
      </c>
      <c r="C103" t="s">
        <v>8</v>
      </c>
      <c r="D103" t="s">
        <v>84</v>
      </c>
      <c r="J103" s="3">
        <v>2</v>
      </c>
      <c r="P103" t="b">
        <f t="shared" si="19"/>
        <v>1</v>
      </c>
      <c r="Q103" t="b">
        <f t="shared" si="20"/>
        <v>1</v>
      </c>
    </row>
    <row r="104" spans="1:17">
      <c r="A104" t="b">
        <v>1</v>
      </c>
      <c r="B104" t="b">
        <f t="shared" si="18"/>
        <v>1</v>
      </c>
      <c r="C104" t="s">
        <v>8</v>
      </c>
      <c r="D104" t="s">
        <v>8</v>
      </c>
      <c r="J104" s="3">
        <v>2</v>
      </c>
      <c r="P104" t="b">
        <f t="shared" si="19"/>
        <v>1</v>
      </c>
      <c r="Q104" t="b">
        <f t="shared" si="20"/>
        <v>1</v>
      </c>
    </row>
    <row r="105" spans="1:17">
      <c r="A105" t="b">
        <v>0</v>
      </c>
      <c r="B105" t="b">
        <f t="shared" si="18"/>
        <v>0</v>
      </c>
      <c r="C105" t="s">
        <v>8</v>
      </c>
      <c r="D105" t="s">
        <v>85</v>
      </c>
      <c r="J105" s="3">
        <v>2</v>
      </c>
      <c r="P105" t="b">
        <f t="shared" si="19"/>
        <v>1</v>
      </c>
      <c r="Q105" t="b">
        <f t="shared" si="20"/>
        <v>1</v>
      </c>
    </row>
    <row r="106" spans="1:17">
      <c r="A106" t="b">
        <v>0</v>
      </c>
      <c r="B106" t="b">
        <f t="shared" si="18"/>
        <v>0</v>
      </c>
      <c r="C106" t="s">
        <v>17</v>
      </c>
      <c r="D106" t="s">
        <v>31</v>
      </c>
      <c r="J106" s="3">
        <v>2</v>
      </c>
      <c r="P106" t="b">
        <f t="shared" si="19"/>
        <v>1</v>
      </c>
      <c r="Q106" t="b">
        <f t="shared" si="20"/>
        <v>1</v>
      </c>
    </row>
    <row r="107" spans="1:17">
      <c r="A107" t="b">
        <v>0</v>
      </c>
      <c r="B107" t="b">
        <f t="shared" si="18"/>
        <v>0</v>
      </c>
      <c r="C107" t="s">
        <v>31</v>
      </c>
      <c r="D107" t="s">
        <v>17</v>
      </c>
      <c r="J107" s="3">
        <v>2</v>
      </c>
      <c r="P107" t="b">
        <f t="shared" si="19"/>
        <v>1</v>
      </c>
      <c r="Q107" t="b">
        <f t="shared" si="20"/>
        <v>1</v>
      </c>
    </row>
    <row r="108" spans="1:17">
      <c r="A108" t="b">
        <v>0</v>
      </c>
      <c r="B108" t="b">
        <f t="shared" si="18"/>
        <v>0</v>
      </c>
      <c r="C108" t="s">
        <v>17</v>
      </c>
      <c r="D108" t="s">
        <v>86</v>
      </c>
      <c r="J108" s="3">
        <v>2</v>
      </c>
      <c r="P108" t="b">
        <f t="shared" si="19"/>
        <v>1</v>
      </c>
      <c r="Q108" t="b">
        <f t="shared" si="20"/>
        <v>1</v>
      </c>
    </row>
    <row r="109" spans="1:17">
      <c r="A109" t="b">
        <v>0</v>
      </c>
      <c r="B109" t="b">
        <f t="shared" si="18"/>
        <v>0</v>
      </c>
      <c r="C109" t="s">
        <v>86</v>
      </c>
      <c r="D109" t="s">
        <v>17</v>
      </c>
      <c r="J109" s="3">
        <v>2</v>
      </c>
      <c r="P109" t="b">
        <f t="shared" si="19"/>
        <v>1</v>
      </c>
      <c r="Q109" t="b">
        <f t="shared" si="20"/>
        <v>1</v>
      </c>
    </row>
    <row r="110" spans="1:17">
      <c r="A110" t="b">
        <v>0</v>
      </c>
      <c r="B110" t="b">
        <f t="shared" si="18"/>
        <v>0</v>
      </c>
      <c r="C110" t="s">
        <v>31</v>
      </c>
      <c r="D110" t="s">
        <v>87</v>
      </c>
      <c r="J110" s="3">
        <v>2</v>
      </c>
      <c r="P110" t="b">
        <f t="shared" si="19"/>
        <v>1</v>
      </c>
      <c r="Q110" t="b">
        <f t="shared" si="20"/>
        <v>1</v>
      </c>
    </row>
    <row r="111" spans="1:17">
      <c r="A111" t="b">
        <v>0</v>
      </c>
      <c r="B111" t="b">
        <f t="shared" si="18"/>
        <v>0</v>
      </c>
      <c r="C111" t="s">
        <v>31</v>
      </c>
      <c r="D111" t="s">
        <v>88</v>
      </c>
      <c r="J111" s="3">
        <v>2</v>
      </c>
      <c r="P111" t="b">
        <f t="shared" si="19"/>
        <v>1</v>
      </c>
      <c r="Q111" t="b">
        <f t="shared" si="20"/>
        <v>1</v>
      </c>
    </row>
    <row r="112" spans="1:17">
      <c r="A112" t="b">
        <v>1</v>
      </c>
      <c r="B112" t="b">
        <f t="shared" si="18"/>
        <v>1</v>
      </c>
      <c r="C112" t="s">
        <v>89</v>
      </c>
      <c r="D112">
        <v>123</v>
      </c>
      <c r="J112" s="3">
        <v>2</v>
      </c>
      <c r="P112" t="b">
        <f t="shared" si="19"/>
        <v>1</v>
      </c>
      <c r="Q112" t="b">
        <f t="shared" si="20"/>
        <v>1</v>
      </c>
    </row>
    <row r="113" spans="1:17">
      <c r="A113" t="b">
        <v>1</v>
      </c>
      <c r="B113" t="b">
        <f t="shared" si="18"/>
        <v>1</v>
      </c>
      <c r="C113">
        <v>123</v>
      </c>
      <c r="D113" s="5" t="s">
        <v>89</v>
      </c>
      <c r="J113" s="3">
        <v>2</v>
      </c>
      <c r="P113" t="b">
        <f t="shared" si="19"/>
        <v>1</v>
      </c>
      <c r="Q113" t="b">
        <f t="shared" si="20"/>
        <v>1</v>
      </c>
    </row>
    <row r="114" spans="1:17">
      <c r="J114" s="3"/>
    </row>
    <row r="115" spans="1:17">
      <c r="A115">
        <v>2</v>
      </c>
      <c r="B115">
        <f t="shared" ref="B115:B129" si="21">FIND(C115,D115)</f>
        <v>2</v>
      </c>
      <c r="C115" t="s">
        <v>90</v>
      </c>
      <c r="D115" t="s">
        <v>41</v>
      </c>
      <c r="J115" s="3">
        <v>2</v>
      </c>
      <c r="K115" t="s">
        <v>91</v>
      </c>
      <c r="L115" t="s">
        <v>91</v>
      </c>
      <c r="P115" t="b">
        <f t="shared" ref="P115:P140" si="22">OR(ISBLANK(B115),IF(ISERROR(B115),ERROR.TYPE(B115)=IF(ISBLANK(M115),ERROR.TYPE(A115),ERROR.TYPE(M115)),IF(ISBLANK(M115),AND(NOT(ISBLANK(A115)),A115=B115),B115=M115)))</f>
        <v>1</v>
      </c>
      <c r="Q115" t="b">
        <f t="shared" ref="Q115:Q140" si="23">IF(ISBLANK(O115),IF(ISERROR(P115),FALSE,P115),O115)</f>
        <v>1</v>
      </c>
    </row>
    <row r="116" spans="1:17">
      <c r="A116">
        <v>1</v>
      </c>
      <c r="B116">
        <f t="shared" si="21"/>
        <v>1</v>
      </c>
      <c r="C116" t="s">
        <v>57</v>
      </c>
      <c r="D116" t="s">
        <v>41</v>
      </c>
      <c r="J116" s="3">
        <v>2</v>
      </c>
      <c r="P116" t="b">
        <f t="shared" si="22"/>
        <v>1</v>
      </c>
      <c r="Q116" t="b">
        <f t="shared" si="23"/>
        <v>1</v>
      </c>
    </row>
    <row r="117" spans="1:17">
      <c r="A117" t="s">
        <v>139</v>
      </c>
      <c r="B117" t="e">
        <f t="shared" si="21"/>
        <v>#VALUE!</v>
      </c>
      <c r="C117" t="s">
        <v>92</v>
      </c>
      <c r="D117" t="s">
        <v>41</v>
      </c>
      <c r="J117" s="3">
        <v>2</v>
      </c>
      <c r="M117" t="e">
        <v>#VALUE!</v>
      </c>
      <c r="P117" t="b">
        <f t="shared" si="22"/>
        <v>1</v>
      </c>
      <c r="Q117" t="b">
        <f t="shared" si="23"/>
        <v>1</v>
      </c>
    </row>
    <row r="118" spans="1:17">
      <c r="A118">
        <v>11</v>
      </c>
      <c r="B118">
        <f t="shared" si="21"/>
        <v>11</v>
      </c>
      <c r="C118" t="s">
        <v>53</v>
      </c>
      <c r="D118" t="s">
        <v>41</v>
      </c>
      <c r="J118" s="3">
        <v>2</v>
      </c>
      <c r="P118" t="b">
        <f t="shared" si="22"/>
        <v>1</v>
      </c>
      <c r="Q118" t="b">
        <f t="shared" si="23"/>
        <v>1</v>
      </c>
    </row>
    <row r="119" spans="1:17">
      <c r="A119">
        <v>9</v>
      </c>
      <c r="B119">
        <f t="shared" si="21"/>
        <v>9</v>
      </c>
      <c r="C119" t="s">
        <v>93</v>
      </c>
      <c r="D119" t="s">
        <v>41</v>
      </c>
      <c r="J119" s="3">
        <v>2</v>
      </c>
      <c r="P119" t="b">
        <f t="shared" si="22"/>
        <v>1</v>
      </c>
      <c r="Q119" t="b">
        <f t="shared" si="23"/>
        <v>1</v>
      </c>
    </row>
    <row r="120" spans="1:17">
      <c r="A120">
        <v>8</v>
      </c>
      <c r="B120">
        <f t="shared" si="21"/>
        <v>8</v>
      </c>
      <c r="C120" t="s">
        <v>94</v>
      </c>
      <c r="D120" t="s">
        <v>41</v>
      </c>
      <c r="J120" s="3">
        <v>2</v>
      </c>
      <c r="P120" t="b">
        <f t="shared" si="22"/>
        <v>1</v>
      </c>
      <c r="Q120" t="b">
        <f t="shared" si="23"/>
        <v>1</v>
      </c>
    </row>
    <row r="121" spans="1:17">
      <c r="A121">
        <v>10</v>
      </c>
      <c r="B121">
        <f t="shared" si="21"/>
        <v>10</v>
      </c>
      <c r="C121" t="s">
        <v>95</v>
      </c>
      <c r="D121" t="s">
        <v>41</v>
      </c>
      <c r="J121" s="3">
        <v>2</v>
      </c>
      <c r="P121" t="b">
        <f t="shared" si="22"/>
        <v>1</v>
      </c>
      <c r="Q121" t="b">
        <f t="shared" si="23"/>
        <v>1</v>
      </c>
    </row>
    <row r="122" spans="1:17">
      <c r="A122">
        <v>1</v>
      </c>
      <c r="B122">
        <f t="shared" si="21"/>
        <v>1</v>
      </c>
      <c r="C122" t="s">
        <v>41</v>
      </c>
      <c r="D122" t="s">
        <v>41</v>
      </c>
      <c r="J122" s="3">
        <v>2</v>
      </c>
      <c r="P122" t="b">
        <f t="shared" si="22"/>
        <v>1</v>
      </c>
      <c r="Q122" t="b">
        <f t="shared" si="23"/>
        <v>1</v>
      </c>
    </row>
    <row r="123" spans="1:17">
      <c r="A123">
        <v>1</v>
      </c>
      <c r="B123">
        <f t="shared" si="21"/>
        <v>1</v>
      </c>
      <c r="C123" t="s">
        <v>17</v>
      </c>
      <c r="D123" t="s">
        <v>41</v>
      </c>
      <c r="J123" s="3">
        <v>2</v>
      </c>
      <c r="P123" t="b">
        <f t="shared" si="22"/>
        <v>1</v>
      </c>
      <c r="Q123" t="b">
        <f t="shared" si="23"/>
        <v>1</v>
      </c>
    </row>
    <row r="124" spans="1:17">
      <c r="A124">
        <v>1</v>
      </c>
      <c r="B124">
        <f t="shared" si="21"/>
        <v>1</v>
      </c>
      <c r="C124" t="s">
        <v>17</v>
      </c>
      <c r="D124" t="s">
        <v>17</v>
      </c>
      <c r="J124" s="3">
        <v>2</v>
      </c>
      <c r="P124" t="b">
        <f t="shared" si="22"/>
        <v>1</v>
      </c>
      <c r="Q124" t="b">
        <f t="shared" si="23"/>
        <v>1</v>
      </c>
    </row>
    <row r="125" spans="1:17">
      <c r="A125" t="s">
        <v>139</v>
      </c>
      <c r="B125" t="e">
        <f t="shared" si="21"/>
        <v>#VALUE!</v>
      </c>
      <c r="C125" t="s">
        <v>96</v>
      </c>
      <c r="D125" t="s">
        <v>17</v>
      </c>
      <c r="J125" s="3">
        <v>2</v>
      </c>
      <c r="M125" t="e">
        <v>#VALUE!</v>
      </c>
      <c r="P125" t="b">
        <f t="shared" si="22"/>
        <v>1</v>
      </c>
      <c r="Q125" t="b">
        <f t="shared" si="23"/>
        <v>1</v>
      </c>
    </row>
    <row r="126" spans="1:17">
      <c r="A126">
        <v>5</v>
      </c>
      <c r="B126">
        <f t="shared" si="21"/>
        <v>5</v>
      </c>
      <c r="C126" t="s">
        <v>31</v>
      </c>
      <c r="D126" t="s">
        <v>97</v>
      </c>
      <c r="J126" s="3">
        <v>2</v>
      </c>
      <c r="P126" t="b">
        <f t="shared" si="22"/>
        <v>1</v>
      </c>
      <c r="Q126" t="b">
        <f t="shared" si="23"/>
        <v>1</v>
      </c>
    </row>
    <row r="127" spans="1:17">
      <c r="A127">
        <v>6</v>
      </c>
      <c r="B127">
        <f t="shared" si="21"/>
        <v>6</v>
      </c>
      <c r="C127" t="s">
        <v>88</v>
      </c>
      <c r="D127" t="s">
        <v>97</v>
      </c>
      <c r="J127" s="3">
        <v>2</v>
      </c>
      <c r="P127" t="b">
        <f t="shared" si="22"/>
        <v>1</v>
      </c>
      <c r="Q127" t="b">
        <f t="shared" si="23"/>
        <v>1</v>
      </c>
    </row>
    <row r="128" spans="1:17">
      <c r="A128">
        <v>7</v>
      </c>
      <c r="B128">
        <f t="shared" si="21"/>
        <v>7</v>
      </c>
      <c r="C128" t="s">
        <v>87</v>
      </c>
      <c r="D128" t="s">
        <v>97</v>
      </c>
      <c r="J128" s="3">
        <v>2</v>
      </c>
      <c r="P128" t="b">
        <f t="shared" si="22"/>
        <v>1</v>
      </c>
      <c r="Q128" t="b">
        <f t="shared" si="23"/>
        <v>1</v>
      </c>
    </row>
    <row r="129" spans="1:17">
      <c r="A129">
        <v>8</v>
      </c>
      <c r="B129">
        <f t="shared" si="21"/>
        <v>8</v>
      </c>
      <c r="C129" t="s">
        <v>98</v>
      </c>
      <c r="D129" t="s">
        <v>97</v>
      </c>
      <c r="J129" s="3">
        <v>2</v>
      </c>
      <c r="P129" t="b">
        <f t="shared" si="22"/>
        <v>1</v>
      </c>
      <c r="Q129" t="b">
        <f t="shared" si="23"/>
        <v>1</v>
      </c>
    </row>
    <row r="130" spans="1:17">
      <c r="A130">
        <v>3</v>
      </c>
      <c r="B130">
        <f t="shared" ref="B130:B140" si="24">FIND(C130,D130,E130)</f>
        <v>3</v>
      </c>
      <c r="C130" t="s">
        <v>59</v>
      </c>
      <c r="D130" t="s">
        <v>41</v>
      </c>
      <c r="E130">
        <v>2</v>
      </c>
      <c r="J130" s="3">
        <v>3</v>
      </c>
      <c r="P130" t="b">
        <f t="shared" si="22"/>
        <v>1</v>
      </c>
      <c r="Q130" t="b">
        <f t="shared" si="23"/>
        <v>1</v>
      </c>
    </row>
    <row r="131" spans="1:17">
      <c r="A131">
        <v>3</v>
      </c>
      <c r="B131">
        <f t="shared" si="24"/>
        <v>3</v>
      </c>
      <c r="C131" t="s">
        <v>59</v>
      </c>
      <c r="D131" t="s">
        <v>41</v>
      </c>
      <c r="E131">
        <v>3</v>
      </c>
      <c r="J131" s="3">
        <v>3</v>
      </c>
      <c r="P131" t="b">
        <f t="shared" si="22"/>
        <v>1</v>
      </c>
      <c r="Q131" t="b">
        <f t="shared" si="23"/>
        <v>1</v>
      </c>
    </row>
    <row r="132" spans="1:17">
      <c r="A132">
        <v>4</v>
      </c>
      <c r="B132">
        <f t="shared" si="24"/>
        <v>4</v>
      </c>
      <c r="C132" t="s">
        <v>59</v>
      </c>
      <c r="D132" t="s">
        <v>41</v>
      </c>
      <c r="E132">
        <v>4</v>
      </c>
      <c r="J132" s="3">
        <v>3</v>
      </c>
      <c r="P132" t="b">
        <f t="shared" si="22"/>
        <v>1</v>
      </c>
      <c r="Q132" t="b">
        <f t="shared" si="23"/>
        <v>1</v>
      </c>
    </row>
    <row r="133" spans="1:17">
      <c r="A133">
        <v>10</v>
      </c>
      <c r="B133">
        <f t="shared" si="24"/>
        <v>10</v>
      </c>
      <c r="C133" t="s">
        <v>59</v>
      </c>
      <c r="D133" t="s">
        <v>41</v>
      </c>
      <c r="E133">
        <v>5</v>
      </c>
      <c r="J133" s="3">
        <v>3</v>
      </c>
      <c r="P133" t="b">
        <f t="shared" si="22"/>
        <v>1</v>
      </c>
      <c r="Q133" t="b">
        <f t="shared" si="23"/>
        <v>1</v>
      </c>
    </row>
    <row r="134" spans="1:17">
      <c r="A134">
        <v>10</v>
      </c>
      <c r="B134">
        <f t="shared" si="24"/>
        <v>10</v>
      </c>
      <c r="C134" t="s">
        <v>59</v>
      </c>
      <c r="D134" t="s">
        <v>41</v>
      </c>
      <c r="E134">
        <v>10</v>
      </c>
      <c r="J134" s="3">
        <v>3</v>
      </c>
      <c r="P134" t="b">
        <f t="shared" si="22"/>
        <v>1</v>
      </c>
      <c r="Q134" t="b">
        <f t="shared" si="23"/>
        <v>1</v>
      </c>
    </row>
    <row r="135" spans="1:17">
      <c r="A135" t="s">
        <v>139</v>
      </c>
      <c r="B135" t="e">
        <f t="shared" si="24"/>
        <v>#VALUE!</v>
      </c>
      <c r="C135" t="s">
        <v>59</v>
      </c>
      <c r="D135" t="s">
        <v>41</v>
      </c>
      <c r="E135">
        <v>11</v>
      </c>
      <c r="J135" s="3">
        <v>3</v>
      </c>
      <c r="M135" t="e">
        <v>#VALUE!</v>
      </c>
      <c r="P135" t="b">
        <f t="shared" si="22"/>
        <v>1</v>
      </c>
      <c r="Q135" t="b">
        <f t="shared" si="23"/>
        <v>1</v>
      </c>
    </row>
    <row r="136" spans="1:17">
      <c r="A136">
        <v>11</v>
      </c>
      <c r="B136">
        <f t="shared" si="24"/>
        <v>11</v>
      </c>
      <c r="C136" t="s">
        <v>53</v>
      </c>
      <c r="D136" t="s">
        <v>41</v>
      </c>
      <c r="E136">
        <v>11</v>
      </c>
      <c r="J136" s="3">
        <v>3</v>
      </c>
      <c r="P136" t="b">
        <f t="shared" si="22"/>
        <v>1</v>
      </c>
      <c r="Q136" t="b">
        <f t="shared" si="23"/>
        <v>1</v>
      </c>
    </row>
    <row r="137" spans="1:17">
      <c r="A137" t="s">
        <v>139</v>
      </c>
      <c r="B137" t="e">
        <f t="shared" si="24"/>
        <v>#VALUE!</v>
      </c>
      <c r="C137" t="s">
        <v>53</v>
      </c>
      <c r="D137" t="s">
        <v>41</v>
      </c>
      <c r="E137">
        <v>12</v>
      </c>
      <c r="J137" s="3">
        <v>3</v>
      </c>
      <c r="M137" t="e">
        <v>#VALUE!</v>
      </c>
      <c r="P137" t="b">
        <f t="shared" si="22"/>
        <v>1</v>
      </c>
      <c r="Q137" t="b">
        <f t="shared" si="23"/>
        <v>1</v>
      </c>
    </row>
    <row r="138" spans="1:17">
      <c r="A138">
        <v>3</v>
      </c>
      <c r="B138">
        <f t="shared" si="24"/>
        <v>3</v>
      </c>
      <c r="C138" t="s">
        <v>99</v>
      </c>
      <c r="D138" t="s">
        <v>41</v>
      </c>
      <c r="E138">
        <v>1</v>
      </c>
      <c r="J138" s="3">
        <v>3</v>
      </c>
      <c r="P138" t="b">
        <f t="shared" si="22"/>
        <v>1</v>
      </c>
      <c r="Q138" t="b">
        <f t="shared" si="23"/>
        <v>1</v>
      </c>
    </row>
    <row r="139" spans="1:17">
      <c r="A139">
        <v>3</v>
      </c>
      <c r="B139">
        <f t="shared" si="24"/>
        <v>3</v>
      </c>
      <c r="C139" t="s">
        <v>99</v>
      </c>
      <c r="D139" t="s">
        <v>41</v>
      </c>
      <c r="E139">
        <v>3</v>
      </c>
      <c r="J139" s="3">
        <v>3</v>
      </c>
      <c r="P139" t="b">
        <f t="shared" si="22"/>
        <v>1</v>
      </c>
      <c r="Q139" t="b">
        <f t="shared" si="23"/>
        <v>1</v>
      </c>
    </row>
    <row r="140" spans="1:17">
      <c r="A140" t="s">
        <v>139</v>
      </c>
      <c r="B140" t="e">
        <f t="shared" si="24"/>
        <v>#VALUE!</v>
      </c>
      <c r="C140" t="s">
        <v>99</v>
      </c>
      <c r="D140" t="s">
        <v>41</v>
      </c>
      <c r="E140">
        <v>4</v>
      </c>
      <c r="J140" s="3">
        <v>3</v>
      </c>
      <c r="M140" t="e">
        <v>#VALUE!</v>
      </c>
      <c r="P140" t="b">
        <f t="shared" si="22"/>
        <v>1</v>
      </c>
      <c r="Q140" t="b">
        <f t="shared" si="23"/>
        <v>1</v>
      </c>
    </row>
    <row r="141" spans="1:17">
      <c r="J141" s="3"/>
    </row>
    <row r="142" spans="1:17">
      <c r="A142">
        <v>2</v>
      </c>
      <c r="B142">
        <f t="shared" ref="B142:B166" si="25">SEARCH(C142,D142)</f>
        <v>2</v>
      </c>
      <c r="C142" t="s">
        <v>90</v>
      </c>
      <c r="D142" t="s">
        <v>41</v>
      </c>
      <c r="J142" s="3">
        <v>2</v>
      </c>
      <c r="K142" t="s">
        <v>100</v>
      </c>
      <c r="L142" t="s">
        <v>100</v>
      </c>
      <c r="P142" t="b">
        <f t="shared" ref="P142:P181" si="26">OR(ISBLANK(B142),IF(ISERROR(B142),ERROR.TYPE(B142)=IF(ISBLANK(M142),ERROR.TYPE(A142),ERROR.TYPE(M142)),IF(ISBLANK(M142),AND(NOT(ISBLANK(A142)),A142=B142),B142=M142)))</f>
        <v>1</v>
      </c>
      <c r="Q142" t="b">
        <f t="shared" ref="Q142:Q181" si="27">IF(ISBLANK(O142),IF(ISERROR(P142),FALSE,P142),O142)</f>
        <v>1</v>
      </c>
    </row>
    <row r="143" spans="1:17">
      <c r="A143">
        <v>1</v>
      </c>
      <c r="B143">
        <f t="shared" si="25"/>
        <v>1</v>
      </c>
      <c r="C143" t="s">
        <v>57</v>
      </c>
      <c r="D143" t="s">
        <v>41</v>
      </c>
      <c r="J143" s="3">
        <v>2</v>
      </c>
      <c r="P143" t="b">
        <f t="shared" si="26"/>
        <v>1</v>
      </c>
      <c r="Q143" t="b">
        <f t="shared" si="27"/>
        <v>1</v>
      </c>
    </row>
    <row r="144" spans="1:17">
      <c r="A144" t="s">
        <v>139</v>
      </c>
      <c r="B144" t="e">
        <f t="shared" si="25"/>
        <v>#VALUE!</v>
      </c>
      <c r="C144" t="s">
        <v>92</v>
      </c>
      <c r="D144" t="s">
        <v>41</v>
      </c>
      <c r="J144" s="3">
        <v>2</v>
      </c>
      <c r="M144" t="e">
        <v>#VALUE!</v>
      </c>
      <c r="P144" t="b">
        <f t="shared" si="26"/>
        <v>1</v>
      </c>
      <c r="Q144" t="b">
        <f t="shared" si="27"/>
        <v>1</v>
      </c>
    </row>
    <row r="145" spans="1:17">
      <c r="A145">
        <v>11</v>
      </c>
      <c r="B145">
        <f t="shared" si="25"/>
        <v>11</v>
      </c>
      <c r="C145" t="s">
        <v>53</v>
      </c>
      <c r="D145" t="s">
        <v>41</v>
      </c>
      <c r="J145" s="3">
        <v>2</v>
      </c>
      <c r="P145" t="b">
        <f t="shared" si="26"/>
        <v>1</v>
      </c>
      <c r="Q145" t="b">
        <f t="shared" si="27"/>
        <v>1</v>
      </c>
    </row>
    <row r="146" spans="1:17">
      <c r="A146">
        <v>9</v>
      </c>
      <c r="B146">
        <f t="shared" si="25"/>
        <v>9</v>
      </c>
      <c r="C146" t="s">
        <v>93</v>
      </c>
      <c r="D146" t="s">
        <v>41</v>
      </c>
      <c r="J146" s="3">
        <v>2</v>
      </c>
      <c r="P146" t="b">
        <f t="shared" si="26"/>
        <v>1</v>
      </c>
      <c r="Q146" t="b">
        <f t="shared" si="27"/>
        <v>1</v>
      </c>
    </row>
    <row r="147" spans="1:17">
      <c r="A147">
        <v>8</v>
      </c>
      <c r="B147">
        <f t="shared" si="25"/>
        <v>8</v>
      </c>
      <c r="C147" t="s">
        <v>94</v>
      </c>
      <c r="D147" t="s">
        <v>41</v>
      </c>
      <c r="J147" s="3">
        <v>2</v>
      </c>
      <c r="P147" t="b">
        <f t="shared" si="26"/>
        <v>1</v>
      </c>
      <c r="Q147" t="b">
        <f t="shared" si="27"/>
        <v>1</v>
      </c>
    </row>
    <row r="148" spans="1:17">
      <c r="A148">
        <v>10</v>
      </c>
      <c r="B148">
        <f t="shared" si="25"/>
        <v>10</v>
      </c>
      <c r="C148" t="s">
        <v>95</v>
      </c>
      <c r="D148" t="s">
        <v>41</v>
      </c>
      <c r="J148" s="3">
        <v>2</v>
      </c>
      <c r="P148" t="b">
        <f t="shared" si="26"/>
        <v>1</v>
      </c>
      <c r="Q148" t="b">
        <f t="shared" si="27"/>
        <v>1</v>
      </c>
    </row>
    <row r="149" spans="1:17">
      <c r="A149">
        <v>1</v>
      </c>
      <c r="B149">
        <f t="shared" si="25"/>
        <v>1</v>
      </c>
      <c r="C149" t="s">
        <v>41</v>
      </c>
      <c r="D149" t="s">
        <v>41</v>
      </c>
      <c r="J149" s="3">
        <v>2</v>
      </c>
      <c r="P149" t="b">
        <f t="shared" si="26"/>
        <v>1</v>
      </c>
      <c r="Q149" t="b">
        <f t="shared" si="27"/>
        <v>1</v>
      </c>
    </row>
    <row r="150" spans="1:17">
      <c r="A150">
        <v>1</v>
      </c>
      <c r="B150">
        <f t="shared" si="25"/>
        <v>1</v>
      </c>
      <c r="C150" t="s">
        <v>17</v>
      </c>
      <c r="D150" t="s">
        <v>41</v>
      </c>
      <c r="J150" s="3">
        <v>2</v>
      </c>
      <c r="P150" t="b">
        <f t="shared" si="26"/>
        <v>1</v>
      </c>
      <c r="Q150" t="b">
        <f t="shared" si="27"/>
        <v>1</v>
      </c>
    </row>
    <row r="151" spans="1:17">
      <c r="A151">
        <v>2</v>
      </c>
      <c r="B151">
        <f t="shared" si="25"/>
        <v>2</v>
      </c>
      <c r="C151" t="s">
        <v>101</v>
      </c>
      <c r="D151" t="s">
        <v>41</v>
      </c>
      <c r="J151" s="3">
        <v>2</v>
      </c>
      <c r="P151" t="b">
        <f t="shared" si="26"/>
        <v>1</v>
      </c>
      <c r="Q151" t="b">
        <f t="shared" si="27"/>
        <v>1</v>
      </c>
    </row>
    <row r="152" spans="1:17">
      <c r="A152">
        <v>5</v>
      </c>
      <c r="B152">
        <f t="shared" si="25"/>
        <v>5</v>
      </c>
      <c r="C152" t="s">
        <v>102</v>
      </c>
      <c r="D152" t="s">
        <v>41</v>
      </c>
      <c r="J152" s="3">
        <v>2</v>
      </c>
      <c r="P152" t="b">
        <f t="shared" si="26"/>
        <v>1</v>
      </c>
      <c r="Q152" t="b">
        <f t="shared" si="27"/>
        <v>1</v>
      </c>
    </row>
    <row r="153" spans="1:17">
      <c r="A153">
        <v>8</v>
      </c>
      <c r="B153">
        <f t="shared" si="25"/>
        <v>8</v>
      </c>
      <c r="C153" t="s">
        <v>103</v>
      </c>
      <c r="D153" t="s">
        <v>41</v>
      </c>
      <c r="J153" s="3">
        <v>2</v>
      </c>
      <c r="P153" t="b">
        <f t="shared" si="26"/>
        <v>1</v>
      </c>
      <c r="Q153" t="b">
        <f t="shared" si="27"/>
        <v>1</v>
      </c>
    </row>
    <row r="154" spans="1:17">
      <c r="A154" t="s">
        <v>139</v>
      </c>
      <c r="B154" t="e">
        <f t="shared" si="25"/>
        <v>#VALUE!</v>
      </c>
      <c r="C154" t="s">
        <v>104</v>
      </c>
      <c r="D154" t="s">
        <v>41</v>
      </c>
      <c r="J154" s="3">
        <v>2</v>
      </c>
      <c r="M154" t="e">
        <v>#VALUE!</v>
      </c>
      <c r="P154" t="b">
        <f t="shared" si="26"/>
        <v>1</v>
      </c>
      <c r="Q154" t="b">
        <f t="shared" si="27"/>
        <v>1</v>
      </c>
    </row>
    <row r="155" spans="1:17">
      <c r="A155">
        <v>5</v>
      </c>
      <c r="B155">
        <f t="shared" si="25"/>
        <v>5</v>
      </c>
      <c r="C155" t="s">
        <v>105</v>
      </c>
      <c r="D155" t="s">
        <v>106</v>
      </c>
      <c r="J155" s="3">
        <v>2</v>
      </c>
      <c r="P155" t="b">
        <f t="shared" si="26"/>
        <v>1</v>
      </c>
      <c r="Q155" t="b">
        <f t="shared" si="27"/>
        <v>1</v>
      </c>
    </row>
    <row r="156" spans="1:17">
      <c r="A156" t="s">
        <v>139</v>
      </c>
      <c r="B156" t="e">
        <f t="shared" si="25"/>
        <v>#VALUE!</v>
      </c>
      <c r="C156" t="s">
        <v>107</v>
      </c>
      <c r="D156" t="s">
        <v>106</v>
      </c>
      <c r="J156" s="3">
        <v>2</v>
      </c>
      <c r="M156" t="e">
        <v>#VALUE!</v>
      </c>
      <c r="P156" t="b">
        <f t="shared" si="26"/>
        <v>1</v>
      </c>
      <c r="Q156" t="b">
        <f t="shared" si="27"/>
        <v>1</v>
      </c>
    </row>
    <row r="157" spans="1:17">
      <c r="A157">
        <v>7</v>
      </c>
      <c r="B157">
        <f t="shared" si="25"/>
        <v>7</v>
      </c>
      <c r="C157" t="s">
        <v>108</v>
      </c>
      <c r="D157" t="s">
        <v>106</v>
      </c>
      <c r="J157" s="3">
        <v>2</v>
      </c>
      <c r="P157" t="b">
        <f t="shared" si="26"/>
        <v>1</v>
      </c>
      <c r="Q157" t="b">
        <f t="shared" si="27"/>
        <v>1</v>
      </c>
    </row>
    <row r="158" spans="1:17">
      <c r="A158">
        <v>8</v>
      </c>
      <c r="B158">
        <f t="shared" si="25"/>
        <v>8</v>
      </c>
      <c r="C158" t="s">
        <v>109</v>
      </c>
      <c r="D158" t="s">
        <v>110</v>
      </c>
      <c r="J158" s="3">
        <v>2</v>
      </c>
      <c r="P158" t="b">
        <f t="shared" si="26"/>
        <v>1</v>
      </c>
      <c r="Q158" t="b">
        <f t="shared" si="27"/>
        <v>1</v>
      </c>
    </row>
    <row r="159" spans="1:17">
      <c r="A159" t="s">
        <v>139</v>
      </c>
      <c r="B159" t="e">
        <f t="shared" si="25"/>
        <v>#VALUE!</v>
      </c>
      <c r="C159" t="s">
        <v>17</v>
      </c>
      <c r="D159" t="s">
        <v>17</v>
      </c>
      <c r="J159" s="3">
        <v>2</v>
      </c>
      <c r="M159" t="e">
        <v>#VALUE!</v>
      </c>
      <c r="P159" t="b">
        <f t="shared" si="26"/>
        <v>1</v>
      </c>
      <c r="Q159" t="b">
        <f t="shared" si="27"/>
        <v>1</v>
      </c>
    </row>
    <row r="160" spans="1:17">
      <c r="A160" t="s">
        <v>139</v>
      </c>
      <c r="B160" t="e">
        <f t="shared" si="25"/>
        <v>#VALUE!</v>
      </c>
      <c r="C160" t="s">
        <v>96</v>
      </c>
      <c r="D160" t="s">
        <v>17</v>
      </c>
      <c r="J160" s="3">
        <v>2</v>
      </c>
      <c r="M160" t="e">
        <v>#VALUE!</v>
      </c>
      <c r="P160" t="b">
        <f t="shared" si="26"/>
        <v>1</v>
      </c>
      <c r="Q160" t="b">
        <f t="shared" si="27"/>
        <v>1</v>
      </c>
    </row>
    <row r="161" spans="1:17">
      <c r="A161">
        <v>5</v>
      </c>
      <c r="B161">
        <f t="shared" si="25"/>
        <v>5</v>
      </c>
      <c r="C161" t="s">
        <v>31</v>
      </c>
      <c r="D161" t="s">
        <v>97</v>
      </c>
      <c r="J161" s="3">
        <v>2</v>
      </c>
      <c r="P161" t="b">
        <f t="shared" si="26"/>
        <v>1</v>
      </c>
      <c r="Q161" t="b">
        <f t="shared" si="27"/>
        <v>1</v>
      </c>
    </row>
    <row r="162" spans="1:17">
      <c r="A162">
        <v>5</v>
      </c>
      <c r="B162">
        <f t="shared" si="25"/>
        <v>5</v>
      </c>
      <c r="C162" t="s">
        <v>88</v>
      </c>
      <c r="D162" t="s">
        <v>97</v>
      </c>
      <c r="J162" s="3">
        <v>2</v>
      </c>
      <c r="P162" t="b">
        <f t="shared" si="26"/>
        <v>1</v>
      </c>
      <c r="Q162" t="b">
        <f t="shared" si="27"/>
        <v>1</v>
      </c>
    </row>
    <row r="163" spans="1:17">
      <c r="A163">
        <v>7</v>
      </c>
      <c r="B163">
        <f t="shared" si="25"/>
        <v>7</v>
      </c>
      <c r="C163" t="s">
        <v>87</v>
      </c>
      <c r="D163" t="s">
        <v>97</v>
      </c>
      <c r="J163" s="3">
        <v>2</v>
      </c>
      <c r="P163" t="b">
        <f t="shared" si="26"/>
        <v>1</v>
      </c>
      <c r="Q163" t="b">
        <f t="shared" si="27"/>
        <v>1</v>
      </c>
    </row>
    <row r="164" spans="1:17">
      <c r="A164">
        <v>7</v>
      </c>
      <c r="B164">
        <f t="shared" si="25"/>
        <v>7</v>
      </c>
      <c r="C164" t="s">
        <v>98</v>
      </c>
      <c r="D164" t="s">
        <v>97</v>
      </c>
      <c r="J164" s="3">
        <v>2</v>
      </c>
      <c r="P164" t="b">
        <f t="shared" si="26"/>
        <v>1</v>
      </c>
      <c r="Q164" t="b">
        <f t="shared" si="27"/>
        <v>1</v>
      </c>
    </row>
    <row r="165" spans="1:17">
      <c r="A165">
        <v>5</v>
      </c>
      <c r="B165">
        <f t="shared" si="25"/>
        <v>5</v>
      </c>
      <c r="C165" t="s">
        <v>111</v>
      </c>
      <c r="D165" t="s">
        <v>112</v>
      </c>
      <c r="J165" s="3">
        <v>2</v>
      </c>
      <c r="P165" t="b">
        <f t="shared" si="26"/>
        <v>1</v>
      </c>
      <c r="Q165" t="b">
        <f t="shared" si="27"/>
        <v>1</v>
      </c>
    </row>
    <row r="166" spans="1:17">
      <c r="A166">
        <v>5</v>
      </c>
      <c r="B166">
        <f t="shared" si="25"/>
        <v>5</v>
      </c>
      <c r="C166" t="s">
        <v>113</v>
      </c>
      <c r="D166" t="s">
        <v>112</v>
      </c>
      <c r="J166" s="3">
        <v>2</v>
      </c>
      <c r="P166" t="b">
        <f t="shared" si="26"/>
        <v>1</v>
      </c>
      <c r="Q166" t="b">
        <f t="shared" si="27"/>
        <v>1</v>
      </c>
    </row>
    <row r="167" spans="1:17">
      <c r="A167">
        <v>3</v>
      </c>
      <c r="B167">
        <f t="shared" ref="B167:B181" si="28">SEARCH(C167,D167,E167)</f>
        <v>3</v>
      </c>
      <c r="C167" t="s">
        <v>59</v>
      </c>
      <c r="D167" t="s">
        <v>41</v>
      </c>
      <c r="E167">
        <v>2</v>
      </c>
      <c r="J167" s="3">
        <v>3</v>
      </c>
      <c r="P167" t="b">
        <f t="shared" si="26"/>
        <v>1</v>
      </c>
      <c r="Q167" t="b">
        <f t="shared" si="27"/>
        <v>1</v>
      </c>
    </row>
    <row r="168" spans="1:17">
      <c r="A168">
        <v>3</v>
      </c>
      <c r="B168">
        <f t="shared" si="28"/>
        <v>3</v>
      </c>
      <c r="C168" t="s">
        <v>59</v>
      </c>
      <c r="D168" t="s">
        <v>41</v>
      </c>
      <c r="E168">
        <v>3</v>
      </c>
      <c r="J168" s="3">
        <v>3</v>
      </c>
      <c r="P168" t="b">
        <f t="shared" si="26"/>
        <v>1</v>
      </c>
      <c r="Q168" t="b">
        <f t="shared" si="27"/>
        <v>1</v>
      </c>
    </row>
    <row r="169" spans="1:17">
      <c r="A169">
        <v>4</v>
      </c>
      <c r="B169">
        <f t="shared" si="28"/>
        <v>4</v>
      </c>
      <c r="C169" t="s">
        <v>59</v>
      </c>
      <c r="D169" t="s">
        <v>41</v>
      </c>
      <c r="E169">
        <v>4</v>
      </c>
      <c r="J169" s="3">
        <v>3</v>
      </c>
      <c r="P169" t="b">
        <f t="shared" si="26"/>
        <v>1</v>
      </c>
      <c r="Q169" t="b">
        <f t="shared" si="27"/>
        <v>1</v>
      </c>
    </row>
    <row r="170" spans="1:17">
      <c r="A170">
        <v>10</v>
      </c>
      <c r="B170">
        <f t="shared" si="28"/>
        <v>10</v>
      </c>
      <c r="C170" t="s">
        <v>59</v>
      </c>
      <c r="D170" t="s">
        <v>41</v>
      </c>
      <c r="E170">
        <v>5</v>
      </c>
      <c r="J170" s="3">
        <v>3</v>
      </c>
      <c r="P170" t="b">
        <f t="shared" si="26"/>
        <v>1</v>
      </c>
      <c r="Q170" t="b">
        <f t="shared" si="27"/>
        <v>1</v>
      </c>
    </row>
    <row r="171" spans="1:17">
      <c r="A171">
        <v>10</v>
      </c>
      <c r="B171">
        <f t="shared" si="28"/>
        <v>10</v>
      </c>
      <c r="C171" t="s">
        <v>59</v>
      </c>
      <c r="D171" t="s">
        <v>41</v>
      </c>
      <c r="E171">
        <v>10</v>
      </c>
      <c r="J171" s="3">
        <v>3</v>
      </c>
      <c r="P171" t="b">
        <f t="shared" si="26"/>
        <v>1</v>
      </c>
      <c r="Q171" t="b">
        <f t="shared" si="27"/>
        <v>1</v>
      </c>
    </row>
    <row r="172" spans="1:17">
      <c r="A172" t="s">
        <v>139</v>
      </c>
      <c r="B172" t="e">
        <f t="shared" si="28"/>
        <v>#VALUE!</v>
      </c>
      <c r="C172" t="s">
        <v>59</v>
      </c>
      <c r="D172" t="s">
        <v>41</v>
      </c>
      <c r="E172">
        <v>11</v>
      </c>
      <c r="J172" s="3">
        <v>3</v>
      </c>
      <c r="M172" t="e">
        <v>#VALUE!</v>
      </c>
      <c r="P172" t="b">
        <f t="shared" si="26"/>
        <v>1</v>
      </c>
      <c r="Q172" t="b">
        <f t="shared" si="27"/>
        <v>1</v>
      </c>
    </row>
    <row r="173" spans="1:17">
      <c r="A173">
        <v>11</v>
      </c>
      <c r="B173">
        <f t="shared" si="28"/>
        <v>11</v>
      </c>
      <c r="C173" t="s">
        <v>53</v>
      </c>
      <c r="D173" t="s">
        <v>41</v>
      </c>
      <c r="E173">
        <v>11</v>
      </c>
      <c r="J173" s="3">
        <v>3</v>
      </c>
      <c r="P173" t="b">
        <f t="shared" si="26"/>
        <v>1</v>
      </c>
      <c r="Q173" t="b">
        <f t="shared" si="27"/>
        <v>1</v>
      </c>
    </row>
    <row r="174" spans="1:17">
      <c r="A174" t="s">
        <v>139</v>
      </c>
      <c r="B174" t="e">
        <f t="shared" si="28"/>
        <v>#VALUE!</v>
      </c>
      <c r="C174" t="s">
        <v>53</v>
      </c>
      <c r="D174" t="s">
        <v>41</v>
      </c>
      <c r="E174">
        <v>12</v>
      </c>
      <c r="J174" s="3">
        <v>3</v>
      </c>
      <c r="M174" t="e">
        <v>#VALUE!</v>
      </c>
      <c r="P174" t="b">
        <f t="shared" si="26"/>
        <v>1</v>
      </c>
      <c r="Q174" t="b">
        <f t="shared" si="27"/>
        <v>1</v>
      </c>
    </row>
    <row r="175" spans="1:17">
      <c r="A175">
        <v>3</v>
      </c>
      <c r="B175">
        <f t="shared" si="28"/>
        <v>3</v>
      </c>
      <c r="C175" t="s">
        <v>99</v>
      </c>
      <c r="D175" t="s">
        <v>41</v>
      </c>
      <c r="E175">
        <v>1</v>
      </c>
      <c r="J175" s="3">
        <v>3</v>
      </c>
      <c r="P175" t="b">
        <f t="shared" si="26"/>
        <v>1</v>
      </c>
      <c r="Q175" t="b">
        <f t="shared" si="27"/>
        <v>1</v>
      </c>
    </row>
    <row r="176" spans="1:17">
      <c r="A176">
        <v>3</v>
      </c>
      <c r="B176">
        <f t="shared" si="28"/>
        <v>3</v>
      </c>
      <c r="C176" t="s">
        <v>99</v>
      </c>
      <c r="D176" t="s">
        <v>41</v>
      </c>
      <c r="E176">
        <v>3</v>
      </c>
      <c r="J176" s="3">
        <v>3</v>
      </c>
      <c r="P176" t="b">
        <f t="shared" si="26"/>
        <v>1</v>
      </c>
      <c r="Q176" t="b">
        <f t="shared" si="27"/>
        <v>1</v>
      </c>
    </row>
    <row r="177" spans="1:17">
      <c r="A177" t="s">
        <v>139</v>
      </c>
      <c r="B177" t="e">
        <f t="shared" si="28"/>
        <v>#VALUE!</v>
      </c>
      <c r="C177" t="s">
        <v>99</v>
      </c>
      <c r="D177" t="s">
        <v>41</v>
      </c>
      <c r="E177">
        <v>4</v>
      </c>
      <c r="J177" s="3">
        <v>3</v>
      </c>
      <c r="M177" t="e">
        <v>#VALUE!</v>
      </c>
      <c r="P177" t="b">
        <f t="shared" si="26"/>
        <v>1</v>
      </c>
      <c r="Q177" t="b">
        <f t="shared" si="27"/>
        <v>1</v>
      </c>
    </row>
    <row r="178" spans="1:17">
      <c r="A178">
        <v>2</v>
      </c>
      <c r="B178">
        <f t="shared" si="28"/>
        <v>2</v>
      </c>
      <c r="C178" t="s">
        <v>101</v>
      </c>
      <c r="D178" t="s">
        <v>41</v>
      </c>
      <c r="E178">
        <v>1</v>
      </c>
      <c r="J178" s="3">
        <v>3</v>
      </c>
      <c r="P178" t="b">
        <f t="shared" si="26"/>
        <v>1</v>
      </c>
      <c r="Q178" t="b">
        <f t="shared" si="27"/>
        <v>1</v>
      </c>
    </row>
    <row r="179" spans="1:17">
      <c r="A179">
        <v>2</v>
      </c>
      <c r="B179">
        <f t="shared" si="28"/>
        <v>2</v>
      </c>
      <c r="C179" t="s">
        <v>101</v>
      </c>
      <c r="D179" t="s">
        <v>41</v>
      </c>
      <c r="E179">
        <v>2</v>
      </c>
      <c r="J179" s="3">
        <v>3</v>
      </c>
      <c r="P179" t="b">
        <f t="shared" si="26"/>
        <v>1</v>
      </c>
      <c r="Q179" t="b">
        <f t="shared" si="27"/>
        <v>1</v>
      </c>
    </row>
    <row r="180" spans="1:17">
      <c r="A180" t="s">
        <v>139</v>
      </c>
      <c r="B180" t="e">
        <f t="shared" si="28"/>
        <v>#VALUE!</v>
      </c>
      <c r="C180" t="s">
        <v>101</v>
      </c>
      <c r="D180" t="s">
        <v>41</v>
      </c>
      <c r="E180">
        <v>3</v>
      </c>
      <c r="J180" s="3">
        <v>3</v>
      </c>
      <c r="M180" t="e">
        <v>#VALUE!</v>
      </c>
      <c r="P180" t="b">
        <f t="shared" si="26"/>
        <v>1</v>
      </c>
      <c r="Q180" t="b">
        <f t="shared" si="27"/>
        <v>1</v>
      </c>
    </row>
    <row r="181" spans="1:17">
      <c r="A181">
        <v>8</v>
      </c>
      <c r="B181">
        <f t="shared" si="28"/>
        <v>8</v>
      </c>
      <c r="C181" t="s">
        <v>101</v>
      </c>
      <c r="D181" t="s">
        <v>114</v>
      </c>
      <c r="E181">
        <v>5</v>
      </c>
      <c r="J181" s="3">
        <v>3</v>
      </c>
      <c r="P181" t="b">
        <f t="shared" si="26"/>
        <v>1</v>
      </c>
      <c r="Q181" t="b">
        <f t="shared" si="27"/>
        <v>1</v>
      </c>
    </row>
    <row r="182" spans="1:17">
      <c r="J182" s="3"/>
    </row>
    <row r="183" spans="1:17">
      <c r="A183" t="s">
        <v>84</v>
      </c>
      <c r="B183" t="str">
        <f>LOWER(C183)</f>
        <v>hello</v>
      </c>
      <c r="C183" t="s">
        <v>115</v>
      </c>
      <c r="J183" s="3">
        <v>1</v>
      </c>
      <c r="K183" t="s">
        <v>116</v>
      </c>
      <c r="L183" t="s">
        <v>116</v>
      </c>
      <c r="P183" t="b">
        <f>OR(ISBLANK(B183),IF(ISERROR(B183),ERROR.TYPE(B183)=IF(ISBLANK(M183),ERROR.TYPE(A183),ERROR.TYPE(M183)),IF(ISBLANK(M183),AND(NOT(ISBLANK(A183)),A183=B183),B183=M183)))</f>
        <v>1</v>
      </c>
      <c r="Q183" t="b">
        <f>IF(ISBLANK(O183),IF(ISERROR(P183),FALSE,P183),O183)</f>
        <v>1</v>
      </c>
    </row>
    <row r="184" spans="1:17">
      <c r="A184" t="s">
        <v>84</v>
      </c>
      <c r="B184" t="str">
        <f>LOWER(C184)</f>
        <v>hello</v>
      </c>
      <c r="C184" t="s">
        <v>8</v>
      </c>
      <c r="J184" s="3">
        <v>1</v>
      </c>
      <c r="P184" t="b">
        <f>OR(ISBLANK(B184),IF(ISERROR(B184),ERROR.TYPE(B184)=IF(ISBLANK(M184),ERROR.TYPE(A184),ERROR.TYPE(M184)),IF(ISBLANK(M184),AND(NOT(ISBLANK(A184)),A184=B184),B184=M184)))</f>
        <v>1</v>
      </c>
      <c r="Q184" t="b">
        <f>IF(ISBLANK(O184),IF(ISERROR(P184),FALSE,P184),O184)</f>
        <v>1</v>
      </c>
    </row>
    <row r="185" spans="1:17">
      <c r="A185" t="s">
        <v>84</v>
      </c>
      <c r="B185" t="str">
        <f>LOWER(C185)</f>
        <v>hello</v>
      </c>
      <c r="C185" t="s">
        <v>117</v>
      </c>
      <c r="J185" s="3">
        <v>1</v>
      </c>
      <c r="P185" t="b">
        <f>OR(ISBLANK(B185),IF(ISERROR(B185),ERROR.TYPE(B185)=IF(ISBLANK(M185),ERROR.TYPE(A185),ERROR.TYPE(M185)),IF(ISBLANK(M185),AND(NOT(ISBLANK(A185)),A185=B185),B185=M185)))</f>
        <v>1</v>
      </c>
      <c r="Q185" t="b">
        <f>IF(ISBLANK(O185),IF(ISERROR(P185),FALSE,P185),O185)</f>
        <v>1</v>
      </c>
    </row>
    <row r="186" spans="1:17">
      <c r="A186" t="s">
        <v>118</v>
      </c>
      <c r="B186" t="str">
        <f>LOWER(C186)</f>
        <v>ààááaaää</v>
      </c>
      <c r="C186" t="s">
        <v>97</v>
      </c>
      <c r="J186" s="3">
        <v>1</v>
      </c>
      <c r="P186" t="b">
        <f>OR(ISBLANK(B186),IF(ISERROR(B186),ERROR.TYPE(B186)=IF(ISBLANK(M186),ERROR.TYPE(A186),ERROR.TYPE(M186)),IF(ISBLANK(M186),AND(NOT(ISBLANK(A186)),A186=B186),B186=M186)))</f>
        <v>1</v>
      </c>
      <c r="Q186" t="b">
        <f>IF(ISBLANK(O186),IF(ISERROR(P186),FALSE,P186),O186)</f>
        <v>1</v>
      </c>
    </row>
    <row r="187" spans="1:17">
      <c r="A187" t="s">
        <v>17</v>
      </c>
      <c r="B187" t="str">
        <f>LOWER(C187)</f>
        <v/>
      </c>
      <c r="C187" t="s">
        <v>17</v>
      </c>
      <c r="J187" s="3">
        <v>1</v>
      </c>
      <c r="P187" t="b">
        <f>OR(ISBLANK(B187),IF(ISERROR(B187),ERROR.TYPE(B187)=IF(ISBLANK(M187),ERROR.TYPE(A187),ERROR.TYPE(M187)),IF(ISBLANK(M187),AND(NOT(ISBLANK(A187)),A187=B187),B187=M187)))</f>
        <v>1</v>
      </c>
      <c r="Q187" t="b">
        <f>IF(ISBLANK(O187),IF(ISERROR(P187),FALSE,P187),O187)</f>
        <v>1</v>
      </c>
    </row>
    <row r="188" spans="1:17">
      <c r="J188" s="3"/>
    </row>
    <row r="189" spans="1:17">
      <c r="A189" t="s">
        <v>115</v>
      </c>
      <c r="B189" t="str">
        <f>UPPER(C189)</f>
        <v>HELLO</v>
      </c>
      <c r="C189" t="s">
        <v>115</v>
      </c>
      <c r="J189" s="3">
        <v>1</v>
      </c>
      <c r="K189" t="s">
        <v>119</v>
      </c>
      <c r="L189" t="s">
        <v>119</v>
      </c>
      <c r="P189" t="b">
        <f>OR(ISBLANK(B189),IF(ISERROR(B189),ERROR.TYPE(B189)=IF(ISBLANK(M189),ERROR.TYPE(A189),ERROR.TYPE(M189)),IF(ISBLANK(M189),AND(NOT(ISBLANK(A189)),A189=B189),B189=M189)))</f>
        <v>1</v>
      </c>
      <c r="Q189" t="b">
        <f>IF(ISBLANK(O189),IF(ISERROR(P189),FALSE,P189),O189)</f>
        <v>1</v>
      </c>
    </row>
    <row r="190" spans="1:17">
      <c r="A190" t="s">
        <v>115</v>
      </c>
      <c r="B190" t="str">
        <f>UPPER(C190)</f>
        <v>HELLO</v>
      </c>
      <c r="C190" t="s">
        <v>8</v>
      </c>
      <c r="J190" s="3">
        <v>1</v>
      </c>
      <c r="P190" t="b">
        <f>OR(ISBLANK(B190),IF(ISERROR(B190),ERROR.TYPE(B190)=IF(ISBLANK(M190),ERROR.TYPE(A190),ERROR.TYPE(M190)),IF(ISBLANK(M190),AND(NOT(ISBLANK(A190)),A190=B190),B190=M190)))</f>
        <v>1</v>
      </c>
      <c r="Q190" t="b">
        <f>IF(ISBLANK(O190),IF(ISERROR(P190),FALSE,P190),O190)</f>
        <v>1</v>
      </c>
    </row>
    <row r="191" spans="1:17">
      <c r="A191" t="s">
        <v>115</v>
      </c>
      <c r="B191" t="str">
        <f>UPPER(C191)</f>
        <v>HELLO</v>
      </c>
      <c r="C191" t="s">
        <v>117</v>
      </c>
      <c r="J191" s="3">
        <v>1</v>
      </c>
      <c r="P191" t="b">
        <f>OR(ISBLANK(B191),IF(ISERROR(B191),ERROR.TYPE(B191)=IF(ISBLANK(M191),ERROR.TYPE(A191),ERROR.TYPE(M191)),IF(ISBLANK(M191),AND(NOT(ISBLANK(A191)),A191=B191),B191=M191)))</f>
        <v>1</v>
      </c>
      <c r="Q191" t="b">
        <f>IF(ISBLANK(O191),IF(ISERROR(P191),FALSE,P191),O191)</f>
        <v>1</v>
      </c>
    </row>
    <row r="192" spans="1:17">
      <c r="A192" t="s">
        <v>120</v>
      </c>
      <c r="B192" t="str">
        <f>UPPER(C192)</f>
        <v>ÀÀÁÁAAÄÄ</v>
      </c>
      <c r="C192" t="s">
        <v>97</v>
      </c>
      <c r="J192" s="3">
        <v>1</v>
      </c>
      <c r="P192" t="b">
        <f>OR(ISBLANK(B192),IF(ISERROR(B192),ERROR.TYPE(B192)=IF(ISBLANK(M192),ERROR.TYPE(A192),ERROR.TYPE(M192)),IF(ISBLANK(M192),AND(NOT(ISBLANK(A192)),A192=B192),B192=M192)))</f>
        <v>1</v>
      </c>
      <c r="Q192" t="b">
        <f>IF(ISBLANK(O192),IF(ISERROR(P192),FALSE,P192),O192)</f>
        <v>1</v>
      </c>
    </row>
    <row r="193" spans="1:17">
      <c r="A193" t="s">
        <v>17</v>
      </c>
      <c r="B193" t="str">
        <f>UPPER(C193)</f>
        <v/>
      </c>
      <c r="C193" t="s">
        <v>17</v>
      </c>
      <c r="J193" s="3">
        <v>1</v>
      </c>
      <c r="P193" t="b">
        <f>OR(ISBLANK(B193),IF(ISERROR(B193),ERROR.TYPE(B193)=IF(ISBLANK(M193),ERROR.TYPE(A193),ERROR.TYPE(M193)),IF(ISBLANK(M193),AND(NOT(ISBLANK(A193)),A193=B193),B193=M193)))</f>
        <v>1</v>
      </c>
      <c r="Q193" t="b">
        <f>IF(ISBLANK(O193),IF(ISERROR(P193),FALSE,P193),O193)</f>
        <v>1</v>
      </c>
    </row>
    <row r="194" spans="1:17">
      <c r="J194" s="3"/>
    </row>
    <row r="195" spans="1:17">
      <c r="A195" t="s">
        <v>121</v>
      </c>
      <c r="B195" t="str">
        <f>PROPER(C195)</f>
        <v>This Is A Title</v>
      </c>
      <c r="C195" t="s">
        <v>122</v>
      </c>
      <c r="J195" s="3">
        <v>1</v>
      </c>
      <c r="K195" t="s">
        <v>123</v>
      </c>
      <c r="L195" t="s">
        <v>123</v>
      </c>
      <c r="P195" t="b">
        <f>OR(ISBLANK(B195),IF(ISERROR(B195),ERROR.TYPE(B195)=IF(ISBLANK(M195),ERROR.TYPE(A195),ERROR.TYPE(M195)),IF(ISBLANK(M195),AND(NOT(ISBLANK(A195)),A195=B195),B195=M195)))</f>
        <v>1</v>
      </c>
      <c r="Q195" t="b">
        <f>IF(ISBLANK(O195),IF(ISERROR(P195),FALSE,P195),O195)</f>
        <v>1</v>
      </c>
    </row>
    <row r="196" spans="1:17">
      <c r="A196" t="s">
        <v>124</v>
      </c>
      <c r="B196" t="str">
        <f>PROPER(C196)</f>
        <v>2-Cent'S Worth</v>
      </c>
      <c r="C196" t="s">
        <v>125</v>
      </c>
      <c r="J196" s="3">
        <v>1</v>
      </c>
      <c r="P196" t="b">
        <f>OR(ISBLANK(B196),IF(ISERROR(B196),ERROR.TYPE(B196)=IF(ISBLANK(M196),ERROR.TYPE(A196),ERROR.TYPE(M196)),IF(ISBLANK(M196),AND(NOT(ISBLANK(A196)),A196=B196),B196=M196)))</f>
        <v>1</v>
      </c>
      <c r="Q196" t="b">
        <f>IF(ISBLANK(O196),IF(ISERROR(P196),FALSE,P196),O196)</f>
        <v>1</v>
      </c>
    </row>
    <row r="197" spans="1:17">
      <c r="A197" t="s">
        <v>126</v>
      </c>
      <c r="B197" t="str">
        <f>PROPER(C197)</f>
        <v>76Budget</v>
      </c>
      <c r="C197" t="s">
        <v>127</v>
      </c>
      <c r="J197" s="3">
        <v>1</v>
      </c>
      <c r="P197" t="b">
        <f>OR(ISBLANK(B197),IF(ISERROR(B197),ERROR.TYPE(B197)=IF(ISBLANK(M197),ERROR.TYPE(A197),ERROR.TYPE(M197)),IF(ISBLANK(M197),AND(NOT(ISBLANK(A197)),A197=B197),B197=M197)))</f>
        <v>1</v>
      </c>
      <c r="Q197" t="b">
        <f>IF(ISBLANK(O197),IF(ISERROR(P197),FALSE,P197),O197)</f>
        <v>1</v>
      </c>
    </row>
    <row r="198" spans="1:17">
      <c r="A198" t="s">
        <v>128</v>
      </c>
      <c r="B198" t="str">
        <f>PROPER(C198)</f>
        <v>Ààá Áaa Ää</v>
      </c>
      <c r="C198" t="s">
        <v>129</v>
      </c>
      <c r="J198" s="3">
        <v>1</v>
      </c>
      <c r="P198" t="b">
        <f>OR(ISBLANK(B198),IF(ISERROR(B198),ERROR.TYPE(B198)=IF(ISBLANK(M198),ERROR.TYPE(A198),ERROR.TYPE(M198)),IF(ISBLANK(M198),AND(NOT(ISBLANK(A198)),A198=B198),B198=M198)))</f>
        <v>1</v>
      </c>
      <c r="Q198" t="b">
        <f>IF(ISBLANK(O198),IF(ISERROR(P198),FALSE,P198),O198)</f>
        <v>1</v>
      </c>
    </row>
    <row r="199" spans="1:17">
      <c r="A199" t="s">
        <v>130</v>
      </c>
      <c r="B199" t="str">
        <f>PROPER(C199)</f>
        <v>Ааб Бвв Ггд Д</v>
      </c>
      <c r="C199" t="s">
        <v>131</v>
      </c>
      <c r="J199" s="3">
        <v>1</v>
      </c>
      <c r="P199" t="b">
        <f>OR(ISBLANK(B199),IF(ISERROR(B199),ERROR.TYPE(B199)=IF(ISBLANK(M199),ERROR.TYPE(A199),ERROR.TYPE(M199)),IF(ISBLANK(M199),AND(NOT(ISBLANK(A199)),A199=B199),B199=M199)))</f>
        <v>1</v>
      </c>
      <c r="Q199" t="b">
        <f>IF(ISBLANK(O199),IF(ISERROR(P199),FALSE,P199),O199)</f>
        <v>1</v>
      </c>
    </row>
    <row r="200" spans="1:17">
      <c r="J200" s="3"/>
    </row>
    <row r="201" spans="1:17">
      <c r="A201" t="s">
        <v>132</v>
      </c>
      <c r="B201" t="str">
        <f>REPT(C201,D201)</f>
        <v>*abc*abc*abc</v>
      </c>
      <c r="C201" t="s">
        <v>133</v>
      </c>
      <c r="D201">
        <v>3</v>
      </c>
      <c r="J201" s="3">
        <v>2</v>
      </c>
      <c r="K201" t="s">
        <v>134</v>
      </c>
      <c r="L201" t="s">
        <v>134</v>
      </c>
      <c r="P201" t="b">
        <f>OR(ISBLANK(B201),IF(ISERROR(B201),ERROR.TYPE(B201)=IF(ISBLANK(M201),ERROR.TYPE(A201),ERROR.TYPE(M201)),IF(ISBLANK(M201),AND(NOT(ISBLANK(A201)),A201=B201),B201=M201)))</f>
        <v>1</v>
      </c>
      <c r="Q201" t="b">
        <f>IF(ISBLANK(O201),IF(ISERROR(P201),FALSE,P201),O201)</f>
        <v>1</v>
      </c>
    </row>
    <row r="202" spans="1:17">
      <c r="A202" t="s">
        <v>97</v>
      </c>
      <c r="B202" t="str">
        <f>REPT(C202,D202)</f>
        <v>àÀáÁaAäÄ</v>
      </c>
      <c r="C202" t="s">
        <v>97</v>
      </c>
      <c r="D202">
        <v>1</v>
      </c>
      <c r="J202" s="3">
        <v>2</v>
      </c>
      <c r="P202" t="b">
        <f>OR(ISBLANK(B202),IF(ISERROR(B202),ERROR.TYPE(B202)=IF(ISBLANK(M202),ERROR.TYPE(A202),ERROR.TYPE(M202)),IF(ISBLANK(M202),AND(NOT(ISBLANK(A202)),A202=B202),B202=M202)))</f>
        <v>1</v>
      </c>
      <c r="Q202" t="b">
        <f>IF(ISBLANK(O202),IF(ISERROR(P202),FALSE,P202),O202)</f>
        <v>1</v>
      </c>
    </row>
    <row r="203" spans="1:17">
      <c r="A203" t="s">
        <v>17</v>
      </c>
      <c r="B203" t="str">
        <f>REPT(C203,D203)</f>
        <v/>
      </c>
      <c r="C203" t="s">
        <v>28</v>
      </c>
      <c r="D203">
        <v>0</v>
      </c>
      <c r="J203" s="3">
        <v>2</v>
      </c>
      <c r="P203" t="b">
        <f>OR(ISBLANK(B203),IF(ISERROR(B203),ERROR.TYPE(B203)=IF(ISBLANK(M203),ERROR.TYPE(A203),ERROR.TYPE(M203)),IF(ISBLANK(M203),AND(NOT(ISBLANK(A203)),A203=B203),B203=M203)))</f>
        <v>1</v>
      </c>
      <c r="Q203" t="b">
        <f>IF(ISBLANK(O203),IF(ISERROR(P203),FALSE,P203),O203)</f>
        <v>1</v>
      </c>
    </row>
    <row r="204" spans="1:17">
      <c r="J204" s="3"/>
    </row>
    <row r="205" spans="1:17">
      <c r="A205" t="s">
        <v>135</v>
      </c>
      <c r="B205" t="str">
        <f>TRIM(C205)</f>
        <v>aaa bb c</v>
      </c>
      <c r="C205" t="s">
        <v>136</v>
      </c>
      <c r="J205" s="3">
        <v>1</v>
      </c>
      <c r="K205" t="s">
        <v>137</v>
      </c>
      <c r="L205" t="s">
        <v>137</v>
      </c>
      <c r="P205" t="b">
        <f>OR(ISBLANK(B205),IF(ISERROR(B205),ERROR.TYPE(B205)=IF(ISBLANK(M205),ERROR.TYPE(A205),ERROR.TYPE(M205)),IF(ISBLANK(M205),AND(NOT(ISBLANK(A205)),A205=B205),B205=M205)))</f>
        <v>1</v>
      </c>
      <c r="Q205" t="b">
        <f>IF(ISBLANK(O205),IF(ISERROR(P205),FALSE,P205),O205)</f>
        <v>1</v>
      </c>
    </row>
    <row r="206" spans="1:17">
      <c r="A206" t="s">
        <v>135</v>
      </c>
      <c r="B206" t="str">
        <f>TRIM(C206)</f>
        <v>aaa bb c</v>
      </c>
      <c r="C206" t="s">
        <v>135</v>
      </c>
      <c r="J206" s="3">
        <v>1</v>
      </c>
      <c r="P206" t="b">
        <f>OR(ISBLANK(B206),IF(ISERROR(B206),ERROR.TYPE(B206)=IF(ISBLANK(M206),ERROR.TYPE(A206),ERROR.TYPE(M206)),IF(ISBLANK(M206),AND(NOT(ISBLANK(A206)),A206=B206),B206=M206)))</f>
        <v>1</v>
      </c>
      <c r="Q206" t="b">
        <f>IF(ISBLANK(O206),IF(ISERROR(P206),FALSE,P206),O206)</f>
        <v>1</v>
      </c>
    </row>
    <row r="207" spans="1:17">
      <c r="J207" s="3"/>
    </row>
    <row r="208" spans="1:17">
      <c r="A208" t="s">
        <v>159</v>
      </c>
      <c r="B208" t="e">
        <f>MATCH(C208,D208:F208)</f>
        <v>#N/A</v>
      </c>
      <c r="C208" t="s">
        <v>88</v>
      </c>
      <c r="D208" t="s">
        <v>146</v>
      </c>
      <c r="E208" t="s">
        <v>148</v>
      </c>
      <c r="F208" t="s">
        <v>166</v>
      </c>
      <c r="J208" s="1">
        <v>4</v>
      </c>
      <c r="K208" t="s">
        <v>154</v>
      </c>
      <c r="L208" t="s">
        <v>145</v>
      </c>
      <c r="M208" t="e">
        <v>#N/A</v>
      </c>
      <c r="P208" t="b">
        <f t="shared" ref="P208:P218" si="29">OR(ISBLANK(B208),IF(ISERROR(B208),ERROR.TYPE(B208)=IF(ISBLANK(M208),ERROR.TYPE(A208),ERROR.TYPE(M208)),IF(ISBLANK(M208),AND(NOT(ISBLANK(A208)),A208=B208),B208=M208)))</f>
        <v>1</v>
      </c>
      <c r="Q208" t="b">
        <f t="shared" ref="Q208:Q218" si="30">IF(ISBLANK(O208),IF(ISERROR(P208),FALSE,P208),O208)</f>
        <v>1</v>
      </c>
    </row>
    <row r="209" spans="1:17">
      <c r="A209">
        <v>1</v>
      </c>
      <c r="B209">
        <f>MATCH(C209,D209:F209)</f>
        <v>1</v>
      </c>
      <c r="C209" t="s">
        <v>146</v>
      </c>
      <c r="D209" t="s">
        <v>146</v>
      </c>
      <c r="E209" t="s">
        <v>148</v>
      </c>
      <c r="F209" t="s">
        <v>166</v>
      </c>
      <c r="J209" s="1">
        <v>4</v>
      </c>
      <c r="P209" t="b">
        <f t="shared" si="29"/>
        <v>1</v>
      </c>
      <c r="Q209" t="b">
        <f t="shared" si="30"/>
        <v>1</v>
      </c>
    </row>
    <row r="210" spans="1:17">
      <c r="A210">
        <v>1</v>
      </c>
      <c r="B210">
        <f>MATCH(C210,D210:F210)</f>
        <v>1</v>
      </c>
      <c r="C210" t="s">
        <v>147</v>
      </c>
      <c r="D210" t="s">
        <v>146</v>
      </c>
      <c r="E210" t="s">
        <v>148</v>
      </c>
      <c r="F210" t="s">
        <v>166</v>
      </c>
      <c r="J210" s="1">
        <v>4</v>
      </c>
      <c r="P210" t="b">
        <f t="shared" si="29"/>
        <v>1</v>
      </c>
      <c r="Q210" t="b">
        <f t="shared" si="30"/>
        <v>1</v>
      </c>
    </row>
    <row r="211" spans="1:17">
      <c r="A211">
        <v>2</v>
      </c>
      <c r="B211">
        <f>MATCH(C211,D211:F211)</f>
        <v>2</v>
      </c>
      <c r="C211" t="s">
        <v>148</v>
      </c>
      <c r="D211" t="s">
        <v>146</v>
      </c>
      <c r="E211" t="s">
        <v>148</v>
      </c>
      <c r="F211" t="s">
        <v>166</v>
      </c>
      <c r="J211" s="1">
        <v>4</v>
      </c>
      <c r="P211" t="b">
        <f t="shared" si="29"/>
        <v>1</v>
      </c>
      <c r="Q211" t="b">
        <f t="shared" si="30"/>
        <v>1</v>
      </c>
    </row>
    <row r="212" spans="1:17">
      <c r="A212">
        <v>2</v>
      </c>
      <c r="B212">
        <f t="shared" ref="B212:B218" si="31">MATCH(C212,D212:F212)</f>
        <v>2</v>
      </c>
      <c r="C212" t="s">
        <v>149</v>
      </c>
      <c r="D212" t="s">
        <v>146</v>
      </c>
      <c r="E212" t="s">
        <v>148</v>
      </c>
      <c r="F212" t="s">
        <v>166</v>
      </c>
      <c r="J212" s="1">
        <v>4</v>
      </c>
      <c r="P212" t="b">
        <f t="shared" si="29"/>
        <v>1</v>
      </c>
      <c r="Q212" t="b">
        <f t="shared" si="30"/>
        <v>1</v>
      </c>
    </row>
    <row r="213" spans="1:17">
      <c r="A213">
        <v>3</v>
      </c>
      <c r="B213">
        <f>MATCH(C213,D213:F213)</f>
        <v>3</v>
      </c>
      <c r="C213" t="s">
        <v>166</v>
      </c>
      <c r="D213" t="s">
        <v>146</v>
      </c>
      <c r="E213" t="s">
        <v>148</v>
      </c>
      <c r="F213" t="s">
        <v>166</v>
      </c>
      <c r="J213" s="1">
        <v>4</v>
      </c>
      <c r="P213" t="b">
        <f t="shared" si="29"/>
        <v>1</v>
      </c>
      <c r="Q213" t="b">
        <f t="shared" si="30"/>
        <v>1</v>
      </c>
    </row>
    <row r="214" spans="1:17">
      <c r="A214">
        <v>3</v>
      </c>
      <c r="B214">
        <f>MATCH(C214,D214:F214)</f>
        <v>3</v>
      </c>
      <c r="C214" t="s">
        <v>167</v>
      </c>
      <c r="D214" t="s">
        <v>146</v>
      </c>
      <c r="E214" t="s">
        <v>148</v>
      </c>
      <c r="F214" t="s">
        <v>166</v>
      </c>
      <c r="J214" s="1">
        <v>4</v>
      </c>
      <c r="P214" t="b">
        <f t="shared" si="29"/>
        <v>1</v>
      </c>
      <c r="Q214" t="b">
        <f t="shared" si="30"/>
        <v>1</v>
      </c>
    </row>
    <row r="215" spans="1:17">
      <c r="A215">
        <v>2</v>
      </c>
      <c r="B215">
        <f t="shared" si="31"/>
        <v>2</v>
      </c>
      <c r="C215" t="s">
        <v>150</v>
      </c>
      <c r="D215" t="s">
        <v>88</v>
      </c>
      <c r="E215" t="s">
        <v>147</v>
      </c>
      <c r="F215" t="s">
        <v>149</v>
      </c>
      <c r="J215" s="1">
        <v>4</v>
      </c>
      <c r="P215" t="b">
        <f t="shared" si="29"/>
        <v>1</v>
      </c>
      <c r="Q215" t="b">
        <f t="shared" si="30"/>
        <v>1</v>
      </c>
    </row>
    <row r="216" spans="1:17">
      <c r="A216">
        <v>2</v>
      </c>
      <c r="B216">
        <f t="shared" si="31"/>
        <v>2</v>
      </c>
      <c r="C216" t="s">
        <v>151</v>
      </c>
      <c r="D216" t="s">
        <v>88</v>
      </c>
      <c r="E216" t="s">
        <v>147</v>
      </c>
      <c r="F216" t="s">
        <v>149</v>
      </c>
      <c r="J216" s="1">
        <v>4</v>
      </c>
      <c r="P216" t="b">
        <f t="shared" si="29"/>
        <v>1</v>
      </c>
      <c r="Q216" t="b">
        <f t="shared" si="30"/>
        <v>1</v>
      </c>
    </row>
    <row r="217" spans="1:17">
      <c r="A217">
        <v>2</v>
      </c>
      <c r="B217">
        <f t="shared" si="31"/>
        <v>2</v>
      </c>
      <c r="C217" t="s">
        <v>152</v>
      </c>
      <c r="D217" t="s">
        <v>146</v>
      </c>
      <c r="E217" t="s">
        <v>147</v>
      </c>
      <c r="F217" t="s">
        <v>148</v>
      </c>
      <c r="J217" s="1">
        <v>4</v>
      </c>
      <c r="P217" t="b">
        <f t="shared" si="29"/>
        <v>1</v>
      </c>
      <c r="Q217" t="b">
        <f t="shared" si="30"/>
        <v>1</v>
      </c>
    </row>
    <row r="218" spans="1:17">
      <c r="A218">
        <v>1</v>
      </c>
      <c r="B218">
        <f t="shared" si="31"/>
        <v>1</v>
      </c>
      <c r="C218" t="s">
        <v>153</v>
      </c>
      <c r="D218" t="s">
        <v>146</v>
      </c>
      <c r="E218" t="s">
        <v>147</v>
      </c>
      <c r="F218" t="s">
        <v>148</v>
      </c>
      <c r="J218" s="1">
        <v>4</v>
      </c>
      <c r="P218" t="b">
        <f t="shared" si="29"/>
        <v>1</v>
      </c>
      <c r="Q218" t="b">
        <f t="shared" si="30"/>
        <v>1</v>
      </c>
    </row>
    <row r="220" spans="1:17">
      <c r="A220">
        <v>3</v>
      </c>
      <c r="B220">
        <f>MATCH(C220,D220:F220,-1)</f>
        <v>3</v>
      </c>
      <c r="C220" t="s">
        <v>88</v>
      </c>
      <c r="D220" t="s">
        <v>166</v>
      </c>
      <c r="E220" t="s">
        <v>148</v>
      </c>
      <c r="F220" t="s">
        <v>146</v>
      </c>
      <c r="J220" s="1">
        <v>4</v>
      </c>
      <c r="K220" t="s">
        <v>155</v>
      </c>
      <c r="L220" t="s">
        <v>156</v>
      </c>
      <c r="P220" t="b">
        <f t="shared" ref="P220:P230" si="32">OR(ISBLANK(B220),IF(ISERROR(B220),ERROR.TYPE(B220)=IF(ISBLANK(M220),ERROR.TYPE(A220),ERROR.TYPE(M220)),IF(ISBLANK(M220),AND(NOT(ISBLANK(A220)),A220=B220),B220=M220)))</f>
        <v>1</v>
      </c>
      <c r="Q220" t="b">
        <f t="shared" ref="Q220:Q230" si="33">IF(ISBLANK(O220),IF(ISERROR(P220),FALSE,P220),O220)</f>
        <v>1</v>
      </c>
    </row>
    <row r="221" spans="1:17">
      <c r="A221">
        <v>3</v>
      </c>
      <c r="B221">
        <f t="shared" ref="B221:B230" si="34">MATCH(C221,D221:F221,-1)</f>
        <v>3</v>
      </c>
      <c r="C221" t="s">
        <v>146</v>
      </c>
      <c r="D221" t="s">
        <v>166</v>
      </c>
      <c r="E221" t="s">
        <v>148</v>
      </c>
      <c r="F221" t="s">
        <v>146</v>
      </c>
      <c r="J221" s="1">
        <v>4</v>
      </c>
      <c r="P221" t="b">
        <f t="shared" si="32"/>
        <v>1</v>
      </c>
      <c r="Q221" t="b">
        <f t="shared" si="33"/>
        <v>1</v>
      </c>
    </row>
    <row r="222" spans="1:17">
      <c r="A222">
        <v>2</v>
      </c>
      <c r="B222">
        <f t="shared" si="34"/>
        <v>2</v>
      </c>
      <c r="C222" t="s">
        <v>147</v>
      </c>
      <c r="D222" t="s">
        <v>166</v>
      </c>
      <c r="E222" t="s">
        <v>148</v>
      </c>
      <c r="F222" t="s">
        <v>146</v>
      </c>
      <c r="J222" s="1">
        <v>4</v>
      </c>
      <c r="P222" t="b">
        <f t="shared" si="32"/>
        <v>1</v>
      </c>
      <c r="Q222" t="b">
        <f t="shared" si="33"/>
        <v>1</v>
      </c>
    </row>
    <row r="223" spans="1:17">
      <c r="A223">
        <v>2</v>
      </c>
      <c r="B223">
        <f t="shared" si="34"/>
        <v>2</v>
      </c>
      <c r="C223" t="s">
        <v>148</v>
      </c>
      <c r="D223" t="s">
        <v>166</v>
      </c>
      <c r="E223" t="s">
        <v>148</v>
      </c>
      <c r="F223" t="s">
        <v>146</v>
      </c>
      <c r="J223" s="1">
        <v>4</v>
      </c>
      <c r="P223" t="b">
        <f t="shared" si="32"/>
        <v>1</v>
      </c>
      <c r="Q223" t="b">
        <f t="shared" si="33"/>
        <v>1</v>
      </c>
    </row>
    <row r="224" spans="1:17">
      <c r="A224">
        <v>1</v>
      </c>
      <c r="B224">
        <f t="shared" si="34"/>
        <v>1</v>
      </c>
      <c r="C224" t="s">
        <v>149</v>
      </c>
      <c r="D224" t="s">
        <v>166</v>
      </c>
      <c r="E224" t="s">
        <v>148</v>
      </c>
      <c r="F224" t="s">
        <v>146</v>
      </c>
      <c r="J224" s="1">
        <v>4</v>
      </c>
      <c r="P224" t="b">
        <f t="shared" si="32"/>
        <v>1</v>
      </c>
      <c r="Q224" t="b">
        <f t="shared" si="33"/>
        <v>1</v>
      </c>
    </row>
    <row r="225" spans="1:17">
      <c r="A225">
        <v>1</v>
      </c>
      <c r="B225">
        <f>MATCH(C225,D225:F225,-1)</f>
        <v>1</v>
      </c>
      <c r="C225" t="s">
        <v>166</v>
      </c>
      <c r="D225" t="s">
        <v>166</v>
      </c>
      <c r="E225" t="s">
        <v>148</v>
      </c>
      <c r="F225" t="s">
        <v>146</v>
      </c>
      <c r="J225" s="1">
        <v>4</v>
      </c>
      <c r="P225" t="b">
        <f t="shared" si="32"/>
        <v>1</v>
      </c>
      <c r="Q225" t="b">
        <f t="shared" si="33"/>
        <v>1</v>
      </c>
    </row>
    <row r="226" spans="1:17">
      <c r="A226" t="s">
        <v>159</v>
      </c>
      <c r="B226" t="e">
        <f>MATCH(C226,D226:F226,-1)</f>
        <v>#N/A</v>
      </c>
      <c r="C226" t="s">
        <v>167</v>
      </c>
      <c r="D226" t="s">
        <v>166</v>
      </c>
      <c r="E226" t="s">
        <v>148</v>
      </c>
      <c r="F226" t="s">
        <v>146</v>
      </c>
      <c r="J226" s="1">
        <v>4</v>
      </c>
      <c r="M226" t="e">
        <v>#N/A</v>
      </c>
      <c r="P226" t="b">
        <f t="shared" si="32"/>
        <v>1</v>
      </c>
      <c r="Q226" t="b">
        <f t="shared" si="33"/>
        <v>1</v>
      </c>
    </row>
    <row r="227" spans="1:17">
      <c r="A227">
        <v>2</v>
      </c>
      <c r="B227">
        <f t="shared" si="34"/>
        <v>2</v>
      </c>
      <c r="C227" t="s">
        <v>150</v>
      </c>
      <c r="D227" t="s">
        <v>149</v>
      </c>
      <c r="E227" t="s">
        <v>147</v>
      </c>
      <c r="F227" t="s">
        <v>88</v>
      </c>
      <c r="J227" s="1">
        <v>4</v>
      </c>
      <c r="P227" t="b">
        <f t="shared" si="32"/>
        <v>1</v>
      </c>
      <c r="Q227" t="b">
        <f t="shared" si="33"/>
        <v>1</v>
      </c>
    </row>
    <row r="228" spans="1:17">
      <c r="A228">
        <v>1</v>
      </c>
      <c r="B228">
        <f t="shared" si="34"/>
        <v>1</v>
      </c>
      <c r="C228" t="s">
        <v>151</v>
      </c>
      <c r="D228" t="s">
        <v>149</v>
      </c>
      <c r="E228" t="s">
        <v>147</v>
      </c>
      <c r="F228" t="s">
        <v>88</v>
      </c>
      <c r="J228" s="1">
        <v>4</v>
      </c>
      <c r="P228" t="b">
        <f t="shared" si="32"/>
        <v>1</v>
      </c>
      <c r="Q228" t="b">
        <f t="shared" si="33"/>
        <v>1</v>
      </c>
    </row>
    <row r="229" spans="1:17">
      <c r="A229">
        <v>1</v>
      </c>
      <c r="B229">
        <f t="shared" si="34"/>
        <v>1</v>
      </c>
      <c r="C229" t="s">
        <v>152</v>
      </c>
      <c r="D229" t="s">
        <v>148</v>
      </c>
      <c r="E229" t="s">
        <v>147</v>
      </c>
      <c r="F229" t="s">
        <v>146</v>
      </c>
      <c r="J229" s="1">
        <v>4</v>
      </c>
      <c r="P229" t="b">
        <f t="shared" si="32"/>
        <v>1</v>
      </c>
      <c r="Q229" t="b">
        <f t="shared" si="33"/>
        <v>1</v>
      </c>
    </row>
    <row r="230" spans="1:17">
      <c r="A230">
        <v>2</v>
      </c>
      <c r="B230">
        <f t="shared" si="34"/>
        <v>2</v>
      </c>
      <c r="C230" t="s">
        <v>153</v>
      </c>
      <c r="D230" t="s">
        <v>148</v>
      </c>
      <c r="E230" t="s">
        <v>147</v>
      </c>
      <c r="F230" t="s">
        <v>146</v>
      </c>
      <c r="J230" s="1">
        <v>4</v>
      </c>
      <c r="P230" t="b">
        <f t="shared" si="32"/>
        <v>1</v>
      </c>
      <c r="Q230" t="b">
        <f t="shared" si="33"/>
        <v>1</v>
      </c>
    </row>
    <row r="232" spans="1:17">
      <c r="A232" t="s">
        <v>159</v>
      </c>
      <c r="B232" t="e">
        <f>MATCH(C232,D232:F232,0)</f>
        <v>#N/A</v>
      </c>
      <c r="C232" t="s">
        <v>88</v>
      </c>
      <c r="D232" t="s">
        <v>146</v>
      </c>
      <c r="E232" t="s">
        <v>147</v>
      </c>
      <c r="F232" t="s">
        <v>148</v>
      </c>
      <c r="J232" s="1">
        <v>4</v>
      </c>
      <c r="K232" t="s">
        <v>157</v>
      </c>
      <c r="L232" t="s">
        <v>158</v>
      </c>
      <c r="M232" t="e">
        <v>#N/A</v>
      </c>
      <c r="P232" t="b">
        <f t="shared" ref="P232:P245" si="35">OR(ISBLANK(B232),IF(ISERROR(B232),ERROR.TYPE(B232)=IF(ISBLANK(M232),ERROR.TYPE(A232),ERROR.TYPE(M232)),IF(ISBLANK(M232),AND(NOT(ISBLANK(A232)),A232=B232),B232=M232)))</f>
        <v>1</v>
      </c>
      <c r="Q232" t="b">
        <f t="shared" ref="Q232:Q245" si="36">IF(ISBLANK(O232),IF(ISERROR(P232),FALSE,P232),O232)</f>
        <v>1</v>
      </c>
    </row>
    <row r="233" spans="1:17">
      <c r="A233">
        <v>1</v>
      </c>
      <c r="B233">
        <f t="shared" ref="B233:B243" si="37">MATCH(C233,D233:F233,0)</f>
        <v>1</v>
      </c>
      <c r="C233" t="s">
        <v>146</v>
      </c>
      <c r="D233" t="s">
        <v>146</v>
      </c>
      <c r="E233" t="s">
        <v>147</v>
      </c>
      <c r="F233" t="s">
        <v>148</v>
      </c>
      <c r="J233" s="1">
        <v>4</v>
      </c>
      <c r="P233" t="b">
        <f t="shared" si="35"/>
        <v>1</v>
      </c>
      <c r="Q233" t="b">
        <f t="shared" si="36"/>
        <v>1</v>
      </c>
    </row>
    <row r="234" spans="1:17">
      <c r="A234">
        <v>2</v>
      </c>
      <c r="B234">
        <f t="shared" si="37"/>
        <v>2</v>
      </c>
      <c r="C234" t="s">
        <v>147</v>
      </c>
      <c r="D234" t="s">
        <v>146</v>
      </c>
      <c r="E234" t="s">
        <v>147</v>
      </c>
      <c r="F234" t="s">
        <v>148</v>
      </c>
      <c r="J234" s="1">
        <v>4</v>
      </c>
      <c r="P234" t="b">
        <f t="shared" si="35"/>
        <v>1</v>
      </c>
      <c r="Q234" t="b">
        <f t="shared" si="36"/>
        <v>1</v>
      </c>
    </row>
    <row r="235" spans="1:17">
      <c r="A235">
        <v>3</v>
      </c>
      <c r="B235">
        <f t="shared" si="37"/>
        <v>3</v>
      </c>
      <c r="C235" t="s">
        <v>148</v>
      </c>
      <c r="D235" t="s">
        <v>146</v>
      </c>
      <c r="E235" t="s">
        <v>147</v>
      </c>
      <c r="F235" t="s">
        <v>148</v>
      </c>
      <c r="J235" s="1">
        <v>4</v>
      </c>
      <c r="P235" t="b">
        <f t="shared" si="35"/>
        <v>1</v>
      </c>
      <c r="Q235" t="b">
        <f t="shared" si="36"/>
        <v>1</v>
      </c>
    </row>
    <row r="236" spans="1:17">
      <c r="A236" t="s">
        <v>159</v>
      </c>
      <c r="B236" t="e">
        <f t="shared" si="37"/>
        <v>#N/A</v>
      </c>
      <c r="C236" t="s">
        <v>149</v>
      </c>
      <c r="D236" t="s">
        <v>146</v>
      </c>
      <c r="E236" t="s">
        <v>147</v>
      </c>
      <c r="F236" t="s">
        <v>148</v>
      </c>
      <c r="J236" s="1">
        <v>4</v>
      </c>
      <c r="M236" t="e">
        <v>#N/A</v>
      </c>
      <c r="P236" t="b">
        <f t="shared" si="35"/>
        <v>1</v>
      </c>
      <c r="Q236" t="b">
        <f t="shared" si="36"/>
        <v>1</v>
      </c>
    </row>
    <row r="237" spans="1:17">
      <c r="A237">
        <v>2</v>
      </c>
      <c r="B237">
        <f t="shared" si="37"/>
        <v>2</v>
      </c>
      <c r="C237" t="s">
        <v>150</v>
      </c>
      <c r="D237" t="s">
        <v>146</v>
      </c>
      <c r="E237" t="s">
        <v>147</v>
      </c>
      <c r="F237" t="s">
        <v>148</v>
      </c>
      <c r="J237" s="1">
        <v>4</v>
      </c>
      <c r="P237" t="b">
        <f t="shared" si="35"/>
        <v>1</v>
      </c>
      <c r="Q237" t="b">
        <f t="shared" si="36"/>
        <v>1</v>
      </c>
    </row>
    <row r="238" spans="1:17">
      <c r="A238">
        <v>2</v>
      </c>
      <c r="B238">
        <f t="shared" si="37"/>
        <v>2</v>
      </c>
      <c r="C238" t="s">
        <v>150</v>
      </c>
      <c r="D238" t="s">
        <v>146</v>
      </c>
      <c r="E238" t="s">
        <v>147</v>
      </c>
      <c r="F238" t="s">
        <v>147</v>
      </c>
      <c r="J238" s="1">
        <v>4</v>
      </c>
      <c r="P238" t="b">
        <f t="shared" si="35"/>
        <v>1</v>
      </c>
      <c r="Q238" t="b">
        <f t="shared" si="36"/>
        <v>1</v>
      </c>
    </row>
    <row r="239" spans="1:17">
      <c r="A239" t="s">
        <v>159</v>
      </c>
      <c r="B239" t="e">
        <f t="shared" si="37"/>
        <v>#N/A</v>
      </c>
      <c r="C239" t="s">
        <v>151</v>
      </c>
      <c r="D239" t="s">
        <v>146</v>
      </c>
      <c r="E239" t="s">
        <v>147</v>
      </c>
      <c r="F239" t="s">
        <v>148</v>
      </c>
      <c r="J239" s="1">
        <v>4</v>
      </c>
      <c r="M239" t="e">
        <v>#N/A</v>
      </c>
      <c r="P239" t="b">
        <f t="shared" si="35"/>
        <v>1</v>
      </c>
      <c r="Q239" t="b">
        <f t="shared" si="36"/>
        <v>1</v>
      </c>
    </row>
    <row r="240" spans="1:17">
      <c r="A240">
        <v>3</v>
      </c>
      <c r="B240">
        <f t="shared" si="37"/>
        <v>3</v>
      </c>
      <c r="C240" t="s">
        <v>151</v>
      </c>
      <c r="D240" t="s">
        <v>146</v>
      </c>
      <c r="E240" t="s">
        <v>147</v>
      </c>
      <c r="F240" t="s">
        <v>151</v>
      </c>
      <c r="J240" s="1">
        <v>4</v>
      </c>
      <c r="P240" t="b">
        <f t="shared" si="35"/>
        <v>1</v>
      </c>
      <c r="Q240" t="b">
        <f t="shared" si="36"/>
        <v>1</v>
      </c>
    </row>
    <row r="241" spans="1:17">
      <c r="A241" t="s">
        <v>159</v>
      </c>
      <c r="B241" t="e">
        <f t="shared" si="37"/>
        <v>#N/A</v>
      </c>
      <c r="C241" t="s">
        <v>152</v>
      </c>
      <c r="D241" t="s">
        <v>146</v>
      </c>
      <c r="E241" t="s">
        <v>147</v>
      </c>
      <c r="F241" t="s">
        <v>148</v>
      </c>
      <c r="J241" s="1">
        <v>4</v>
      </c>
      <c r="M241" t="e">
        <v>#N/A</v>
      </c>
      <c r="P241" t="b">
        <f t="shared" si="35"/>
        <v>1</v>
      </c>
      <c r="Q241" t="b">
        <f t="shared" si="36"/>
        <v>1</v>
      </c>
    </row>
    <row r="242" spans="1:17">
      <c r="A242" t="s">
        <v>159</v>
      </c>
      <c r="B242" t="e">
        <f t="shared" si="37"/>
        <v>#N/A</v>
      </c>
      <c r="C242" t="s">
        <v>153</v>
      </c>
      <c r="D242" t="s">
        <v>146</v>
      </c>
      <c r="E242" t="s">
        <v>147</v>
      </c>
      <c r="F242" t="s">
        <v>148</v>
      </c>
      <c r="J242" s="1">
        <v>4</v>
      </c>
      <c r="M242" t="e">
        <v>#N/A</v>
      </c>
      <c r="P242" t="b">
        <f t="shared" si="35"/>
        <v>1</v>
      </c>
      <c r="Q242" t="b">
        <f t="shared" si="36"/>
        <v>1</v>
      </c>
    </row>
    <row r="243" spans="1:17">
      <c r="A243">
        <v>2</v>
      </c>
      <c r="B243">
        <f t="shared" si="37"/>
        <v>2</v>
      </c>
      <c r="C243" t="s">
        <v>164</v>
      </c>
      <c r="D243" t="s">
        <v>160</v>
      </c>
      <c r="E243" t="s">
        <v>161</v>
      </c>
      <c r="F243" t="s">
        <v>162</v>
      </c>
      <c r="J243" s="1">
        <v>4</v>
      </c>
      <c r="P243" t="b">
        <f t="shared" si="35"/>
        <v>1</v>
      </c>
      <c r="Q243" t="b">
        <f t="shared" si="36"/>
        <v>1</v>
      </c>
    </row>
    <row r="244" spans="1:17">
      <c r="A244">
        <v>1</v>
      </c>
      <c r="B244">
        <f>MATCH(C244,D244:F244,0)</f>
        <v>1</v>
      </c>
      <c r="C244" t="s">
        <v>163</v>
      </c>
      <c r="D244" t="s">
        <v>160</v>
      </c>
      <c r="E244" t="s">
        <v>161</v>
      </c>
      <c r="F244" t="s">
        <v>162</v>
      </c>
      <c r="J244" s="1">
        <v>4</v>
      </c>
      <c r="P244" t="b">
        <f t="shared" si="35"/>
        <v>1</v>
      </c>
      <c r="Q244" t="b">
        <f t="shared" si="36"/>
        <v>1</v>
      </c>
    </row>
    <row r="245" spans="1:17">
      <c r="A245">
        <v>3</v>
      </c>
      <c r="B245">
        <f>MATCH(C245,D245:F245,0)</f>
        <v>3</v>
      </c>
      <c r="C245" t="s">
        <v>165</v>
      </c>
      <c r="D245" t="s">
        <v>160</v>
      </c>
      <c r="E245" t="s">
        <v>161</v>
      </c>
      <c r="F245" t="s">
        <v>162</v>
      </c>
      <c r="J245" s="1">
        <v>4</v>
      </c>
      <c r="P245" t="b">
        <f t="shared" si="35"/>
        <v>1</v>
      </c>
      <c r="Q245" t="b">
        <f t="shared" si="36"/>
        <v>1</v>
      </c>
    </row>
    <row r="282" spans="1:1">
      <c r="A282" s="6"/>
    </row>
    <row r="283" spans="1:1">
      <c r="A283" s="6"/>
    </row>
  </sheetData>
  <phoneticPr fontId="0" type="noConversion"/>
  <conditionalFormatting sqref="C2:I10000">
    <cfRule type="expression" dxfId="3" priority="1" stopIfTrue="1">
      <formula>$J2&gt;COLUMN(C2)-3</formula>
    </cfRule>
  </conditionalFormatting>
  <conditionalFormatting sqref="M2:M10000">
    <cfRule type="expression" dxfId="2" priority="2" stopIfTrue="1">
      <formula>AND(NOT(ISBLANK(M2)),IF(ISERROR(A2),ERROR.TYPE(A2)=ERROR.TYPE(M2),A2=M2))</formula>
    </cfRule>
  </conditionalFormatting>
  <conditionalFormatting sqref="A2:A10000">
    <cfRule type="expression" dxfId="1" priority="3" stopIfTrue="1">
      <formula>NOT(OR(ISBLANK(Q2),Q2))</formula>
    </cfRule>
    <cfRule type="expression" dxfId="0" priority="4" stopIfTrue="1">
      <formula>NOT(AND(ISBLANK(M2),ISBLANK(O2)))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X</cp:lastModifiedBy>
  <dcterms:created xsi:type="dcterms:W3CDTF">2005-11-22T20:05:38Z</dcterms:created>
  <dcterms:modified xsi:type="dcterms:W3CDTF">2008-06-05T15:52:42Z</dcterms:modified>
</cp:coreProperties>
</file>