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4370" windowHeight="10260"/>
  </bookViews>
  <sheets>
    <sheet name="UHL" sheetId="1" r:id="rId1"/>
  </sheets>
  <definedNames>
    <definedName name="HLI_In">UHL!$C$23</definedName>
    <definedName name="HLI_In_1">UHL!$H$23</definedName>
    <definedName name="HLI_In_2">UHL!$H$24</definedName>
    <definedName name="HLI_Out_1">UHL!$B$23</definedName>
    <definedName name="HLI_Out_2">UHL!$B$24</definedName>
    <definedName name="HLookupInputs">UHL!$B$23:$H$25</definedName>
    <definedName name="IC_In">UHL!$C$4</definedName>
    <definedName name="IC_Out">UHL!$B$4</definedName>
    <definedName name="II_In">UHL!$C$5</definedName>
    <definedName name="II_In_1">UHL!$E$5</definedName>
    <definedName name="II_In_2">UHL!$F$5</definedName>
    <definedName name="II_Out">UHL!$B$5</definedName>
    <definedName name="IMC_In">UHL!$C$10</definedName>
    <definedName name="IMC_Out">UHL!$B$10</definedName>
    <definedName name="IndexConsts">UHL!$B$4:$H$4</definedName>
    <definedName name="IndexInputs">UHL!$B$5:$H$5</definedName>
    <definedName name="IndexMatchConsts">UHL!$B$10:$I$10</definedName>
    <definedName name="LC_In">UHL!$C$7</definedName>
    <definedName name="LC_Out">UHL!$B$7</definedName>
    <definedName name="LI_In">UHL!$C$8</definedName>
    <definedName name="LI_In_1">UHL!$E$8</definedName>
    <definedName name="LI_In_2">UHL!$F$8</definedName>
    <definedName name="LI_In_3">UHL!$H$8</definedName>
    <definedName name="LI_In_4">UHL!$I$8</definedName>
    <definedName name="LI_Out">UHL!$B$8</definedName>
    <definedName name="LookupConsts">UHL!$B$7:$I$7</definedName>
    <definedName name="MatchConsts">UHL!$B$1:$H$1</definedName>
    <definedName name="MatchInputs">UHL!$B$2:$H$2</definedName>
    <definedName name="MC_In">UHL!$C$1</definedName>
    <definedName name="MC_Out">UHL!$B$1</definedName>
    <definedName name="MI_In">UHL!$C$2</definedName>
    <definedName name="MI_In_1">UHL!$E$2</definedName>
    <definedName name="MI_In_2">UHL!$F$2</definedName>
    <definedName name="MI_Out">UHL!$B$2</definedName>
    <definedName name="MIC_In_1">UHL!$C$14</definedName>
    <definedName name="MIC_In_2">UHL!$C$15</definedName>
    <definedName name="MIC_Out_1">UHL!$B$14</definedName>
    <definedName name="MIC_Out_2">UHL!$B$15</definedName>
    <definedName name="MLC_In_1">UHL!$C$16</definedName>
    <definedName name="MLC_In_2">UHL!$C$17</definedName>
    <definedName name="MLC_Out_1">UHL!$B$16</definedName>
    <definedName name="MLC_Out_2">UHL!$B$17</definedName>
    <definedName name="MMC_In_1">UHL!$C$12</definedName>
    <definedName name="MMC_In_2">UHL!$C$13</definedName>
    <definedName name="MMC_Out_1">UHL!$B$12</definedName>
    <definedName name="MMC_Out_2">UHL!$B$13</definedName>
    <definedName name="MultiIndexConsts">UHL!$B$14:$H$15</definedName>
    <definedName name="MultiLookupConsts">UHL!$B$16:$I$17</definedName>
    <definedName name="MultiMatchConsts">UHL!$B$12:$H$13</definedName>
    <definedName name="SAC_In_1">UHL!$C$19</definedName>
    <definedName name="SAC_Out_1">UHL!$B$19</definedName>
    <definedName name="SAC_Out_2">UHL!$B$20</definedName>
    <definedName name="SAC_Out_3">UHL!$B$21</definedName>
    <definedName name="SubArrayConsts">UHL!$B$19:$G$21</definedName>
  </definedNames>
  <calcPr calcId="125725"/>
</workbook>
</file>

<file path=xl/calcChain.xml><?xml version="1.0" encoding="utf-8"?>
<calcChain xmlns="http://schemas.openxmlformats.org/spreadsheetml/2006/main">
  <c r="B24" i="1"/>
  <c r="B23"/>
  <c r="B1"/>
  <c r="B2"/>
  <c r="B4"/>
  <c r="B5"/>
  <c r="B7"/>
  <c r="B8"/>
  <c r="B10"/>
  <c r="B12"/>
  <c r="B13"/>
  <c r="B14"/>
  <c r="B15"/>
  <c r="B16"/>
  <c r="B17"/>
  <c r="B19"/>
  <c r="B20"/>
  <c r="B21"/>
</calcChain>
</file>

<file path=xl/sharedStrings.xml><?xml version="1.0" encoding="utf-8"?>
<sst xmlns="http://schemas.openxmlformats.org/spreadsheetml/2006/main" count="12" uniqueCount="12">
  <si>
    <t>MatchConsts</t>
  </si>
  <si>
    <t>IndexMatchConsts</t>
  </si>
  <si>
    <t>SubArrayConsts</t>
  </si>
  <si>
    <t>MultiMatchConsts</t>
  </si>
  <si>
    <t>IndexInputs</t>
  </si>
  <si>
    <t>MultiIndexConsts</t>
  </si>
  <si>
    <t>LookupConsts</t>
  </si>
  <si>
    <t>HLookupInputs</t>
  </si>
  <si>
    <t>MultiLookupConsts</t>
  </si>
  <si>
    <t>MatchInputs</t>
  </si>
  <si>
    <t>IndexConsts</t>
  </si>
  <si>
    <t>LookupInputs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</si>
</sst>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zoomScaleSheetLayoutView="1" workbookViewId="0">
      <selection activeCell="D27" sqref="D27"/>
    </sheetView>
  </sheetViews>
  <sheetFormatPr defaultRowHeight="12.75"/>
  <cols>
    <col min="1" max="1" width="17.625" style="1" customWidth="1"/>
    <col min="2" max="9" width="9" style="1"/>
  </cols>
  <sheetData>
    <row r="1" spans="1:9">
      <c r="A1" s="1" t="s">
        <v>0</v>
      </c>
      <c r="B1" s="1">
        <f>MATCH(C1,D1:H1)</f>
        <v>2</v>
      </c>
      <c r="C1" s="1">
        <v>15</v>
      </c>
      <c r="D1" s="1">
        <v>10</v>
      </c>
      <c r="E1" s="1">
        <v>15</v>
      </c>
      <c r="F1" s="1">
        <v>20</v>
      </c>
      <c r="G1" s="1">
        <v>25</v>
      </c>
      <c r="H1" s="1">
        <v>30</v>
      </c>
    </row>
    <row r="2" spans="1:9">
      <c r="A2" s="1" t="s">
        <v>9</v>
      </c>
      <c r="B2" s="1">
        <f>MATCH(C2,D2:H2)</f>
        <v>2</v>
      </c>
      <c r="C2" s="1">
        <v>15</v>
      </c>
      <c r="D2" s="1">
        <v>10</v>
      </c>
      <c r="E2" s="1">
        <v>15</v>
      </c>
      <c r="F2" s="1">
        <v>20</v>
      </c>
      <c r="G2" s="1">
        <v>25</v>
      </c>
      <c r="H2" s="1">
        <v>30</v>
      </c>
    </row>
    <row r="4" spans="1:9">
      <c r="A4" s="1" t="s">
        <v>10</v>
      </c>
      <c r="B4" s="1">
        <f>INDEX(D4:H4,1,C4)</f>
        <v>20</v>
      </c>
      <c r="C4" s="1">
        <v>3</v>
      </c>
      <c r="D4" s="1">
        <v>10</v>
      </c>
      <c r="E4" s="1">
        <v>15</v>
      </c>
      <c r="F4" s="1">
        <v>20</v>
      </c>
      <c r="G4" s="1">
        <v>25</v>
      </c>
      <c r="H4" s="1">
        <v>30</v>
      </c>
    </row>
    <row r="5" spans="1:9">
      <c r="A5" s="1" t="s">
        <v>4</v>
      </c>
      <c r="B5" s="1">
        <f>INDEX(D5:H5,1,C5)</f>
        <v>20</v>
      </c>
      <c r="C5" s="1">
        <v>3</v>
      </c>
      <c r="D5" s="1">
        <v>10</v>
      </c>
      <c r="E5" s="1">
        <v>15</v>
      </c>
      <c r="F5" s="1">
        <v>20</v>
      </c>
      <c r="G5" s="1">
        <v>25</v>
      </c>
      <c r="H5" s="1">
        <v>30</v>
      </c>
    </row>
    <row r="7" spans="1:9">
      <c r="A7" s="1" t="s">
        <v>6</v>
      </c>
      <c r="B7" s="1">
        <f>LOOKUP(C7,D7:F7,G7:I7)</f>
        <v>12</v>
      </c>
      <c r="C7" s="1">
        <v>2</v>
      </c>
      <c r="D7" s="1">
        <v>1</v>
      </c>
      <c r="E7" s="1">
        <v>2</v>
      </c>
      <c r="F7" s="1">
        <v>3</v>
      </c>
      <c r="G7" s="1">
        <v>11</v>
      </c>
      <c r="H7" s="1">
        <v>12</v>
      </c>
      <c r="I7" s="1">
        <v>13</v>
      </c>
    </row>
    <row r="8" spans="1:9">
      <c r="A8" s="1" t="s">
        <v>11</v>
      </c>
      <c r="B8" s="1">
        <f>LOOKUP(C8,D8:F8,G8:I8)</f>
        <v>12</v>
      </c>
      <c r="C8" s="1">
        <v>2</v>
      </c>
      <c r="D8" s="1">
        <v>1</v>
      </c>
      <c r="E8" s="1">
        <v>2</v>
      </c>
      <c r="F8" s="1">
        <v>3</v>
      </c>
      <c r="G8" s="1">
        <v>11</v>
      </c>
      <c r="H8" s="1">
        <v>12</v>
      </c>
      <c r="I8" s="1">
        <v>13</v>
      </c>
    </row>
    <row r="10" spans="1:9">
      <c r="A10" s="1" t="s">
        <v>1</v>
      </c>
      <c r="B10" s="1">
        <f>INDEX(G10:I10,1,MATCH(C10,D10:F10))</f>
        <v>12</v>
      </c>
      <c r="C10" s="1">
        <v>2</v>
      </c>
      <c r="D10" s="1">
        <v>1</v>
      </c>
      <c r="E10" s="1">
        <v>2</v>
      </c>
      <c r="F10" s="1">
        <v>3</v>
      </c>
      <c r="G10" s="1">
        <v>11</v>
      </c>
      <c r="H10" s="1">
        <v>12</v>
      </c>
      <c r="I10" s="1">
        <v>13</v>
      </c>
    </row>
    <row r="12" spans="1:9">
      <c r="A12" s="1" t="s">
        <v>3</v>
      </c>
      <c r="B12" s="1">
        <f>MATCH(C12,D12:H12)</f>
        <v>2</v>
      </c>
      <c r="C12" s="1">
        <v>15</v>
      </c>
      <c r="D12" s="1">
        <v>10</v>
      </c>
      <c r="E12" s="1">
        <v>15</v>
      </c>
      <c r="F12" s="1">
        <v>20</v>
      </c>
      <c r="G12" s="1">
        <v>25</v>
      </c>
      <c r="H12" s="1">
        <v>30</v>
      </c>
    </row>
    <row r="13" spans="1:9">
      <c r="B13" s="1">
        <f>MATCH(C13,D12:H12)</f>
        <v>4</v>
      </c>
      <c r="C13" s="1">
        <v>27</v>
      </c>
    </row>
    <row r="14" spans="1:9">
      <c r="A14" s="1" t="s">
        <v>5</v>
      </c>
      <c r="B14" s="1">
        <f>INDEX(D14:H14,1,C14)</f>
        <v>15</v>
      </c>
      <c r="C14" s="1">
        <v>2</v>
      </c>
      <c r="D14" s="1">
        <v>10</v>
      </c>
      <c r="E14" s="1">
        <v>15</v>
      </c>
      <c r="F14" s="1">
        <v>20</v>
      </c>
      <c r="G14" s="1">
        <v>25</v>
      </c>
      <c r="H14" s="1">
        <v>30</v>
      </c>
    </row>
    <row r="15" spans="1:9">
      <c r="B15" s="1">
        <f>INDEX(D14:H14,1,C15)</f>
        <v>20</v>
      </c>
      <c r="C15" s="1">
        <v>3</v>
      </c>
    </row>
    <row r="16" spans="1:9">
      <c r="A16" s="1" t="s">
        <v>8</v>
      </c>
      <c r="B16" s="1">
        <f>LOOKUP(C16,D16:F16,G16:I16)</f>
        <v>12</v>
      </c>
      <c r="C16" s="1">
        <v>2</v>
      </c>
      <c r="D16" s="1">
        <v>1</v>
      </c>
      <c r="E16" s="1">
        <v>2</v>
      </c>
      <c r="F16" s="1">
        <v>3</v>
      </c>
      <c r="G16" s="1">
        <v>11</v>
      </c>
      <c r="H16" s="1">
        <v>12</v>
      </c>
      <c r="I16" s="1">
        <v>13</v>
      </c>
    </row>
    <row r="17" spans="1:8">
      <c r="B17" s="1">
        <f>LOOKUP(C17,D16:F16,G16:I16)</f>
        <v>13</v>
      </c>
      <c r="C17" s="1">
        <v>3</v>
      </c>
    </row>
    <row r="19" spans="1:8">
      <c r="A19" s="1" t="s">
        <v>2</v>
      </c>
      <c r="B19" s="1">
        <f>HLOOKUP(C19,D19:G21,2)</f>
        <v>12</v>
      </c>
      <c r="C19" s="1">
        <v>19</v>
      </c>
      <c r="D19" s="1">
        <v>10</v>
      </c>
      <c r="E19" s="1">
        <v>15</v>
      </c>
      <c r="F19" s="1">
        <v>20</v>
      </c>
      <c r="G19" s="1">
        <v>25</v>
      </c>
    </row>
    <row r="20" spans="1:8">
      <c r="B20" s="1">
        <f>HLOOKUP(C19,D19:G21,3)</f>
        <v>22</v>
      </c>
      <c r="D20" s="1">
        <v>11</v>
      </c>
      <c r="E20" s="1">
        <v>12</v>
      </c>
      <c r="F20" s="1">
        <v>13</v>
      </c>
      <c r="G20" s="1">
        <v>14</v>
      </c>
    </row>
    <row r="21" spans="1:8">
      <c r="B21" s="1">
        <f>MATCH(C19,D19:G19)</f>
        <v>2</v>
      </c>
      <c r="D21" s="1">
        <v>21</v>
      </c>
      <c r="E21" s="1">
        <v>22</v>
      </c>
      <c r="F21" s="1">
        <v>23</v>
      </c>
      <c r="G21" s="1">
        <v>24</v>
      </c>
    </row>
    <row r="23" spans="1:8">
      <c r="A23" s="1" t="s">
        <v>7</v>
      </c>
      <c r="B23" s="1">
        <f>HLOOKUP(C23,D23:G25,H23)</f>
        <v>12</v>
      </c>
      <c r="C23" s="2">
        <v>19</v>
      </c>
      <c r="D23" s="1">
        <v>10</v>
      </c>
      <c r="E23" s="1">
        <v>15</v>
      </c>
      <c r="F23" s="1">
        <v>20</v>
      </c>
      <c r="G23" s="1">
        <v>25</v>
      </c>
      <c r="H23" s="1">
        <v>2</v>
      </c>
    </row>
    <row r="24" spans="1:8">
      <c r="B24" s="1">
        <f>HLOOKUP(C23,D23:G25,H24)</f>
        <v>22</v>
      </c>
      <c r="D24" s="1">
        <v>11</v>
      </c>
      <c r="E24" s="1">
        <v>12</v>
      </c>
      <c r="F24" s="1">
        <v>13</v>
      </c>
      <c r="G24" s="1">
        <v>14</v>
      </c>
      <c r="H24" s="1">
        <v>3</v>
      </c>
    </row>
    <row r="25" spans="1:8">
      <c r="D25" s="1">
        <v>21</v>
      </c>
      <c r="E25" s="1">
        <v>22</v>
      </c>
      <c r="F25" s="1">
        <v>23</v>
      </c>
      <c r="G25" s="1">
        <v>24</v>
      </c>
    </row>
  </sheetData>
  <phoneticPr fontId="1" type="noConversion"/>
  <pageMargins left="0.75" right="0.75" top="1" bottom="1" header="0.5" footer="0.5"/>
  <pageSetup paperSize="0" firstPageNumber="0" orientation="landscape"/>
  <headerFooter alignWithMargins="0"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214748364</TotalTime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54</vt:i4>
      </vt:variant>
    </vt:vector>
  </HeadingPairs>
  <TitlesOfParts>
    <vt:vector size="55" baseType="lpstr">
      <vt:lpstr>UHL</vt:lpstr>
      <vt:lpstr>HLI_In</vt:lpstr>
      <vt:lpstr>HLI_In_1</vt:lpstr>
      <vt:lpstr>HLI_In_2</vt:lpstr>
      <vt:lpstr>HLI_Out_1</vt:lpstr>
      <vt:lpstr>HLI_Out_2</vt:lpstr>
      <vt:lpstr>HLookupInputs</vt:lpstr>
      <vt:lpstr>IC_In</vt:lpstr>
      <vt:lpstr>IC_Out</vt:lpstr>
      <vt:lpstr>II_In</vt:lpstr>
      <vt:lpstr>II_In_1</vt:lpstr>
      <vt:lpstr>II_In_2</vt:lpstr>
      <vt:lpstr>II_Out</vt:lpstr>
      <vt:lpstr>IMC_In</vt:lpstr>
      <vt:lpstr>IMC_Out</vt:lpstr>
      <vt:lpstr>IndexConsts</vt:lpstr>
      <vt:lpstr>IndexInputs</vt:lpstr>
      <vt:lpstr>IndexMatchConsts</vt:lpstr>
      <vt:lpstr>LC_In</vt:lpstr>
      <vt:lpstr>LC_Out</vt:lpstr>
      <vt:lpstr>LI_In</vt:lpstr>
      <vt:lpstr>LI_In_1</vt:lpstr>
      <vt:lpstr>LI_In_2</vt:lpstr>
      <vt:lpstr>LI_In_3</vt:lpstr>
      <vt:lpstr>LI_In_4</vt:lpstr>
      <vt:lpstr>LI_Out</vt:lpstr>
      <vt:lpstr>LookupConsts</vt:lpstr>
      <vt:lpstr>MatchConsts</vt:lpstr>
      <vt:lpstr>MatchInputs</vt:lpstr>
      <vt:lpstr>MC_In</vt:lpstr>
      <vt:lpstr>MC_Out</vt:lpstr>
      <vt:lpstr>MI_In</vt:lpstr>
      <vt:lpstr>MI_In_1</vt:lpstr>
      <vt:lpstr>MI_In_2</vt:lpstr>
      <vt:lpstr>MI_Out</vt:lpstr>
      <vt:lpstr>MIC_In_1</vt:lpstr>
      <vt:lpstr>MIC_In_2</vt:lpstr>
      <vt:lpstr>MIC_Out_1</vt:lpstr>
      <vt:lpstr>MIC_Out_2</vt:lpstr>
      <vt:lpstr>MLC_In_1</vt:lpstr>
      <vt:lpstr>MLC_In_2</vt:lpstr>
      <vt:lpstr>MLC_Out_1</vt:lpstr>
      <vt:lpstr>MLC_Out_2</vt:lpstr>
      <vt:lpstr>MMC_In_1</vt:lpstr>
      <vt:lpstr>MMC_In_2</vt:lpstr>
      <vt:lpstr>MMC_Out_1</vt:lpstr>
      <vt:lpstr>MMC_Out_2</vt:lpstr>
      <vt:lpstr>MultiIndexConsts</vt:lpstr>
      <vt:lpstr>MultiLookupConsts</vt:lpstr>
      <vt:lpstr>MultiMatchConsts</vt:lpstr>
      <vt:lpstr>SAC_In_1</vt:lpstr>
      <vt:lpstr>SAC_Out_1</vt:lpstr>
      <vt:lpstr>SAC_Out_2</vt:lpstr>
      <vt:lpstr>SAC_Out_3</vt:lpstr>
      <vt:lpstr>SubArrayConsts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cp:revision>1</cp:revision>
  <cp:lastPrinted>2007-08-13T12:38:34Z</cp:lastPrinted>
  <dcterms:created xsi:type="dcterms:W3CDTF">2007-08-07T13:51:02Z</dcterms:created>
  <dcterms:modified xsi:type="dcterms:W3CDTF">2008-04-17T08:25:33Z</dcterms:modified>
</cp:coreProperties>
</file>