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fornesarturo/Documents/tec/intelligent-systems/exam_2/"/>
    </mc:Choice>
  </mc:AlternateContent>
  <xr:revisionPtr revIDLastSave="0" documentId="13_ncr:1_{575495B8-985D-7D45-911A-58E2D9F19DCE}" xr6:coauthVersionLast="43" xr6:coauthVersionMax="43" xr10:uidLastSave="{00000000-0000-0000-0000-000000000000}"/>
  <bookViews>
    <workbookView xWindow="1160" yWindow="960" windowWidth="27640" windowHeight="16540" activeTab="3" xr2:uid="{00000000-000D-0000-FFFF-FFFF00000000}"/>
  </bookViews>
  <sheets>
    <sheet name="a)all" sheetId="3" r:id="rId1"/>
    <sheet name="a)training" sheetId="1" r:id="rId2"/>
    <sheet name="a)test" sheetId="2" r:id="rId3"/>
    <sheet name="onlyTesting"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3" i="4" l="1"/>
  <c r="AJ4" i="4"/>
  <c r="AJ5" i="4"/>
  <c r="AJ6" i="4"/>
  <c r="AJ2" i="4"/>
  <c r="AI3" i="4"/>
  <c r="AI4" i="4"/>
  <c r="AI5" i="4"/>
  <c r="AI6" i="4"/>
  <c r="AI2" i="4"/>
  <c r="AH3" i="4"/>
  <c r="AH4" i="4"/>
  <c r="AH5" i="4"/>
  <c r="AH6" i="4"/>
  <c r="AH2" i="4"/>
  <c r="AG3" i="4"/>
  <c r="AG4" i="4"/>
  <c r="AG5" i="4"/>
  <c r="AG6" i="4"/>
  <c r="AG2" i="4"/>
  <c r="AF3" i="4"/>
  <c r="AF4" i="4"/>
  <c r="AF5" i="4"/>
  <c r="AF6" i="4"/>
  <c r="AF2" i="4"/>
  <c r="AE3" i="4"/>
  <c r="AE4" i="4"/>
  <c r="AE5" i="4"/>
  <c r="AE6" i="4"/>
  <c r="AE2" i="4"/>
  <c r="AD6" i="4"/>
  <c r="AC6" i="4"/>
  <c r="AB6" i="4"/>
  <c r="AA6" i="4"/>
  <c r="Z6" i="4"/>
  <c r="Y6" i="4"/>
  <c r="X6" i="4"/>
  <c r="W6" i="4"/>
  <c r="V6" i="4"/>
  <c r="U6" i="4"/>
  <c r="T6" i="4"/>
  <c r="S6" i="4"/>
  <c r="R6" i="4"/>
  <c r="Q6" i="4"/>
  <c r="P6" i="4"/>
  <c r="O6" i="4"/>
  <c r="N6" i="4"/>
  <c r="M6" i="4"/>
  <c r="L6" i="4"/>
  <c r="K6" i="4"/>
  <c r="J6" i="4"/>
  <c r="I6" i="4"/>
  <c r="H6" i="4"/>
  <c r="G6" i="4"/>
  <c r="M14" i="4" s="1"/>
  <c r="N14" i="4" s="1"/>
  <c r="AD5" i="4"/>
  <c r="AC5" i="4"/>
  <c r="AB5" i="4"/>
  <c r="AA5" i="4"/>
  <c r="Z5" i="4"/>
  <c r="Y5" i="4"/>
  <c r="X5" i="4"/>
  <c r="W5" i="4"/>
  <c r="V5" i="4"/>
  <c r="U5" i="4"/>
  <c r="T5" i="4"/>
  <c r="S5" i="4"/>
  <c r="R5" i="4"/>
  <c r="Q5" i="4"/>
  <c r="P5" i="4"/>
  <c r="O5" i="4"/>
  <c r="N5" i="4"/>
  <c r="M5" i="4"/>
  <c r="L5" i="4"/>
  <c r="K5" i="4"/>
  <c r="J5" i="4"/>
  <c r="I5" i="4"/>
  <c r="H5" i="4"/>
  <c r="G5" i="4"/>
  <c r="J14" i="4" s="1"/>
  <c r="K14" i="4" s="1"/>
  <c r="AD4" i="4"/>
  <c r="AC4" i="4"/>
  <c r="AB4" i="4"/>
  <c r="AA4" i="4"/>
  <c r="Z4" i="4"/>
  <c r="Y4" i="4"/>
  <c r="X4" i="4"/>
  <c r="W4" i="4"/>
  <c r="V4" i="4"/>
  <c r="U4" i="4"/>
  <c r="T4" i="4"/>
  <c r="S4" i="4"/>
  <c r="R4" i="4"/>
  <c r="Q4" i="4"/>
  <c r="P4" i="4"/>
  <c r="O4" i="4"/>
  <c r="N4" i="4"/>
  <c r="M4" i="4"/>
  <c r="L4" i="4"/>
  <c r="K4" i="4"/>
  <c r="J4" i="4"/>
  <c r="I4" i="4"/>
  <c r="H4" i="4"/>
  <c r="G4" i="4"/>
  <c r="G12" i="4" s="1"/>
  <c r="H12" i="4" s="1"/>
  <c r="AD3" i="4"/>
  <c r="AC3" i="4"/>
  <c r="AB3" i="4"/>
  <c r="AA3" i="4"/>
  <c r="Z3" i="4"/>
  <c r="Y3" i="4"/>
  <c r="X3" i="4"/>
  <c r="W3" i="4"/>
  <c r="V3" i="4"/>
  <c r="U3" i="4"/>
  <c r="T3" i="4"/>
  <c r="S3" i="4"/>
  <c r="R3" i="4"/>
  <c r="Q3" i="4"/>
  <c r="P3" i="4"/>
  <c r="O3" i="4"/>
  <c r="N3" i="4"/>
  <c r="M3" i="4"/>
  <c r="L3" i="4"/>
  <c r="K3" i="4"/>
  <c r="J3" i="4"/>
  <c r="I3" i="4"/>
  <c r="H3" i="4"/>
  <c r="G3" i="4"/>
  <c r="D14" i="4" s="1"/>
  <c r="E14" i="4" s="1"/>
  <c r="AD2" i="4"/>
  <c r="AC2" i="4"/>
  <c r="AB2" i="4"/>
  <c r="AA2" i="4"/>
  <c r="Z2" i="4"/>
  <c r="Y2" i="4"/>
  <c r="X2" i="4"/>
  <c r="W2" i="4"/>
  <c r="V2" i="4"/>
  <c r="U2" i="4"/>
  <c r="T2" i="4"/>
  <c r="S2" i="4"/>
  <c r="R2" i="4"/>
  <c r="Q2" i="4"/>
  <c r="P2" i="4"/>
  <c r="O2" i="4"/>
  <c r="N2" i="4"/>
  <c r="M2" i="4"/>
  <c r="L2" i="4"/>
  <c r="K2" i="4"/>
  <c r="J2" i="4"/>
  <c r="I2" i="4"/>
  <c r="H2" i="4"/>
  <c r="G2" i="4"/>
  <c r="A12" i="4" s="1"/>
  <c r="B12" i="4" s="1"/>
  <c r="B23" i="2"/>
  <c r="Q12" i="2"/>
  <c r="Q13" i="2"/>
  <c r="Q14" i="2"/>
  <c r="Q15" i="2"/>
  <c r="Q11" i="2"/>
  <c r="N12" i="2"/>
  <c r="N13" i="2"/>
  <c r="N14" i="2"/>
  <c r="N15" i="2"/>
  <c r="N11" i="2"/>
  <c r="K12" i="2"/>
  <c r="K13" i="2"/>
  <c r="K14" i="2"/>
  <c r="K15" i="2"/>
  <c r="K11" i="2"/>
  <c r="H12" i="2"/>
  <c r="H13" i="2"/>
  <c r="H14" i="2"/>
  <c r="H15" i="2"/>
  <c r="H11" i="2"/>
  <c r="E12" i="2"/>
  <c r="E13" i="2"/>
  <c r="E14" i="2"/>
  <c r="E15" i="2"/>
  <c r="E11" i="2"/>
  <c r="B12" i="2"/>
  <c r="B13" i="2"/>
  <c r="B14" i="2"/>
  <c r="B15" i="2"/>
  <c r="B11" i="2"/>
  <c r="P12" i="2"/>
  <c r="P13" i="2"/>
  <c r="P14" i="2"/>
  <c r="P15" i="2"/>
  <c r="P11" i="2"/>
  <c r="M12" i="2"/>
  <c r="M13" i="2"/>
  <c r="M14" i="2"/>
  <c r="M15" i="2"/>
  <c r="M11" i="2"/>
  <c r="J12" i="2"/>
  <c r="J13" i="2"/>
  <c r="J14" i="2"/>
  <c r="J15" i="2"/>
  <c r="J11" i="2"/>
  <c r="G12" i="2"/>
  <c r="G13" i="2"/>
  <c r="G14" i="2"/>
  <c r="G15" i="2"/>
  <c r="G11" i="2"/>
  <c r="D12" i="2"/>
  <c r="D13" i="2"/>
  <c r="D14" i="2"/>
  <c r="D15" i="2"/>
  <c r="D11" i="2"/>
  <c r="A12" i="2"/>
  <c r="A13" i="2"/>
  <c r="A14" i="2"/>
  <c r="A15" i="2"/>
  <c r="A11" i="2"/>
  <c r="AD3" i="2"/>
  <c r="AD4" i="2"/>
  <c r="AD5" i="2"/>
  <c r="AD6" i="2"/>
  <c r="AD7" i="2"/>
  <c r="AD2" i="2"/>
  <c r="AC3" i="2"/>
  <c r="AC4" i="2"/>
  <c r="AC5" i="2"/>
  <c r="AC6" i="2"/>
  <c r="AC7" i="2"/>
  <c r="AC2" i="2"/>
  <c r="AB3" i="2"/>
  <c r="AB4" i="2"/>
  <c r="AB5" i="2"/>
  <c r="AB6" i="2"/>
  <c r="AB7" i="2"/>
  <c r="AB2" i="2"/>
  <c r="AA3" i="2"/>
  <c r="AA4" i="2"/>
  <c r="AA5" i="2"/>
  <c r="AA6" i="2"/>
  <c r="AA7" i="2"/>
  <c r="AA2" i="2"/>
  <c r="Z7" i="2"/>
  <c r="Z3" i="2"/>
  <c r="Z4" i="2"/>
  <c r="Z5" i="2"/>
  <c r="Z6" i="2"/>
  <c r="Z2" i="2"/>
  <c r="Y3" i="2"/>
  <c r="Y4" i="2"/>
  <c r="Y5" i="2"/>
  <c r="Y6" i="2"/>
  <c r="Y7" i="2"/>
  <c r="Y2" i="2"/>
  <c r="X3" i="2"/>
  <c r="X4" i="2"/>
  <c r="X5" i="2"/>
  <c r="X6" i="2"/>
  <c r="X7" i="2"/>
  <c r="X2" i="2"/>
  <c r="W3" i="2"/>
  <c r="W4" i="2"/>
  <c r="W5" i="2"/>
  <c r="W6" i="2"/>
  <c r="W7" i="2"/>
  <c r="W2" i="2"/>
  <c r="V3" i="2"/>
  <c r="V4" i="2"/>
  <c r="V5" i="2"/>
  <c r="V6" i="2"/>
  <c r="V7" i="2"/>
  <c r="V2" i="2"/>
  <c r="U3" i="2"/>
  <c r="U4" i="2"/>
  <c r="U5" i="2"/>
  <c r="U6" i="2"/>
  <c r="U7" i="2"/>
  <c r="U2" i="2"/>
  <c r="T3" i="2"/>
  <c r="T4" i="2"/>
  <c r="T5" i="2"/>
  <c r="T6" i="2"/>
  <c r="T7" i="2"/>
  <c r="T2" i="2"/>
  <c r="S3" i="2"/>
  <c r="S4" i="2"/>
  <c r="S5" i="2"/>
  <c r="S6" i="2"/>
  <c r="S7" i="2"/>
  <c r="S2" i="2"/>
  <c r="R3" i="2"/>
  <c r="R4" i="2"/>
  <c r="R5" i="2"/>
  <c r="R6" i="2"/>
  <c r="R7" i="2"/>
  <c r="R2" i="2"/>
  <c r="Q3" i="2"/>
  <c r="Q4" i="2"/>
  <c r="Q5" i="2"/>
  <c r="Q6" i="2"/>
  <c r="Q7" i="2"/>
  <c r="Q2" i="2"/>
  <c r="G2" i="2"/>
  <c r="P7" i="2"/>
  <c r="P3" i="2"/>
  <c r="P4" i="2"/>
  <c r="P5" i="2"/>
  <c r="P6" i="2"/>
  <c r="P2" i="2"/>
  <c r="O3" i="2"/>
  <c r="O4" i="2"/>
  <c r="O5" i="2"/>
  <c r="O6" i="2"/>
  <c r="O7" i="2"/>
  <c r="O2" i="2"/>
  <c r="N3" i="2"/>
  <c r="N4" i="2"/>
  <c r="N5" i="2"/>
  <c r="N6" i="2"/>
  <c r="N7" i="2"/>
  <c r="N2" i="2"/>
  <c r="M3" i="2"/>
  <c r="M4" i="2"/>
  <c r="M5" i="2"/>
  <c r="M6" i="2"/>
  <c r="M7" i="2"/>
  <c r="M2" i="2"/>
  <c r="L3" i="2"/>
  <c r="L4" i="2"/>
  <c r="L5" i="2"/>
  <c r="L6" i="2"/>
  <c r="L7" i="2"/>
  <c r="L2" i="2"/>
  <c r="K3" i="2"/>
  <c r="K4" i="2"/>
  <c r="K5" i="2"/>
  <c r="K6" i="2"/>
  <c r="K7" i="2"/>
  <c r="K2" i="2"/>
  <c r="J3" i="2"/>
  <c r="J4" i="2"/>
  <c r="J5" i="2"/>
  <c r="J6" i="2"/>
  <c r="J7" i="2"/>
  <c r="J2" i="2"/>
  <c r="I3" i="2"/>
  <c r="I4" i="2"/>
  <c r="I5" i="2"/>
  <c r="I6" i="2"/>
  <c r="I7" i="2"/>
  <c r="I2" i="2"/>
  <c r="H3" i="2"/>
  <c r="H4" i="2"/>
  <c r="H5" i="2"/>
  <c r="H6" i="2"/>
  <c r="H7" i="2"/>
  <c r="H2" i="2"/>
  <c r="G3" i="2"/>
  <c r="G4" i="2"/>
  <c r="G5" i="2"/>
  <c r="G6" i="2"/>
  <c r="G7" i="2"/>
  <c r="R13" i="2"/>
  <c r="O12" i="2"/>
  <c r="O11" i="2"/>
  <c r="L14" i="2"/>
  <c r="I13" i="2"/>
  <c r="F13" i="2"/>
  <c r="C12" i="2"/>
  <c r="C11" i="2"/>
  <c r="L13" i="2"/>
  <c r="I11" i="2"/>
  <c r="R12" i="2"/>
  <c r="L15" i="2"/>
  <c r="F11" i="2"/>
  <c r="R14" i="2"/>
  <c r="O13" i="2"/>
  <c r="L12" i="2"/>
  <c r="L11" i="2"/>
  <c r="I14" i="2"/>
  <c r="F14" i="2"/>
  <c r="C15" i="2"/>
  <c r="O14" i="2"/>
  <c r="I12" i="2"/>
  <c r="C13" i="2"/>
  <c r="O15" i="2"/>
  <c r="C14" i="2"/>
  <c r="R15" i="2"/>
  <c r="F15" i="2"/>
  <c r="R11" i="2"/>
  <c r="I15" i="2"/>
  <c r="F12" i="2"/>
  <c r="M13" i="4" l="1"/>
  <c r="N13" i="4" s="1"/>
  <c r="A10" i="4"/>
  <c r="B10" i="4" s="1"/>
  <c r="D13" i="4"/>
  <c r="E13" i="4" s="1"/>
  <c r="G11" i="4"/>
  <c r="H11" i="4" s="1"/>
  <c r="J13" i="4"/>
  <c r="K13" i="4" s="1"/>
  <c r="M12" i="4"/>
  <c r="N12" i="4" s="1"/>
  <c r="M10" i="4"/>
  <c r="N10" i="4" s="1"/>
  <c r="M11" i="4"/>
  <c r="N11" i="4" s="1"/>
  <c r="A11" i="4"/>
  <c r="B11" i="4" s="1"/>
  <c r="G10" i="4"/>
  <c r="H10" i="4" s="1"/>
  <c r="A14" i="4"/>
  <c r="B14" i="4" s="1"/>
  <c r="D12" i="4"/>
  <c r="E12" i="4" s="1"/>
  <c r="G14" i="4"/>
  <c r="H14" i="4" s="1"/>
  <c r="J12" i="4"/>
  <c r="K12" i="4" s="1"/>
  <c r="A13" i="4"/>
  <c r="B13" i="4" s="1"/>
  <c r="D10" i="4"/>
  <c r="E10" i="4" s="1"/>
  <c r="D11" i="4"/>
  <c r="E11" i="4" s="1"/>
  <c r="G13" i="4"/>
  <c r="H13" i="4" s="1"/>
  <c r="J10" i="4"/>
  <c r="K10" i="4" s="1"/>
  <c r="J11" i="4"/>
  <c r="K11" i="4" s="1"/>
  <c r="L11" i="4"/>
  <c r="C13" i="4"/>
  <c r="O10" i="4"/>
  <c r="I11" i="4"/>
  <c r="C12" i="4"/>
  <c r="C10" i="4"/>
  <c r="I12" i="4"/>
  <c r="I14" i="4"/>
  <c r="O13" i="4"/>
  <c r="I13" i="4"/>
  <c r="C14" i="4"/>
  <c r="O12" i="4"/>
  <c r="F14" i="4"/>
  <c r="F13" i="4"/>
  <c r="F11" i="4"/>
  <c r="I10" i="4"/>
  <c r="L12" i="4"/>
  <c r="L10" i="4"/>
  <c r="O14" i="4"/>
  <c r="L14" i="4"/>
  <c r="F10" i="4"/>
  <c r="F12" i="4"/>
  <c r="L13" i="4"/>
  <c r="C11" i="4"/>
  <c r="O11" i="4"/>
</calcChain>
</file>

<file path=xl/sharedStrings.xml><?xml version="1.0" encoding="utf-8"?>
<sst xmlns="http://schemas.openxmlformats.org/spreadsheetml/2006/main" count="128" uniqueCount="28">
  <si>
    <t>Run</t>
  </si>
  <si>
    <t>Sepal.Length</t>
  </si>
  <si>
    <t>Sepal.Width</t>
  </si>
  <si>
    <t>Petal.Length</t>
  </si>
  <si>
    <t>Petal.Width</t>
  </si>
  <si>
    <t>Species</t>
  </si>
  <si>
    <t>Iris-setosa</t>
  </si>
  <si>
    <t>Iris-versicolor</t>
  </si>
  <si>
    <t>Iris-virginica</t>
  </si>
  <si>
    <t>Max Run 12</t>
  </si>
  <si>
    <t>Max Run 13</t>
  </si>
  <si>
    <t>Max Run 24</t>
  </si>
  <si>
    <t>Max Run 30</t>
  </si>
  <si>
    <t>Max Run 7</t>
  </si>
  <si>
    <t>Max Run 25</t>
  </si>
  <si>
    <t>Matrix de Confusión</t>
  </si>
  <si>
    <t>Accuracy:</t>
  </si>
  <si>
    <t>Brief Summary:</t>
  </si>
  <si>
    <t>The model predicted correctly all the test cases. It could be that I got lucky with the randomization and got 6 runs that were close to many neighbors of their respective classes.</t>
  </si>
  <si>
    <t>This section is the remaining data that was taken as test in a)</t>
  </si>
  <si>
    <t>Max Run 5</t>
  </si>
  <si>
    <t>Max Run 4</t>
  </si>
  <si>
    <t>Max Run 3</t>
  </si>
  <si>
    <t>Max Run 2</t>
  </si>
  <si>
    <t>Max Run 1</t>
  </si>
  <si>
    <t>Is it possible to measure the performance in this case?</t>
  </si>
  <si>
    <t>Because you don't have information about the tests species, we can't know if the algorithm predicted correctly its species. For all we know it could be an outlier of another species near another.</t>
  </si>
  <si>
    <t>Arturo Fornés Arvayo A01227071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</si>
</sst>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164" fontId="18" fillId="0" borderId="0" xfId="0" applyNumberFormat="1" applyFont="1"/>
    <xf numFmtId="0" fontId="0" fillId="0" borderId="0" xfId="0" applyNumberFormat="1"/>
    <xf numFmtId="0" fontId="0" fillId="33" borderId="0" xfId="0" applyFill="1"/>
    <xf numFmtId="0" fontId="17" fillId="34" borderId="0" xfId="0" applyFont="1" applyFill="1"/>
    <xf numFmtId="0" fontId="0" fillId="35" borderId="0" xfId="0" applyFill="1"/>
    <xf numFmtId="0" fontId="0" fillId="0" borderId="0" xfId="0" applyFill="1"/>
    <xf numFmtId="0" fontId="17" fillId="34" borderId="0" xfId="0" applyFont="1" applyFill="1" applyAlignment="1">
      <alignment wrapText="1"/>
    </xf>
    <xf numFmtId="0" fontId="0" fillId="0" borderId="0" xfId="0" applyAlignment="1">
      <alignment wrapText="1"/>
    </xf>
    <xf numFmtId="0" fontId="0" fillId="36" borderId="0" xfId="0" applyFill="1"/>
    <xf numFmtId="0" fontId="19" fillId="0" borderId="0" xfId="0" applyFont="1" applyBorder="1" applyAlignment="1">
      <alignment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0" fillId="0" borderId="0" xfId="0" applyAlignment="1">
      <alignment horizontal="center"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workbookViewId="0">
      <selection activeCell="H2" sqref="H2:J6"/>
    </sheetView>
  </sheetViews>
  <sheetFormatPr baseColWidth="10" defaultRowHeight="16" x14ac:dyDescent="0.2"/>
  <sheetData>
    <row r="1" spans="1:11" ht="16" customHeight="1" thickBot="1" x14ac:dyDescent="0.35">
      <c r="A1" t="s">
        <v>0</v>
      </c>
      <c r="B1" t="s">
        <v>1</v>
      </c>
      <c r="C1" t="s">
        <v>2</v>
      </c>
      <c r="D1" t="s">
        <v>3</v>
      </c>
      <c r="E1" t="s">
        <v>4</v>
      </c>
      <c r="F1" t="s">
        <v>5</v>
      </c>
      <c r="I1" s="11"/>
      <c r="J1" s="11"/>
      <c r="K1" s="11"/>
    </row>
    <row r="2" spans="1:11" ht="16" customHeight="1" x14ac:dyDescent="0.3">
      <c r="A2">
        <v>1</v>
      </c>
      <c r="B2">
        <v>5.0999999999999996</v>
      </c>
      <c r="C2">
        <v>3.3</v>
      </c>
      <c r="D2">
        <v>1.7</v>
      </c>
      <c r="E2">
        <v>0.5</v>
      </c>
      <c r="F2" t="s">
        <v>6</v>
      </c>
      <c r="H2" s="12" t="s">
        <v>27</v>
      </c>
      <c r="I2" s="13"/>
      <c r="J2" s="14"/>
      <c r="K2" s="11"/>
    </row>
    <row r="3" spans="1:11" ht="16" customHeight="1" x14ac:dyDescent="0.3">
      <c r="A3">
        <v>2</v>
      </c>
      <c r="B3">
        <v>4.4000000000000004</v>
      </c>
      <c r="C3">
        <v>3.2</v>
      </c>
      <c r="D3">
        <v>1.3</v>
      </c>
      <c r="E3">
        <v>0.2</v>
      </c>
      <c r="F3" t="s">
        <v>6</v>
      </c>
      <c r="H3" s="15"/>
      <c r="I3" s="16"/>
      <c r="J3" s="17"/>
      <c r="K3" s="11"/>
    </row>
    <row r="4" spans="1:11" ht="16" customHeight="1" x14ac:dyDescent="0.3">
      <c r="A4">
        <v>3</v>
      </c>
      <c r="B4">
        <v>5.4</v>
      </c>
      <c r="C4">
        <v>3.4</v>
      </c>
      <c r="D4">
        <v>1.7</v>
      </c>
      <c r="E4">
        <v>0.2</v>
      </c>
      <c r="F4" t="s">
        <v>6</v>
      </c>
      <c r="H4" s="15"/>
      <c r="I4" s="16"/>
      <c r="J4" s="17"/>
      <c r="K4" s="11"/>
    </row>
    <row r="5" spans="1:11" ht="17" customHeight="1" x14ac:dyDescent="0.3">
      <c r="A5">
        <v>4</v>
      </c>
      <c r="B5">
        <v>5.0999999999999996</v>
      </c>
      <c r="C5">
        <v>3.8</v>
      </c>
      <c r="D5">
        <v>1.5</v>
      </c>
      <c r="E5">
        <v>0.3</v>
      </c>
      <c r="F5" t="s">
        <v>6</v>
      </c>
      <c r="H5" s="15"/>
      <c r="I5" s="16"/>
      <c r="J5" s="17"/>
      <c r="K5" s="11"/>
    </row>
    <row r="6" spans="1:11" ht="17" thickBot="1" x14ac:dyDescent="0.25">
      <c r="A6">
        <v>5</v>
      </c>
      <c r="B6">
        <v>4.9000000000000004</v>
      </c>
      <c r="C6">
        <v>3</v>
      </c>
      <c r="D6">
        <v>1.4</v>
      </c>
      <c r="E6">
        <v>0.2</v>
      </c>
      <c r="F6" t="s">
        <v>6</v>
      </c>
      <c r="H6" s="18"/>
      <c r="I6" s="19"/>
      <c r="J6" s="20"/>
    </row>
    <row r="7" spans="1:11" x14ac:dyDescent="0.2">
      <c r="A7">
        <v>6</v>
      </c>
      <c r="B7">
        <v>5.0999999999999996</v>
      </c>
      <c r="C7">
        <v>3.8</v>
      </c>
      <c r="D7">
        <v>1.6</v>
      </c>
      <c r="E7">
        <v>0.2</v>
      </c>
      <c r="F7" t="s">
        <v>6</v>
      </c>
    </row>
    <row r="8" spans="1:11" x14ac:dyDescent="0.2">
      <c r="A8">
        <v>7</v>
      </c>
      <c r="B8">
        <v>5.0999999999999996</v>
      </c>
      <c r="C8">
        <v>3.7</v>
      </c>
      <c r="D8">
        <v>1.5</v>
      </c>
      <c r="E8">
        <v>0.4</v>
      </c>
      <c r="F8" t="s">
        <v>6</v>
      </c>
    </row>
    <row r="9" spans="1:11" x14ac:dyDescent="0.2">
      <c r="A9">
        <v>8</v>
      </c>
      <c r="B9">
        <v>5.8</v>
      </c>
      <c r="C9">
        <v>4</v>
      </c>
      <c r="D9">
        <v>1.2</v>
      </c>
      <c r="E9">
        <v>0.2</v>
      </c>
      <c r="F9" t="s">
        <v>6</v>
      </c>
    </row>
    <row r="10" spans="1:11" x14ac:dyDescent="0.2">
      <c r="A10">
        <v>9</v>
      </c>
      <c r="B10">
        <v>5</v>
      </c>
      <c r="C10">
        <v>3.6</v>
      </c>
      <c r="D10">
        <v>1.4</v>
      </c>
      <c r="E10">
        <v>0.2</v>
      </c>
      <c r="F10" t="s">
        <v>6</v>
      </c>
    </row>
    <row r="11" spans="1:11" x14ac:dyDescent="0.2">
      <c r="A11">
        <v>10</v>
      </c>
      <c r="B11">
        <v>5</v>
      </c>
      <c r="C11">
        <v>3.2</v>
      </c>
      <c r="D11">
        <v>1.2</v>
      </c>
      <c r="E11">
        <v>0.2</v>
      </c>
      <c r="F11" t="s">
        <v>6</v>
      </c>
    </row>
    <row r="12" spans="1:11" x14ac:dyDescent="0.2">
      <c r="A12">
        <v>11</v>
      </c>
      <c r="B12">
        <v>5.8</v>
      </c>
      <c r="C12">
        <v>2.7</v>
      </c>
      <c r="D12">
        <v>4.0999999999999996</v>
      </c>
      <c r="E12">
        <v>1</v>
      </c>
      <c r="F12" t="s">
        <v>7</v>
      </c>
    </row>
    <row r="13" spans="1:11" x14ac:dyDescent="0.2">
      <c r="A13">
        <v>12</v>
      </c>
      <c r="B13">
        <v>5.6</v>
      </c>
      <c r="C13">
        <v>2.7</v>
      </c>
      <c r="D13">
        <v>4.2</v>
      </c>
      <c r="E13">
        <v>1.3</v>
      </c>
      <c r="F13" t="s">
        <v>7</v>
      </c>
    </row>
    <row r="14" spans="1:11" x14ac:dyDescent="0.2">
      <c r="A14">
        <v>13</v>
      </c>
      <c r="B14">
        <v>5.6</v>
      </c>
      <c r="C14">
        <v>2.5</v>
      </c>
      <c r="D14">
        <v>3.9</v>
      </c>
      <c r="E14">
        <v>1.1000000000000001</v>
      </c>
      <c r="F14" t="s">
        <v>7</v>
      </c>
    </row>
    <row r="15" spans="1:11" x14ac:dyDescent="0.2">
      <c r="A15">
        <v>14</v>
      </c>
      <c r="B15">
        <v>5.7</v>
      </c>
      <c r="C15">
        <v>2.6</v>
      </c>
      <c r="D15">
        <v>3.5</v>
      </c>
      <c r="E15">
        <v>1</v>
      </c>
      <c r="F15" t="s">
        <v>7</v>
      </c>
    </row>
    <row r="16" spans="1:11" x14ac:dyDescent="0.2">
      <c r="A16">
        <v>15</v>
      </c>
      <c r="B16">
        <v>6.1</v>
      </c>
      <c r="C16">
        <v>2.8</v>
      </c>
      <c r="D16">
        <v>4</v>
      </c>
      <c r="E16">
        <v>1.3</v>
      </c>
      <c r="F16" t="s">
        <v>7</v>
      </c>
    </row>
    <row r="17" spans="1:6" x14ac:dyDescent="0.2">
      <c r="A17">
        <v>16</v>
      </c>
      <c r="B17">
        <v>6.7</v>
      </c>
      <c r="C17">
        <v>3</v>
      </c>
      <c r="D17">
        <v>5</v>
      </c>
      <c r="E17">
        <v>1.7</v>
      </c>
      <c r="F17" t="s">
        <v>7</v>
      </c>
    </row>
    <row r="18" spans="1:6" x14ac:dyDescent="0.2">
      <c r="A18">
        <v>17</v>
      </c>
      <c r="B18">
        <v>5.8</v>
      </c>
      <c r="C18">
        <v>2.7</v>
      </c>
      <c r="D18">
        <v>3.9</v>
      </c>
      <c r="E18">
        <v>1.2</v>
      </c>
      <c r="F18" t="s">
        <v>7</v>
      </c>
    </row>
    <row r="19" spans="1:6" x14ac:dyDescent="0.2">
      <c r="A19">
        <v>18</v>
      </c>
      <c r="B19">
        <v>6.6</v>
      </c>
      <c r="C19">
        <v>2.9</v>
      </c>
      <c r="D19">
        <v>4.5999999999999996</v>
      </c>
      <c r="E19">
        <v>1.3</v>
      </c>
      <c r="F19" t="s">
        <v>7</v>
      </c>
    </row>
    <row r="20" spans="1:6" x14ac:dyDescent="0.2">
      <c r="A20">
        <v>19</v>
      </c>
      <c r="B20">
        <v>4.9000000000000004</v>
      </c>
      <c r="C20">
        <v>2.4</v>
      </c>
      <c r="D20">
        <v>3.3</v>
      </c>
      <c r="E20">
        <v>1</v>
      </c>
      <c r="F20" t="s">
        <v>7</v>
      </c>
    </row>
    <row r="21" spans="1:6" x14ac:dyDescent="0.2">
      <c r="A21">
        <v>20</v>
      </c>
      <c r="B21">
        <v>6.7</v>
      </c>
      <c r="C21">
        <v>3.1</v>
      </c>
      <c r="D21">
        <v>4.7</v>
      </c>
      <c r="E21">
        <v>1.5</v>
      </c>
      <c r="F21" t="s">
        <v>7</v>
      </c>
    </row>
    <row r="22" spans="1:6" x14ac:dyDescent="0.2">
      <c r="A22">
        <v>21</v>
      </c>
      <c r="B22">
        <v>6.3</v>
      </c>
      <c r="C22">
        <v>3.4</v>
      </c>
      <c r="D22">
        <v>5.6</v>
      </c>
      <c r="E22">
        <v>2.4</v>
      </c>
      <c r="F22" t="s">
        <v>8</v>
      </c>
    </row>
    <row r="23" spans="1:6" x14ac:dyDescent="0.2">
      <c r="A23">
        <v>22</v>
      </c>
      <c r="B23">
        <v>6.4</v>
      </c>
      <c r="C23">
        <v>3.1</v>
      </c>
      <c r="D23">
        <v>5.5</v>
      </c>
      <c r="E23">
        <v>1.8</v>
      </c>
      <c r="F23" t="s">
        <v>8</v>
      </c>
    </row>
    <row r="24" spans="1:6" x14ac:dyDescent="0.2">
      <c r="A24">
        <v>23</v>
      </c>
      <c r="B24">
        <v>6.3</v>
      </c>
      <c r="C24">
        <v>2.7</v>
      </c>
      <c r="D24">
        <v>4.9000000000000004</v>
      </c>
      <c r="E24">
        <v>1.8</v>
      </c>
      <c r="F24" t="s">
        <v>8</v>
      </c>
    </row>
    <row r="25" spans="1:6" x14ac:dyDescent="0.2">
      <c r="A25">
        <v>24</v>
      </c>
      <c r="B25">
        <v>7.2</v>
      </c>
      <c r="C25">
        <v>3.6</v>
      </c>
      <c r="D25">
        <v>6.1</v>
      </c>
      <c r="E25">
        <v>2.5</v>
      </c>
      <c r="F25" t="s">
        <v>8</v>
      </c>
    </row>
    <row r="26" spans="1:6" x14ac:dyDescent="0.2">
      <c r="A26">
        <v>25</v>
      </c>
      <c r="B26">
        <v>5.8</v>
      </c>
      <c r="C26">
        <v>2.7</v>
      </c>
      <c r="D26">
        <v>5.0999999999999996</v>
      </c>
      <c r="E26">
        <v>1.9</v>
      </c>
      <c r="F26" t="s">
        <v>8</v>
      </c>
    </row>
    <row r="27" spans="1:6" x14ac:dyDescent="0.2">
      <c r="A27">
        <v>26</v>
      </c>
      <c r="B27">
        <v>6.8</v>
      </c>
      <c r="C27">
        <v>3</v>
      </c>
      <c r="D27">
        <v>5.5</v>
      </c>
      <c r="E27">
        <v>2.1</v>
      </c>
      <c r="F27" t="s">
        <v>8</v>
      </c>
    </row>
    <row r="28" spans="1:6" x14ac:dyDescent="0.2">
      <c r="A28">
        <v>27</v>
      </c>
      <c r="B28">
        <v>7.9</v>
      </c>
      <c r="C28">
        <v>3.8</v>
      </c>
      <c r="D28">
        <v>6.4</v>
      </c>
      <c r="E28">
        <v>2</v>
      </c>
      <c r="F28" t="s">
        <v>8</v>
      </c>
    </row>
    <row r="29" spans="1:6" x14ac:dyDescent="0.2">
      <c r="A29">
        <v>28</v>
      </c>
      <c r="B29">
        <v>6.9</v>
      </c>
      <c r="C29">
        <v>3.1</v>
      </c>
      <c r="D29">
        <v>5.0999999999999996</v>
      </c>
      <c r="E29">
        <v>2.2999999999999998</v>
      </c>
      <c r="F29" t="s">
        <v>8</v>
      </c>
    </row>
    <row r="30" spans="1:6" x14ac:dyDescent="0.2">
      <c r="A30">
        <v>29</v>
      </c>
      <c r="B30">
        <v>6.4</v>
      </c>
      <c r="C30">
        <v>2.7</v>
      </c>
      <c r="D30">
        <v>5.3</v>
      </c>
      <c r="E30">
        <v>1.9</v>
      </c>
      <c r="F30" t="s">
        <v>8</v>
      </c>
    </row>
    <row r="31" spans="1:6" x14ac:dyDescent="0.2">
      <c r="A31">
        <v>30</v>
      </c>
      <c r="B31">
        <v>6.9</v>
      </c>
      <c r="C31">
        <v>3.1</v>
      </c>
      <c r="D31">
        <v>5.4</v>
      </c>
      <c r="E31">
        <v>2.1</v>
      </c>
      <c r="F31" t="s">
        <v>8</v>
      </c>
    </row>
  </sheetData>
  <sortState xmlns:xlrd2="http://schemas.microsoft.com/office/spreadsheetml/2017/richdata2" ref="A2:F31">
    <sortCondition ref="A1"/>
  </sortState>
  <mergeCells count="1">
    <mergeCell ref="H2:J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workbookViewId="0">
      <selection activeCell="H2" sqref="H2:J6"/>
    </sheetView>
  </sheetViews>
  <sheetFormatPr baseColWidth="10" defaultRowHeight="16" x14ac:dyDescent="0.2"/>
  <cols>
    <col min="6" max="6" width="14.5" customWidth="1"/>
  </cols>
  <sheetData>
    <row r="1" spans="1:10" ht="16" customHeight="1" thickBot="1" x14ac:dyDescent="0.25">
      <c r="A1" t="s">
        <v>0</v>
      </c>
      <c r="B1" t="s">
        <v>1</v>
      </c>
      <c r="C1" t="s">
        <v>2</v>
      </c>
      <c r="D1" t="s">
        <v>3</v>
      </c>
      <c r="E1" t="s">
        <v>4</v>
      </c>
      <c r="F1" t="s">
        <v>5</v>
      </c>
    </row>
    <row r="2" spans="1:10" ht="16" customHeight="1" x14ac:dyDescent="0.2">
      <c r="A2">
        <v>17</v>
      </c>
      <c r="B2">
        <v>5.8</v>
      </c>
      <c r="C2">
        <v>2.7</v>
      </c>
      <c r="D2">
        <v>3.9</v>
      </c>
      <c r="E2">
        <v>1.2</v>
      </c>
      <c r="F2" t="s">
        <v>7</v>
      </c>
      <c r="H2" s="12" t="s">
        <v>27</v>
      </c>
      <c r="I2" s="13"/>
      <c r="J2" s="14"/>
    </row>
    <row r="3" spans="1:10" ht="16" customHeight="1" x14ac:dyDescent="0.2">
      <c r="A3">
        <v>1</v>
      </c>
      <c r="B3">
        <v>5.0999999999999996</v>
      </c>
      <c r="C3">
        <v>3.3</v>
      </c>
      <c r="D3">
        <v>1.7</v>
      </c>
      <c r="E3">
        <v>0.5</v>
      </c>
      <c r="F3" t="s">
        <v>6</v>
      </c>
      <c r="H3" s="15"/>
      <c r="I3" s="16"/>
      <c r="J3" s="17"/>
    </row>
    <row r="4" spans="1:10" ht="16" customHeight="1" x14ac:dyDescent="0.2">
      <c r="A4">
        <v>22</v>
      </c>
      <c r="B4">
        <v>6.4</v>
      </c>
      <c r="C4">
        <v>3.1</v>
      </c>
      <c r="D4">
        <v>5.5</v>
      </c>
      <c r="E4">
        <v>1.8</v>
      </c>
      <c r="F4" t="s">
        <v>8</v>
      </c>
      <c r="H4" s="15"/>
      <c r="I4" s="16"/>
      <c r="J4" s="17"/>
    </row>
    <row r="5" spans="1:10" ht="17" customHeight="1" x14ac:dyDescent="0.2">
      <c r="A5">
        <v>4</v>
      </c>
      <c r="B5">
        <v>5.0999999999999996</v>
      </c>
      <c r="C5">
        <v>3.8</v>
      </c>
      <c r="D5">
        <v>1.5</v>
      </c>
      <c r="E5">
        <v>0.3</v>
      </c>
      <c r="F5" t="s">
        <v>6</v>
      </c>
      <c r="H5" s="15"/>
      <c r="I5" s="16"/>
      <c r="J5" s="17"/>
    </row>
    <row r="6" spans="1:10" ht="17" thickBot="1" x14ac:dyDescent="0.25">
      <c r="A6">
        <v>8</v>
      </c>
      <c r="B6">
        <v>5.8</v>
      </c>
      <c r="C6">
        <v>4</v>
      </c>
      <c r="D6">
        <v>1.2</v>
      </c>
      <c r="E6">
        <v>0.2</v>
      </c>
      <c r="F6" t="s">
        <v>6</v>
      </c>
      <c r="H6" s="18"/>
      <c r="I6" s="19"/>
      <c r="J6" s="20"/>
    </row>
    <row r="7" spans="1:10" x14ac:dyDescent="0.2">
      <c r="A7">
        <v>2</v>
      </c>
      <c r="B7">
        <v>4.4000000000000004</v>
      </c>
      <c r="C7">
        <v>3.2</v>
      </c>
      <c r="D7">
        <v>1.3</v>
      </c>
      <c r="E7">
        <v>0.2</v>
      </c>
      <c r="F7" t="s">
        <v>6</v>
      </c>
    </row>
    <row r="8" spans="1:10" x14ac:dyDescent="0.2">
      <c r="A8">
        <v>26</v>
      </c>
      <c r="B8">
        <v>6.8</v>
      </c>
      <c r="C8">
        <v>3</v>
      </c>
      <c r="D8">
        <v>5.5</v>
      </c>
      <c r="E8">
        <v>2.1</v>
      </c>
      <c r="F8" t="s">
        <v>8</v>
      </c>
    </row>
    <row r="9" spans="1:10" x14ac:dyDescent="0.2">
      <c r="A9">
        <v>19</v>
      </c>
      <c r="B9">
        <v>4.9000000000000004</v>
      </c>
      <c r="C9">
        <v>2.4</v>
      </c>
      <c r="D9">
        <v>3.3</v>
      </c>
      <c r="E9">
        <v>1</v>
      </c>
      <c r="F9" t="s">
        <v>7</v>
      </c>
    </row>
    <row r="10" spans="1:10" x14ac:dyDescent="0.2">
      <c r="A10">
        <v>20</v>
      </c>
      <c r="B10">
        <v>6.7</v>
      </c>
      <c r="C10">
        <v>3.1</v>
      </c>
      <c r="D10">
        <v>4.7</v>
      </c>
      <c r="E10">
        <v>1.5</v>
      </c>
      <c r="F10" t="s">
        <v>7</v>
      </c>
    </row>
    <row r="11" spans="1:10" x14ac:dyDescent="0.2">
      <c r="A11">
        <v>9</v>
      </c>
      <c r="B11">
        <v>5</v>
      </c>
      <c r="C11">
        <v>3.6</v>
      </c>
      <c r="D11">
        <v>1.4</v>
      </c>
      <c r="E11">
        <v>0.2</v>
      </c>
      <c r="F11" t="s">
        <v>6</v>
      </c>
    </row>
    <row r="12" spans="1:10" x14ac:dyDescent="0.2">
      <c r="A12">
        <v>18</v>
      </c>
      <c r="B12">
        <v>6.6</v>
      </c>
      <c r="C12">
        <v>2.9</v>
      </c>
      <c r="D12">
        <v>4.5999999999999996</v>
      </c>
      <c r="E12">
        <v>1.3</v>
      </c>
      <c r="F12" t="s">
        <v>7</v>
      </c>
    </row>
    <row r="13" spans="1:10" x14ac:dyDescent="0.2">
      <c r="A13">
        <v>29</v>
      </c>
      <c r="B13">
        <v>6.4</v>
      </c>
      <c r="C13">
        <v>2.7</v>
      </c>
      <c r="D13">
        <v>5.3</v>
      </c>
      <c r="E13">
        <v>1.9</v>
      </c>
      <c r="F13" t="s">
        <v>8</v>
      </c>
    </row>
    <row r="14" spans="1:10" x14ac:dyDescent="0.2">
      <c r="A14">
        <v>15</v>
      </c>
      <c r="B14">
        <v>6.1</v>
      </c>
      <c r="C14">
        <v>2.8</v>
      </c>
      <c r="D14">
        <v>4</v>
      </c>
      <c r="E14">
        <v>1.3</v>
      </c>
      <c r="F14" t="s">
        <v>7</v>
      </c>
    </row>
    <row r="15" spans="1:10" x14ac:dyDescent="0.2">
      <c r="A15">
        <v>28</v>
      </c>
      <c r="B15">
        <v>6.9</v>
      </c>
      <c r="C15">
        <v>3.1</v>
      </c>
      <c r="D15">
        <v>5.0999999999999996</v>
      </c>
      <c r="E15">
        <v>2.2999999999999998</v>
      </c>
      <c r="F15" t="s">
        <v>8</v>
      </c>
    </row>
    <row r="16" spans="1:10" x14ac:dyDescent="0.2">
      <c r="A16">
        <v>3</v>
      </c>
      <c r="B16">
        <v>5.4</v>
      </c>
      <c r="C16">
        <v>3.4</v>
      </c>
      <c r="D16">
        <v>1.7</v>
      </c>
      <c r="E16">
        <v>0.2</v>
      </c>
      <c r="F16" t="s">
        <v>6</v>
      </c>
    </row>
    <row r="17" spans="1:7" x14ac:dyDescent="0.2">
      <c r="A17">
        <v>14</v>
      </c>
      <c r="B17">
        <v>5.7</v>
      </c>
      <c r="C17">
        <v>2.6</v>
      </c>
      <c r="D17">
        <v>3.5</v>
      </c>
      <c r="E17">
        <v>1</v>
      </c>
      <c r="F17" t="s">
        <v>7</v>
      </c>
    </row>
    <row r="18" spans="1:7" x14ac:dyDescent="0.2">
      <c r="A18">
        <v>11</v>
      </c>
      <c r="B18">
        <v>5.8</v>
      </c>
      <c r="C18">
        <v>2.7</v>
      </c>
      <c r="D18">
        <v>4.0999999999999996</v>
      </c>
      <c r="E18">
        <v>1</v>
      </c>
      <c r="F18" t="s">
        <v>7</v>
      </c>
    </row>
    <row r="19" spans="1:7" x14ac:dyDescent="0.2">
      <c r="A19">
        <v>6</v>
      </c>
      <c r="B19">
        <v>5.0999999999999996</v>
      </c>
      <c r="C19">
        <v>3.8</v>
      </c>
      <c r="D19">
        <v>1.6</v>
      </c>
      <c r="E19">
        <v>0.2</v>
      </c>
      <c r="F19" t="s">
        <v>6</v>
      </c>
    </row>
    <row r="20" spans="1:7" x14ac:dyDescent="0.2">
      <c r="A20">
        <v>23</v>
      </c>
      <c r="B20">
        <v>6.3</v>
      </c>
      <c r="C20">
        <v>2.7</v>
      </c>
      <c r="D20">
        <v>4.9000000000000004</v>
      </c>
      <c r="E20">
        <v>1.8</v>
      </c>
      <c r="F20" t="s">
        <v>8</v>
      </c>
    </row>
    <row r="21" spans="1:7" x14ac:dyDescent="0.2">
      <c r="A21">
        <v>21</v>
      </c>
      <c r="B21">
        <v>6.3</v>
      </c>
      <c r="C21">
        <v>3.4</v>
      </c>
      <c r="D21">
        <v>5.6</v>
      </c>
      <c r="E21">
        <v>2.4</v>
      </c>
      <c r="F21" t="s">
        <v>8</v>
      </c>
    </row>
    <row r="22" spans="1:7" x14ac:dyDescent="0.2">
      <c r="A22">
        <v>10</v>
      </c>
      <c r="B22">
        <v>5</v>
      </c>
      <c r="C22">
        <v>3.2</v>
      </c>
      <c r="D22">
        <v>1.2</v>
      </c>
      <c r="E22">
        <v>0.2</v>
      </c>
      <c r="F22" t="s">
        <v>6</v>
      </c>
    </row>
    <row r="23" spans="1:7" x14ac:dyDescent="0.2">
      <c r="A23">
        <v>27</v>
      </c>
      <c r="B23">
        <v>7.9</v>
      </c>
      <c r="C23">
        <v>3.8</v>
      </c>
      <c r="D23">
        <v>6.4</v>
      </c>
      <c r="E23">
        <v>2</v>
      </c>
      <c r="F23" t="s">
        <v>8</v>
      </c>
    </row>
    <row r="24" spans="1:7" x14ac:dyDescent="0.2">
      <c r="A24">
        <v>5</v>
      </c>
      <c r="B24">
        <v>4.9000000000000004</v>
      </c>
      <c r="C24">
        <v>3</v>
      </c>
      <c r="D24">
        <v>1.4</v>
      </c>
      <c r="E24">
        <v>0.2</v>
      </c>
      <c r="F24" t="s">
        <v>6</v>
      </c>
    </row>
    <row r="25" spans="1:7" x14ac:dyDescent="0.2">
      <c r="A25">
        <v>16</v>
      </c>
      <c r="B25">
        <v>6.7</v>
      </c>
      <c r="C25">
        <v>3</v>
      </c>
      <c r="D25">
        <v>5</v>
      </c>
      <c r="E25">
        <v>1.7</v>
      </c>
      <c r="F25" t="s">
        <v>7</v>
      </c>
    </row>
    <row r="26" spans="1:7" x14ac:dyDescent="0.2">
      <c r="A26" s="6">
        <v>12</v>
      </c>
      <c r="B26" s="6">
        <v>5.6</v>
      </c>
      <c r="C26" s="6">
        <v>2.7</v>
      </c>
      <c r="D26" s="6">
        <v>4.2</v>
      </c>
      <c r="E26" s="6">
        <v>1.3</v>
      </c>
      <c r="F26" s="6" t="s">
        <v>7</v>
      </c>
      <c r="G26" t="s">
        <v>19</v>
      </c>
    </row>
    <row r="27" spans="1:7" x14ac:dyDescent="0.2">
      <c r="A27" s="6">
        <v>13</v>
      </c>
      <c r="B27" s="6">
        <v>5.6</v>
      </c>
      <c r="C27" s="6">
        <v>2.5</v>
      </c>
      <c r="D27" s="6">
        <v>3.9</v>
      </c>
      <c r="E27" s="6">
        <v>1.1000000000000001</v>
      </c>
      <c r="F27" s="6" t="s">
        <v>7</v>
      </c>
    </row>
    <row r="28" spans="1:7" x14ac:dyDescent="0.2">
      <c r="A28" s="6">
        <v>24</v>
      </c>
      <c r="B28" s="6">
        <v>7.2</v>
      </c>
      <c r="C28" s="6">
        <v>3.6</v>
      </c>
      <c r="D28" s="6">
        <v>6.1</v>
      </c>
      <c r="E28" s="6">
        <v>2.5</v>
      </c>
      <c r="F28" s="6" t="s">
        <v>8</v>
      </c>
    </row>
    <row r="29" spans="1:7" x14ac:dyDescent="0.2">
      <c r="A29" s="6">
        <v>30</v>
      </c>
      <c r="B29" s="6">
        <v>6.9</v>
      </c>
      <c r="C29" s="6">
        <v>3.1</v>
      </c>
      <c r="D29" s="6">
        <v>5.4</v>
      </c>
      <c r="E29" s="6">
        <v>2.1</v>
      </c>
      <c r="F29" s="6" t="s">
        <v>8</v>
      </c>
    </row>
    <row r="30" spans="1:7" x14ac:dyDescent="0.2">
      <c r="A30" s="6">
        <v>7</v>
      </c>
      <c r="B30" s="6">
        <v>5.0999999999999996</v>
      </c>
      <c r="C30" s="6">
        <v>3.7</v>
      </c>
      <c r="D30" s="6">
        <v>1.5</v>
      </c>
      <c r="E30" s="6">
        <v>0.4</v>
      </c>
      <c r="F30" s="6" t="s">
        <v>6</v>
      </c>
    </row>
    <row r="31" spans="1:7" x14ac:dyDescent="0.2">
      <c r="A31" s="6">
        <v>25</v>
      </c>
      <c r="B31" s="6">
        <v>5.8</v>
      </c>
      <c r="C31" s="6">
        <v>2.7</v>
      </c>
      <c r="D31" s="6">
        <v>5.0999999999999996</v>
      </c>
      <c r="E31" s="6">
        <v>1.9</v>
      </c>
      <c r="F31" s="6" t="s">
        <v>8</v>
      </c>
    </row>
  </sheetData>
  <mergeCells count="1">
    <mergeCell ref="H2:J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8"/>
  <sheetViews>
    <sheetView workbookViewId="0">
      <selection activeCell="G19" sqref="G19:I23"/>
    </sheetView>
  </sheetViews>
  <sheetFormatPr baseColWidth="10" defaultRowHeight="16" x14ac:dyDescent="0.2"/>
  <cols>
    <col min="1" max="1" width="17.6640625" customWidth="1"/>
    <col min="2" max="2" width="11.5" bestFit="1" customWidth="1"/>
    <col min="3" max="3" width="14.33203125" customWidth="1"/>
    <col min="5" max="5" width="13.6640625" bestFit="1" customWidth="1"/>
    <col min="6" max="6" width="13.1640625" customWidth="1"/>
    <col min="7" max="7" width="11.5" bestFit="1" customWidth="1"/>
    <col min="10" max="10" width="15.6640625" customWidth="1"/>
    <col min="11" max="11" width="18.6640625" customWidth="1"/>
    <col min="12" max="12" width="14.5" customWidth="1"/>
  </cols>
  <sheetData>
    <row r="1" spans="1:30" x14ac:dyDescent="0.2">
      <c r="A1" t="s">
        <v>0</v>
      </c>
      <c r="B1" t="s">
        <v>1</v>
      </c>
      <c r="C1" t="s">
        <v>2</v>
      </c>
      <c r="D1" t="s">
        <v>3</v>
      </c>
      <c r="E1" t="s">
        <v>4</v>
      </c>
      <c r="F1" t="s">
        <v>5</v>
      </c>
      <c r="G1">
        <v>2</v>
      </c>
      <c r="H1">
        <v>3</v>
      </c>
      <c r="I1">
        <v>4</v>
      </c>
      <c r="J1">
        <v>5</v>
      </c>
      <c r="K1">
        <v>6</v>
      </c>
      <c r="L1">
        <v>7</v>
      </c>
      <c r="M1">
        <v>8</v>
      </c>
      <c r="N1">
        <v>9</v>
      </c>
      <c r="O1">
        <v>10</v>
      </c>
      <c r="P1">
        <v>11</v>
      </c>
      <c r="Q1">
        <v>12</v>
      </c>
      <c r="R1">
        <v>13</v>
      </c>
      <c r="S1">
        <v>14</v>
      </c>
      <c r="T1">
        <v>15</v>
      </c>
      <c r="U1">
        <v>16</v>
      </c>
      <c r="V1">
        <v>17</v>
      </c>
      <c r="W1">
        <v>18</v>
      </c>
      <c r="X1">
        <v>19</v>
      </c>
      <c r="Y1">
        <v>20</v>
      </c>
      <c r="Z1">
        <v>21</v>
      </c>
      <c r="AA1">
        <v>22</v>
      </c>
      <c r="AB1">
        <v>23</v>
      </c>
      <c r="AC1">
        <v>24</v>
      </c>
      <c r="AD1">
        <v>25</v>
      </c>
    </row>
    <row r="2" spans="1:30" x14ac:dyDescent="0.2">
      <c r="A2">
        <v>12</v>
      </c>
      <c r="B2">
        <v>5.6</v>
      </c>
      <c r="C2">
        <v>2.7</v>
      </c>
      <c r="D2">
        <v>4.2</v>
      </c>
      <c r="E2">
        <v>1.3</v>
      </c>
      <c r="F2" t="s">
        <v>7</v>
      </c>
      <c r="G2">
        <f>SQRT(POWER(B2-'a)training'!$B$2,2)+POWER(C2-'a)training'!$C$2,2)+POWER(D2-'a)training'!$D$2,2)+POWER(E2-'a)training'!$E$2,2))</f>
        <v>0.37416573867739444</v>
      </c>
      <c r="H2">
        <f>SQRT(POWER(B2-'a)training'!$B$3,2)+POWER(C2-'a)training'!$C$3,2)+POWER(D2-'a)training'!$D$3,2)+POWER(E2-'a)training'!$E$3,2))</f>
        <v>2.7386127875258306</v>
      </c>
      <c r="I2">
        <f>SQRT(POWER(B2-'a)training'!$B$4,2)+POWER(C2-'a)training'!$C$4,2)+POWER(D2-'a)training'!$D$4,2)+POWER(E2-'a)training'!$E$4,2))</f>
        <v>1.6552945357246851</v>
      </c>
      <c r="J2">
        <f>SQRT(POWER(B2-'a)training'!$B$5,2)+POWER(C2-'a)training'!$C$5,2)+POWER(D2-'a)training'!$D$5,2)+POWER(E2-'a)training'!$E$5,2))</f>
        <v>3.1224989991991992</v>
      </c>
      <c r="K2" s="1">
        <f>SQRT(POWER(B2-'a)training'!$B$6,2)+POWER(C2-'a)training'!$C$6,2)+POWER(D2-'a)training'!$D$6,2)+POWER(E2-'a)training'!$E$6,2))</f>
        <v>3.4554305086341994</v>
      </c>
      <c r="L2">
        <f>SQRT(POWER(B2-'a)training'!$B$7,2)+POWER(C2-'a)training'!$C$7,2)+POWER(D2-'a)training'!$D$7,2)+POWER(E2-'a)training'!$E$7,2))</f>
        <v>3.3630343441600474</v>
      </c>
      <c r="M2">
        <f>SQRT(POWER(B2-'a)training'!$B$8,2)+POWER(C2-'a)training'!$C$8,2)+POWER(D2-'a)training'!$D$8,2)+POWER(E2-'a)training'!$E$8,2))</f>
        <v>1.96468827043885</v>
      </c>
      <c r="N2">
        <f>SQRT(POWER(B2-'a)training'!$B$9,2)+POWER(C2-'a)training'!$C$9,2)+POWER(D2-'a)training'!$D$9,2)+POWER(E2-'a)training'!$E$9,2))</f>
        <v>1.2165525060596438</v>
      </c>
      <c r="O2">
        <f>SQRT(POWER(B2-'a)training'!$B$10,2)+POWER(C2-'a)training'!$C$10,2)+POWER(D2-'a)training'!$D$10,2)+POWER(E2-'a)training'!$E$10,2))</f>
        <v>1.2884098726725131</v>
      </c>
      <c r="P2">
        <f>SQRT(POWER(B2-'a)training'!$B$11,2)+POWER(C2-'a)training'!$C$11,2)+POWER(D2-'a)training'!$D$11,2)+POWER(E2-'a)training'!$E$11,2))</f>
        <v>3.1968734726291563</v>
      </c>
      <c r="Q2">
        <f>SQRT(POWER(B2-'a)training'!$B$12,2)+POWER(C2-'a)training'!$C$12,2)+POWER(D2-'a)training'!$D$12,2)+POWER(E2-'a)training'!$E$12,2))</f>
        <v>1.0954451150103319</v>
      </c>
      <c r="R2">
        <f>SQRT(POWER(B2-'a)training'!$B$13,2)+POWER(C2-'a)training'!$C$13,2)+POWER(D2-'a)training'!$D$13,2)+POWER(E2-'a)training'!$E$13,2))</f>
        <v>1.4866068747318506</v>
      </c>
      <c r="S2">
        <f>SQRT(POWER(B2-'a)training'!$B$14,2)+POWER(C2-'a)training'!$C$14,2)+POWER(D2-'a)training'!$D$14,2)+POWER(E2-'a)training'!$E$14,2))</f>
        <v>0.54772255750516619</v>
      </c>
      <c r="T2">
        <f>SQRT(POWER(B2-'a)training'!$B$15,2)+POWER(C2-'a)training'!$C$15,2)+POWER(D2-'a)training'!$D$15,2)+POWER(E2-'a)training'!$E$15,2))</f>
        <v>1.9131126469708992</v>
      </c>
      <c r="U2">
        <f>SQRT(POWER(B2-'a)training'!$B$16,2)+POWER(C2-'a)training'!$C$16,2)+POWER(D2-'a)training'!$D$16,2)+POWER(E2-'a)training'!$E$16,2))</f>
        <v>2.8266588050205139</v>
      </c>
      <c r="V2">
        <f>SQRT(POWER(B2-'a)training'!$B$17,2)+POWER(C2-'a)training'!$C$17,2)+POWER(D2-'a)training'!$D$17,2)+POWER(E2-'a)training'!$E$17,2))</f>
        <v>0.77459666924148363</v>
      </c>
      <c r="W2">
        <f>SQRT(POWER(B2-'a)training'!$B$18,2)+POWER(C2-'a)training'!$C$18,2)+POWER(D2-'a)training'!$D$18,2)+POWER(E2-'a)training'!$E$18,2))</f>
        <v>0.37416573867739439</v>
      </c>
      <c r="X2">
        <f>SQRT(POWER(B2-'a)training'!$B$19,2)+POWER(C2-'a)training'!$C$19,2)+POWER(D2-'a)training'!$D$19,2)+POWER(E2-'a)training'!$E$19,2))</f>
        <v>3.0708305065568178</v>
      </c>
      <c r="Y2">
        <f>SQRT(POWER(B2-'a)training'!$B$20,2)+POWER(C2-'a)training'!$C$20,2)+POWER(D2-'a)training'!$D$20,2)+POWER(E2-'a)training'!$E$20,2))</f>
        <v>1.1090536506409419</v>
      </c>
      <c r="Z2">
        <f>SQRT(POWER(B2-'a)training'!$B$21,2)+POWER(C2-'a)training'!$C$21,2)+POWER(D2-'a)training'!$D$21,2)+POWER(E2-'a)training'!$E$21,2))</f>
        <v>2.0371548787463358</v>
      </c>
      <c r="AA2">
        <f>SQRT(POWER(B2-'a)training'!$B$22,2)+POWER(C2-'a)training'!$C$22,2)+POWER(D2-'a)training'!$D$22,2)+POWER(E2-'a)training'!$E$22,2))</f>
        <v>3.2893768406797053</v>
      </c>
      <c r="AB2">
        <f>SQRT(POWER(B2-'a)training'!$B$23,2)+POWER(C2-'a)training'!$C$23,2)+POWER(D2-'a)training'!$D$23,2)+POWER(E2-'a)training'!$E$23,2))</f>
        <v>3.4394767043839685</v>
      </c>
      <c r="AC2">
        <f>SQRT(POWER(B2-'a)training'!$B$24,2)+POWER(C2-'a)training'!$C$24,2)+POWER(D2-'a)training'!$D$24,2)+POWER(E2-'a)training'!$E$24,2))</f>
        <v>3.1032241298365801</v>
      </c>
      <c r="AD2">
        <f>SQRT(POWER(B2-'a)training'!$B$25,2)+POWER(C2-'a)training'!$C$25,2)+POWER(D2-'a)training'!$D$25,2)+POWER(E2-'a)training'!$E$25,2))</f>
        <v>1.4491376746189439</v>
      </c>
    </row>
    <row r="3" spans="1:30" x14ac:dyDescent="0.2">
      <c r="A3">
        <v>13</v>
      </c>
      <c r="B3">
        <v>5.6</v>
      </c>
      <c r="C3">
        <v>2.5</v>
      </c>
      <c r="D3">
        <v>3.9</v>
      </c>
      <c r="E3">
        <v>1.1000000000000001</v>
      </c>
      <c r="F3" t="s">
        <v>7</v>
      </c>
      <c r="G3">
        <f>SQRT(POWER(B3-'a)training'!$B$2,2)+POWER(C3-'a)training'!$C$2,2)+POWER(D3-'a)training'!$D$2,2)+POWER(E3-'a)training'!$E$2,2))</f>
        <v>0.30000000000000016</v>
      </c>
      <c r="H3">
        <f>SQRT(POWER(B3-'a)training'!$B$3,2)+POWER(C3-'a)training'!$C$3,2)+POWER(D3-'a)training'!$D$3,2)+POWER(E3-'a)training'!$E$3,2))</f>
        <v>2.4677925358506134</v>
      </c>
      <c r="I3">
        <f>SQRT(POWER(B3-'a)training'!$B$4,2)+POWER(C3-'a)training'!$C$4,2)+POWER(D3-'a)training'!$D$4,2)+POWER(E3-'a)training'!$E$4,2))</f>
        <v>2.0124611797498111</v>
      </c>
      <c r="J3">
        <f>SQRT(POWER(B3-'a)training'!$B$5,2)+POWER(C3-'a)training'!$C$5,2)+POWER(D3-'a)training'!$D$5,2)+POWER(E3-'a)training'!$E$5,2))</f>
        <v>2.8879058156387303</v>
      </c>
      <c r="K3">
        <f>SQRT(POWER(B3-'a)training'!$B$6,2)+POWER(C3-'a)training'!$C$6,2)+POWER(D3-'a)training'!$D$6,2)+POWER(E3-'a)training'!$E$6,2))</f>
        <v>3.22335229225724</v>
      </c>
      <c r="L3">
        <f>SQRT(POWER(B3-'a)training'!$B$7,2)+POWER(C3-'a)training'!$C$7,2)+POWER(D3-'a)training'!$D$7,2)+POWER(E3-'a)training'!$E$7,2))</f>
        <v>3.0822070014844876</v>
      </c>
      <c r="M3">
        <f>SQRT(POWER(B3-'a)training'!$B$8,2)+POWER(C3-'a)training'!$C$8,2)+POWER(D3-'a)training'!$D$8,2)+POWER(E3-'a)training'!$E$8,2))</f>
        <v>2.2912878474779204</v>
      </c>
      <c r="N3">
        <f>SQRT(POWER(B3-'a)training'!$B$9,2)+POWER(C3-'a)training'!$C$9,2)+POWER(D3-'a)training'!$D$9,2)+POWER(E3-'a)training'!$E$9,2))</f>
        <v>0.93273790530888101</v>
      </c>
      <c r="O3">
        <f>SQRT(POWER(B3-'a)training'!$B$10,2)+POWER(C3-'a)training'!$C$10,2)+POWER(D3-'a)training'!$D$10,2)+POWER(E3-'a)training'!$E$10,2))</f>
        <v>1.5394804318340658</v>
      </c>
      <c r="P3">
        <f>SQRT(POWER(B3-'a)training'!$B$11,2)+POWER(C3-'a)training'!$C$11,2)+POWER(D3-'a)training'!$D$11,2)+POWER(E3-'a)training'!$E$11,2))</f>
        <v>2.9376861643136762</v>
      </c>
      <c r="Q3">
        <f>SQRT(POWER(B3-'a)training'!$B$12,2)+POWER(C3-'a)training'!$C$12,2)+POWER(D3-'a)training'!$D$12,2)+POWER(E3-'a)training'!$E$12,2))</f>
        <v>1.2999999999999998</v>
      </c>
      <c r="R3">
        <f>SQRT(POWER(B3-'a)training'!$B$13,2)+POWER(C3-'a)training'!$C$13,2)+POWER(D3-'a)training'!$D$13,2)+POWER(E3-'a)training'!$E$13,2))</f>
        <v>1.8110770276274835</v>
      </c>
      <c r="S3">
        <f>SQRT(POWER(B3-'a)training'!$B$14,2)+POWER(C3-'a)training'!$C$14,2)+POWER(D3-'a)training'!$D$14,2)+POWER(E3-'a)training'!$E$14,2))</f>
        <v>0.62449979983983972</v>
      </c>
      <c r="T3">
        <f>SQRT(POWER(B3-'a)training'!$B$15,2)+POWER(C3-'a)training'!$C$15,2)+POWER(D3-'a)training'!$D$15,2)+POWER(E3-'a)training'!$E$15,2))</f>
        <v>2.220360331117452</v>
      </c>
      <c r="U3">
        <f>SQRT(POWER(B3-'a)training'!$B$16,2)+POWER(C3-'a)training'!$C$16,2)+POWER(D3-'a)training'!$D$16,2)+POWER(E3-'a)training'!$E$16,2))</f>
        <v>2.5495097567963927</v>
      </c>
      <c r="V3">
        <f>SQRT(POWER(B3-'a)training'!$B$17,2)+POWER(C3-'a)training'!$C$17,2)+POWER(D3-'a)training'!$D$17,2)+POWER(E3-'a)training'!$E$17,2))</f>
        <v>0.43588989435406744</v>
      </c>
      <c r="W3">
        <f>SQRT(POWER(B3-'a)training'!$B$18,2)+POWER(C3-'a)training'!$C$18,2)+POWER(D3-'a)training'!$D$18,2)+POWER(E3-'a)training'!$E$18,2))</f>
        <v>0.36055512754639901</v>
      </c>
      <c r="X3">
        <f>SQRT(POWER(B3-'a)training'!$B$19,2)+POWER(C3-'a)training'!$C$19,2)+POWER(D3-'a)training'!$D$19,2)+POWER(E3-'a)training'!$E$19,2))</f>
        <v>2.8354893757515649</v>
      </c>
      <c r="Y3">
        <f>SQRT(POWER(B3-'a)training'!$B$20,2)+POWER(C3-'a)training'!$C$20,2)+POWER(D3-'a)training'!$D$20,2)+POWER(E3-'a)training'!$E$20,2))</f>
        <v>1.4212670403551899</v>
      </c>
      <c r="Z3">
        <f>SQRT(POWER(B3-'a)training'!$B$21,2)+POWER(C3-'a)training'!$C$21,2)+POWER(D3-'a)training'!$D$21,2)+POWER(E3-'a)training'!$E$21,2))</f>
        <v>2.4248711305964279</v>
      </c>
      <c r="AA3">
        <f>SQRT(POWER(B3-'a)training'!$B$22,2)+POWER(C3-'a)training'!$C$22,2)+POWER(D3-'a)training'!$D$22,2)+POWER(E3-'a)training'!$E$22,2))</f>
        <v>2.9916550603303182</v>
      </c>
      <c r="AB3">
        <f>SQRT(POWER(B3-'a)training'!$B$23,2)+POWER(C3-'a)training'!$C$23,2)+POWER(D3-'a)training'!$D$23,2)+POWER(E3-'a)training'!$E$23,2))</f>
        <v>3.7469987990390394</v>
      </c>
      <c r="AC3">
        <f>SQRT(POWER(B3-'a)training'!$B$24,2)+POWER(C3-'a)training'!$C$24,2)+POWER(D3-'a)training'!$D$24,2)+POWER(E3-'a)training'!$E$24,2))</f>
        <v>2.7928480087537881</v>
      </c>
      <c r="AD3">
        <f>SQRT(POWER(B3-'a)training'!$B$25,2)+POWER(C3-'a)training'!$C$25,2)+POWER(D3-'a)training'!$D$25,2)+POWER(E3-'a)training'!$E$25,2))</f>
        <v>1.7406895185529214</v>
      </c>
    </row>
    <row r="4" spans="1:30" x14ac:dyDescent="0.2">
      <c r="A4">
        <v>24</v>
      </c>
      <c r="B4">
        <v>7.2</v>
      </c>
      <c r="C4">
        <v>3.6</v>
      </c>
      <c r="D4">
        <v>6.1</v>
      </c>
      <c r="E4">
        <v>2.5</v>
      </c>
      <c r="F4" t="s">
        <v>8</v>
      </c>
      <c r="G4">
        <f>SQRT(POWER(B4-'a)training'!$B$2,2)+POWER(C4-'a)training'!$C$2,2)+POWER(D4-'a)training'!$D$2,2)+POWER(E4-'a)training'!$E$2,2))</f>
        <v>3.049590136395381</v>
      </c>
      <c r="H4">
        <f>SQRT(POWER(B4-'a)training'!$B$3,2)+POWER(C4-'a)training'!$C$3,2)+POWER(D4-'a)training'!$D$3,2)+POWER(E4-'a)training'!$E$3,2))</f>
        <v>5.2782572881586587</v>
      </c>
      <c r="I4">
        <f>SQRT(POWER(B4-'a)training'!$B$4,2)+POWER(C4-'a)training'!$C$4,2)+POWER(D4-'a)training'!$D$4,2)+POWER(E4-'a)training'!$E$4,2))</f>
        <v>1.3190905958272916</v>
      </c>
      <c r="J4">
        <f>SQRT(POWER(B4-'a)training'!$B$5,2)+POWER(C4-'a)training'!$C$5,2)+POWER(D4-'a)training'!$D$5,2)+POWER(E4-'a)training'!$E$5,2))</f>
        <v>5.5181518645285577</v>
      </c>
      <c r="K4">
        <f>SQRT(POWER(B4-'a)training'!$B$6,2)+POWER(C4-'a)training'!$C$6,2)+POWER(D4-'a)training'!$D$6,2)+POWER(E4-'a)training'!$E$6,2))</f>
        <v>5.6053545828966067</v>
      </c>
      <c r="L4">
        <f>SQRT(POWER(B4-'a)training'!$B$7,2)+POWER(C4-'a)training'!$C$7,2)+POWER(D4-'a)training'!$D$7,2)+POWER(E4-'a)training'!$E$7,2))</f>
        <v>6.0274372663678548</v>
      </c>
      <c r="M4">
        <f>SQRT(POWER(B4-'a)training'!$B$8,2)+POWER(C4-'a)training'!$C$8,2)+POWER(D4-'a)training'!$D$8,2)+POWER(E4-'a)training'!$E$8,2))</f>
        <v>1.0198039027185568</v>
      </c>
      <c r="N4">
        <f>SQRT(POWER(B4-'a)training'!$B$9,2)+POWER(C4-'a)training'!$C$9,2)+POWER(D4-'a)training'!$D$9,2)+POWER(E4-'a)training'!$E$9,2))</f>
        <v>4.1012193308819755</v>
      </c>
      <c r="O4">
        <f>SQRT(POWER(B4-'a)training'!$B$10,2)+POWER(C4-'a)training'!$C$10,2)+POWER(D4-'a)training'!$D$10,2)+POWER(E4-'a)training'!$E$10,2))</f>
        <v>1.8601075237738269</v>
      </c>
      <c r="P4">
        <f>SQRT(POWER(B4-'a)training'!$B$11,2)+POWER(C4-'a)training'!$C$11,2)+POWER(D4-'a)training'!$D$11,2)+POWER(E4-'a)training'!$E$11,2))</f>
        <v>5.6762663785273499</v>
      </c>
      <c r="Q4">
        <f>SQRT(POWER(B4-'a)training'!$B$12,2)+POWER(C4-'a)training'!$C$12,2)+POWER(D4-'a)training'!$D$12,2)+POWER(E4-'a)training'!$E$12,2))</f>
        <v>2.1307275752662518</v>
      </c>
      <c r="R4">
        <f>SQRT(POWER(B4-'a)training'!$B$13,2)+POWER(C4-'a)training'!$C$13,2)+POWER(D4-'a)training'!$D$13,2)+POWER(E4-'a)training'!$E$13,2))</f>
        <v>1.5652475842498526</v>
      </c>
      <c r="S4">
        <f>SQRT(POWER(B4-'a)training'!$B$14,2)+POWER(C4-'a)training'!$C$14,2)+POWER(D4-'a)training'!$D$14,2)+POWER(E4-'a)training'!$E$14,2))</f>
        <v>2.7748873851023212</v>
      </c>
      <c r="T4">
        <f>SQRT(POWER(B4-'a)training'!$B$15,2)+POWER(C4-'a)training'!$C$15,2)+POWER(D4-'a)training'!$D$15,2)+POWER(E4-'a)training'!$E$15,2))</f>
        <v>1.1747340124470731</v>
      </c>
      <c r="U4">
        <f>SQRT(POWER(B4-'a)training'!$B$16,2)+POWER(C4-'a)training'!$C$16,2)+POWER(D4-'a)training'!$D$16,2)+POWER(E4-'a)training'!$E$16,2))</f>
        <v>5.2848841046895245</v>
      </c>
      <c r="V4">
        <f>SQRT(POWER(B4-'a)training'!$B$17,2)+POWER(C4-'a)training'!$C$17,2)+POWER(D4-'a)training'!$D$17,2)+POWER(E4-'a)training'!$E$17,2))</f>
        <v>3.5014282800023189</v>
      </c>
      <c r="W4">
        <f>SQRT(POWER(B4-'a)training'!$B$18,2)+POWER(C4-'a)training'!$C$18,2)+POWER(D4-'a)training'!$D$18,2)+POWER(E4-'a)training'!$E$18,2))</f>
        <v>3.0033314835362415</v>
      </c>
      <c r="X4">
        <f>SQRT(POWER(B4-'a)training'!$B$19,2)+POWER(C4-'a)training'!$C$19,2)+POWER(D4-'a)training'!$D$19,2)+POWER(E4-'a)training'!$E$19,2))</f>
        <v>5.4763126280372276</v>
      </c>
      <c r="Y4">
        <f>SQRT(POWER(B4-'a)training'!$B$20,2)+POWER(C4-'a)training'!$C$20,2)+POWER(D4-'a)training'!$D$20,2)+POWER(E4-'a)training'!$E$20,2))</f>
        <v>1.8841443681416767</v>
      </c>
      <c r="Z4">
        <f>SQRT(POWER(B4-'a)training'!$B$21,2)+POWER(C4-'a)training'!$C$21,2)+POWER(D4-'a)training'!$D$21,2)+POWER(E4-'a)training'!$E$21,2))</f>
        <v>1.0535653752852741</v>
      </c>
      <c r="AA4">
        <f>SQRT(POWER(B4-'a)training'!$B$22,2)+POWER(C4-'a)training'!$C$22,2)+POWER(D4-'a)training'!$D$22,2)+POWER(E4-'a)training'!$E$22,2))</f>
        <v>5.8566201857385289</v>
      </c>
      <c r="AB4">
        <f>SQRT(POWER(B4-'a)training'!$B$23,2)+POWER(C4-'a)training'!$C$23,2)+POWER(D4-'a)training'!$D$23,2)+POWER(E4-'a)training'!$E$23,2))</f>
        <v>0.93273790530888179</v>
      </c>
      <c r="AC4">
        <f>SQRT(POWER(B4-'a)training'!$B$24,2)+POWER(C4-'a)training'!$C$24,2)+POWER(D4-'a)training'!$D$24,2)+POWER(E4-'a)training'!$E$24,2))</f>
        <v>5.7471732182004036</v>
      </c>
      <c r="AD4">
        <f>SQRT(POWER(B4-'a)training'!$B$25,2)+POWER(C4-'a)training'!$C$25,2)+POWER(D4-'a)training'!$D$25,2)+POWER(E4-'a)training'!$E$25,2))</f>
        <v>1.568438714135812</v>
      </c>
    </row>
    <row r="5" spans="1:30" x14ac:dyDescent="0.2">
      <c r="A5">
        <v>30</v>
      </c>
      <c r="B5">
        <v>6.9</v>
      </c>
      <c r="C5">
        <v>3.1</v>
      </c>
      <c r="D5">
        <v>5.4</v>
      </c>
      <c r="E5">
        <v>2.1</v>
      </c>
      <c r="F5" t="s">
        <v>8</v>
      </c>
      <c r="G5">
        <f>SQRT(POWER(B5-'a)training'!$B$2,2)+POWER(C5-'a)training'!$C$2,2)+POWER(D5-'a)training'!$D$2,2)+POWER(E5-'a)training'!$E$2,2))</f>
        <v>2.1047565179849195</v>
      </c>
      <c r="H5">
        <f>SQRT(POWER(B5-'a)training'!$B$3,2)+POWER(C5-'a)training'!$C$3,2)+POWER(D5-'a)training'!$D$3,2)+POWER(E5-'a)training'!$E$3,2))</f>
        <v>4.4192759587968711</v>
      </c>
      <c r="I5">
        <f>SQRT(POWER(B5-'a)training'!$B$4,2)+POWER(C5-'a)training'!$C$4,2)+POWER(D5-'a)training'!$D$4,2)+POWER(E5-'a)training'!$E$4,2))</f>
        <v>0.59160797830996159</v>
      </c>
      <c r="J5">
        <f>SQRT(POWER(B5-'a)training'!$B$5,2)+POWER(C5-'a)training'!$C$5,2)+POWER(D5-'a)training'!$D$5,2)+POWER(E5-'a)training'!$E$5,2))</f>
        <v>4.7095647357266479</v>
      </c>
      <c r="K5">
        <f>SQRT(POWER(B5-'a)training'!$B$6,2)+POWER(C5-'a)training'!$C$6,2)+POWER(D5-'a)training'!$D$6,2)+POWER(E5-'a)training'!$E$6,2))</f>
        <v>4.8238988380769348</v>
      </c>
      <c r="L5">
        <f>SQRT(POWER(B5-'a)training'!$B$7,2)+POWER(C5-'a)training'!$C$7,2)+POWER(D5-'a)training'!$D$7,2)+POWER(E5-'a)training'!$E$7,2))</f>
        <v>5.1652686280579836</v>
      </c>
      <c r="M5">
        <f>SQRT(POWER(B5-'a)training'!$B$8,2)+POWER(C5-'a)training'!$C$8,2)+POWER(D5-'a)training'!$D$8,2)+POWER(E5-'a)training'!$E$8,2))</f>
        <v>0.17320508075688787</v>
      </c>
      <c r="N5">
        <f>SQRT(POWER(B5-'a)training'!$B$9,2)+POWER(C5-'a)training'!$C$9,2)+POWER(D5-'a)training'!$D$9,2)+POWER(E5-'a)training'!$E$9,2))</f>
        <v>3.1796226191169294</v>
      </c>
      <c r="O5">
        <f>SQRT(POWER(B5-'a)training'!$B$10,2)+POWER(C5-'a)training'!$C$10,2)+POWER(D5-'a)training'!$D$10,2)+POWER(E5-'a)training'!$E$10,2))</f>
        <v>0.94339811320566058</v>
      </c>
      <c r="P5">
        <f>SQRT(POWER(B5-'a)training'!$B$11,2)+POWER(C5-'a)training'!$C$11,2)+POWER(D5-'a)training'!$D$11,2)+POWER(E5-'a)training'!$E$11,2))</f>
        <v>4.8445846055157293</v>
      </c>
      <c r="Q5">
        <f>SQRT(POWER(B5-'a)training'!$B$12,2)+POWER(C5-'a)training'!$C$12,2)+POWER(D5-'a)training'!$D$12,2)+POWER(E5-'a)training'!$E$12,2))</f>
        <v>1.1874342087037923</v>
      </c>
      <c r="R5">
        <f>SQRT(POWER(B5-'a)training'!$B$13,2)+POWER(C5-'a)training'!$C$13,2)+POWER(D5-'a)training'!$D$13,2)+POWER(E5-'a)training'!$E$13,2))</f>
        <v>0.67823299831252692</v>
      </c>
      <c r="S5">
        <f>SQRT(POWER(B5-'a)training'!$B$14,2)+POWER(C5-'a)training'!$C$14,2)+POWER(D5-'a)training'!$D$14,2)+POWER(E5-'a)training'!$E$14,2))</f>
        <v>1.8248287590894665</v>
      </c>
      <c r="T5">
        <f>SQRT(POWER(B5-'a)training'!$B$15,2)+POWER(C5-'a)training'!$C$15,2)+POWER(D5-'a)training'!$D$15,2)+POWER(E5-'a)training'!$E$15,2))</f>
        <v>0.3605551275463994</v>
      </c>
      <c r="U5">
        <f>SQRT(POWER(B5-'a)training'!$B$16,2)+POWER(C5-'a)training'!$C$16,2)+POWER(D5-'a)training'!$D$16,2)+POWER(E5-'a)training'!$E$16,2))</f>
        <v>4.4317039612320679</v>
      </c>
      <c r="V5">
        <f>SQRT(POWER(B5-'a)training'!$B$17,2)+POWER(C5-'a)training'!$C$17,2)+POWER(D5-'a)training'!$D$17,2)+POWER(E5-'a)training'!$E$17,2))</f>
        <v>2.5514701644346149</v>
      </c>
      <c r="W5">
        <f>SQRT(POWER(B5-'a)training'!$B$18,2)+POWER(C5-'a)training'!$C$18,2)+POWER(D5-'a)training'!$D$18,2)+POWER(E5-'a)training'!$E$18,2))</f>
        <v>2.0663978319771834</v>
      </c>
      <c r="X5">
        <f>SQRT(POWER(B5-'a)training'!$B$19,2)+POWER(C5-'a)training'!$C$19,2)+POWER(D5-'a)training'!$D$19,2)+POWER(E5-'a)training'!$E$19,2))</f>
        <v>4.6669047558312142</v>
      </c>
      <c r="Y5">
        <f>SQRT(POWER(B5-'a)training'!$B$20,2)+POWER(C5-'a)training'!$C$20,2)+POWER(D5-'a)training'!$D$20,2)+POWER(E5-'a)training'!$E$20,2))</f>
        <v>0.92736184954957068</v>
      </c>
      <c r="Z5">
        <f>SQRT(POWER(B5-'a)training'!$B$21,2)+POWER(C5-'a)training'!$C$21,2)+POWER(D5-'a)training'!$D$21,2)+POWER(E5-'a)training'!$E$21,2))</f>
        <v>0.761577310586391</v>
      </c>
      <c r="AA5">
        <f>SQRT(POWER(B5-'a)training'!$B$22,2)+POWER(C5-'a)training'!$C$22,2)+POWER(D5-'a)training'!$D$22,2)+POWER(E5-'a)training'!$E$22,2))</f>
        <v>4.9869830559166735</v>
      </c>
      <c r="AB5">
        <f>SQRT(POWER(B5-'a)training'!$B$23,2)+POWER(C5-'a)training'!$C$23,2)+POWER(D5-'a)training'!$D$23,2)+POWER(E5-'a)training'!$E$23,2))</f>
        <v>1.5811388300841895</v>
      </c>
      <c r="AC5">
        <f>SQRT(POWER(B5-'a)training'!$B$24,2)+POWER(C5-'a)training'!$C$24,2)+POWER(D5-'a)training'!$D$24,2)+POWER(E5-'a)training'!$E$24,2))</f>
        <v>4.8600411520891464</v>
      </c>
      <c r="AD5">
        <f>SQRT(POWER(B5-'a)training'!$B$25,2)+POWER(C5-'a)training'!$C$25,2)+POWER(D5-'a)training'!$D$25,2)+POWER(E5-'a)training'!$E$25,2))</f>
        <v>0.60827625302982236</v>
      </c>
    </row>
    <row r="6" spans="1:30" x14ac:dyDescent="0.2">
      <c r="A6">
        <v>7</v>
      </c>
      <c r="B6">
        <v>5.0999999999999996</v>
      </c>
      <c r="C6">
        <v>3.7</v>
      </c>
      <c r="D6">
        <v>1.5</v>
      </c>
      <c r="E6">
        <v>0.4</v>
      </c>
      <c r="F6" t="s">
        <v>6</v>
      </c>
      <c r="G6">
        <f>SQRT(POWER(B6-'a)training'!$B$2,2)+POWER(C6-'a)training'!$C$2,2)+POWER(D6-'a)training'!$D$2,2)+POWER(E6-'a)training'!$E$2,2))</f>
        <v>2.8089143810376278</v>
      </c>
      <c r="H6">
        <f>SQRT(POWER(B6-'a)training'!$B$3,2)+POWER(C6-'a)training'!$C$3,2)+POWER(D6-'a)training'!$D$3,2)+POWER(E6-'a)training'!$E$3,2))</f>
        <v>0.45825756949558427</v>
      </c>
      <c r="I6">
        <f>SQRT(POWER(B6-'a)training'!$B$4,2)+POWER(C6-'a)training'!$C$4,2)+POWER(D6-'a)training'!$D$4,2)+POWER(E6-'a)training'!$E$4,2))</f>
        <v>4.4732538492690086</v>
      </c>
      <c r="J6">
        <f>SQRT(POWER(B6-'a)training'!$B$5,2)+POWER(C6-'a)training'!$C$5,2)+POWER(D6-'a)training'!$D$5,2)+POWER(E6-'a)training'!$E$5,2))</f>
        <v>0.14142135623730928</v>
      </c>
      <c r="K6">
        <f>SQRT(POWER(B6-'a)training'!$B$6,2)+POWER(C6-'a)training'!$C$6,2)+POWER(D6-'a)training'!$D$6,2)+POWER(E6-'a)training'!$E$6,2))</f>
        <v>0.84261497731763602</v>
      </c>
      <c r="L6">
        <f>SQRT(POWER(B6-'a)training'!$B$7,2)+POWER(C6-'a)training'!$C$7,2)+POWER(D6-'a)training'!$D$7,2)+POWER(E6-'a)training'!$E$7,2))</f>
        <v>0.90553851381374106</v>
      </c>
      <c r="M6">
        <f>SQRT(POWER(B6-'a)training'!$B$8,2)+POWER(C6-'a)training'!$C$8,2)+POWER(D6-'a)training'!$D$8,2)+POWER(E6-'a)training'!$E$8,2))</f>
        <v>4.7191100855987669</v>
      </c>
      <c r="N6">
        <f>SQRT(POWER(B6-'a)training'!$B$9,2)+POWER(C6-'a)training'!$C$9,2)+POWER(D6-'a)training'!$D$9,2)+POWER(E6-'a)training'!$E$9,2))</f>
        <v>2.3086792761230392</v>
      </c>
      <c r="O6">
        <f>SQRT(POWER(B6-'a)training'!$B$10,2)+POWER(C6-'a)training'!$C$10,2)+POWER(D6-'a)training'!$D$10,2)+POWER(E6-'a)training'!$E$10,2))</f>
        <v>3.7907782842049738</v>
      </c>
      <c r="P6">
        <f>SQRT(POWER(B6-'a)training'!$B$11,2)+POWER(C6-'a)training'!$C$11,2)+POWER(D6-'a)training'!$D$11,2)+POWER(E6-'a)training'!$E$11,2))</f>
        <v>0.26457513110645903</v>
      </c>
      <c r="Q6">
        <f>SQRT(POWER(B6-'a)training'!$B$12,2)+POWER(C6-'a)training'!$C$12,2)+POWER(D6-'a)training'!$D$12,2)+POWER(E6-'a)training'!$E$12,2))</f>
        <v>3.6482872693909396</v>
      </c>
      <c r="R6">
        <f>SQRT(POWER(B6-'a)training'!$B$13,2)+POWER(C6-'a)training'!$C$13,2)+POWER(D6-'a)training'!$D$13,2)+POWER(E6-'a)training'!$E$13,2))</f>
        <v>4.4022721406110277</v>
      </c>
      <c r="S6">
        <f>SQRT(POWER(B6-'a)training'!$B$14,2)+POWER(C6-'a)training'!$C$14,2)+POWER(D6-'a)training'!$D$14,2)+POWER(E6-'a)training'!$E$14,2))</f>
        <v>2.9782545223670862</v>
      </c>
      <c r="T6">
        <f>SQRT(POWER(B6-'a)training'!$B$15,2)+POWER(C6-'a)training'!$C$15,2)+POWER(D6-'a)training'!$D$15,2)+POWER(E6-'a)training'!$E$15,2))</f>
        <v>4.4911023145771241</v>
      </c>
      <c r="U6">
        <f>SQRT(POWER(B6-'a)training'!$B$16,2)+POWER(C6-'a)training'!$C$16,2)+POWER(D6-'a)training'!$D$16,2)+POWER(E6-'a)training'!$E$16,2))</f>
        <v>0.50990195135927907</v>
      </c>
      <c r="V6">
        <f>SQRT(POWER(B6-'a)training'!$B$17,2)+POWER(C6-'a)training'!$C$17,2)+POWER(D6-'a)training'!$D$17,2)+POWER(E6-'a)training'!$E$17,2))</f>
        <v>2.4351591323771844</v>
      </c>
      <c r="W6">
        <f>SQRT(POWER(B6-'a)training'!$B$18,2)+POWER(C6-'a)training'!$C$18,2)+POWER(D6-'a)training'!$D$18,2)+POWER(E6-'a)training'!$E$18,2))</f>
        <v>2.9342801502242417</v>
      </c>
      <c r="X6">
        <f>SQRT(POWER(B6-'a)training'!$B$19,2)+POWER(C6-'a)training'!$C$19,2)+POWER(D6-'a)training'!$D$19,2)+POWER(E6-'a)training'!$E$19,2))</f>
        <v>0.24494897427831772</v>
      </c>
      <c r="Y6">
        <f>SQRT(POWER(B6-'a)training'!$B$20,2)+POWER(C6-'a)training'!$C$20,2)+POWER(D6-'a)training'!$D$20,2)+POWER(E6-'a)training'!$E$20,2))</f>
        <v>3.9949968710876362</v>
      </c>
      <c r="Z6">
        <f>SQRT(POWER(B6-'a)training'!$B$21,2)+POWER(C6-'a)training'!$C$21,2)+POWER(D6-'a)training'!$D$21,2)+POWER(E6-'a)training'!$E$21,2))</f>
        <v>4.7265209192385891</v>
      </c>
      <c r="AA6">
        <f>SQRT(POWER(B6-'a)training'!$B$22,2)+POWER(C6-'a)training'!$C$22,2)+POWER(D6-'a)training'!$D$22,2)+POWER(E6-'a)training'!$E$22,2))</f>
        <v>0.62449979983983983</v>
      </c>
      <c r="AB6">
        <f>SQRT(POWER(B6-'a)training'!$B$23,2)+POWER(C6-'a)training'!$C$23,2)+POWER(D6-'a)training'!$D$23,2)+POWER(E6-'a)training'!$E$23,2))</f>
        <v>5.866856057549052</v>
      </c>
      <c r="AC6">
        <f>SQRT(POWER(B6-'a)training'!$B$24,2)+POWER(C6-'a)training'!$C$24,2)+POWER(D6-'a)training'!$D$24,2)+POWER(E6-'a)training'!$E$24,2))</f>
        <v>0.76157731058639089</v>
      </c>
      <c r="AD6">
        <f>SQRT(POWER(B6-'a)training'!$B$25,2)+POWER(C6-'a)training'!$C$25,2)+POWER(D6-'a)training'!$D$25,2)+POWER(E6-'a)training'!$E$25,2))</f>
        <v>4.1218927691049903</v>
      </c>
    </row>
    <row r="7" spans="1:30" x14ac:dyDescent="0.2">
      <c r="A7">
        <v>25</v>
      </c>
      <c r="B7">
        <v>5.8</v>
      </c>
      <c r="C7">
        <v>2.7</v>
      </c>
      <c r="D7">
        <v>5.0999999999999996</v>
      </c>
      <c r="E7">
        <v>1.9</v>
      </c>
      <c r="F7" t="s">
        <v>8</v>
      </c>
      <c r="G7">
        <f>SQRT(POWER(B7-'a)training'!$B$2,2)+POWER(C7-'a)training'!$C$2,2)+POWER(D7-'a)training'!$D$2,2)+POWER(E7-'a)training'!$E$2,2))</f>
        <v>1.3892443989449801</v>
      </c>
      <c r="H7">
        <f>SQRT(POWER(B7-'a)training'!$B$3,2)+POWER(C7-'a)training'!$C$3,2)+POWER(D7-'a)training'!$D$3,2)+POWER(E7-'a)training'!$E$3,2))</f>
        <v>3.7907782842049724</v>
      </c>
      <c r="I7">
        <f>SQRT(POWER(B7-'a)training'!$B$4,2)+POWER(C7-'a)training'!$C$4,2)+POWER(D7-'a)training'!$D$4,2)+POWER(E7-'a)training'!$E$4,2))</f>
        <v>0.830662386291808</v>
      </c>
      <c r="J7">
        <f>SQRT(POWER(B7-'a)training'!$B$5,2)+POWER(C7-'a)training'!$C$5,2)+POWER(D7-'a)training'!$D$5,2)+POWER(E7-'a)training'!$E$5,2))</f>
        <v>4.149698784249285</v>
      </c>
      <c r="K7">
        <f>SQRT(POWER(B7-'a)training'!$B$6,2)+POWER(C7-'a)training'!$C$6,2)+POWER(D7-'a)training'!$D$6,2)+POWER(E7-'a)training'!$E$6,2))</f>
        <v>4.4485952839070446</v>
      </c>
      <c r="L7">
        <f>SQRT(POWER(B7-'a)training'!$B$7,2)+POWER(C7-'a)training'!$C$7,2)+POWER(D7-'a)training'!$D$7,2)+POWER(E7-'a)training'!$E$7,2))</f>
        <v>4.4204072210600689</v>
      </c>
      <c r="M7">
        <f>SQRT(POWER(B7-'a)training'!$B$8,2)+POWER(C7-'a)training'!$C$8,2)+POWER(D7-'a)training'!$D$8,2)+POWER(E7-'a)training'!$E$8,2))</f>
        <v>1.1357816691600549</v>
      </c>
      <c r="N7">
        <f>SQRT(POWER(B7-'a)training'!$B$9,2)+POWER(C7-'a)training'!$C$9,2)+POWER(D7-'a)training'!$D$9,2)+POWER(E7-'a)training'!$E$9,2))</f>
        <v>2.2248595461286986</v>
      </c>
      <c r="O7">
        <f>SQRT(POWER(B7-'a)training'!$B$10,2)+POWER(C7-'a)training'!$C$10,2)+POWER(D7-'a)training'!$D$10,2)+POWER(E7-'a)training'!$E$10,2))</f>
        <v>1.1357816691600546</v>
      </c>
      <c r="P7">
        <f>SQRT(POWER(B7-'a)training'!$B$11,2)+POWER(C7-'a)training'!$C$11,2)+POWER(D7-'a)training'!$D$11,2)+POWER(E7-'a)training'!$E$11,2))</f>
        <v>4.2461747491124289</v>
      </c>
      <c r="Q7">
        <f>SQRT(POWER(B7-'a)training'!$B$12,2)+POWER(C7-'a)training'!$C$12,2)+POWER(D7-'a)training'!$D$12,2)+POWER(E7-'a)training'!$E$12,2))</f>
        <v>1.1357816691600544</v>
      </c>
      <c r="R7">
        <f>SQRT(POWER(B7-'a)training'!$B$13,2)+POWER(C7-'a)training'!$C$13,2)+POWER(D7-'a)training'!$D$13,2)+POWER(E7-'a)training'!$E$13,2))</f>
        <v>0.63245553203367644</v>
      </c>
      <c r="S7">
        <f>SQRT(POWER(B7-'a)training'!$B$14,2)+POWER(C7-'a)training'!$C$14,2)+POWER(D7-'a)training'!$D$14,2)+POWER(E7-'a)training'!$E$14,2))</f>
        <v>1.2922847983320083</v>
      </c>
      <c r="T7">
        <f>SQRT(POWER(B7-'a)training'!$B$15,2)+POWER(C7-'a)training'!$C$15,2)+POWER(D7-'a)training'!$D$15,2)+POWER(E7-'a)training'!$E$15,2))</f>
        <v>1.2369316876852985</v>
      </c>
      <c r="U7">
        <f>SQRT(POWER(B7-'a)training'!$B$16,2)+POWER(C7-'a)training'!$C$16,2)+POWER(D7-'a)training'!$D$16,2)+POWER(E7-'a)training'!$E$16,2))</f>
        <v>3.8858718455450889</v>
      </c>
      <c r="V7">
        <f>SQRT(POWER(B7-'a)training'!$B$17,2)+POWER(C7-'a)training'!$C$17,2)+POWER(D7-'a)training'!$D$17,2)+POWER(E7-'a)training'!$E$17,2))</f>
        <v>1.8411952639521965</v>
      </c>
      <c r="W7">
        <f>SQRT(POWER(B7-'a)training'!$B$18,2)+POWER(C7-'a)training'!$C$18,2)+POWER(D7-'a)training'!$D$18,2)+POWER(E7-'a)training'!$E$18,2))</f>
        <v>1.3453624047073709</v>
      </c>
      <c r="X7">
        <f>SQRT(POWER(B7-'a)training'!$B$19,2)+POWER(C7-'a)training'!$C$19,2)+POWER(D7-'a)training'!$D$19,2)+POWER(E7-'a)training'!$E$19,2))</f>
        <v>4.1036569057366377</v>
      </c>
      <c r="Y7">
        <f>SQRT(POWER(B7-'a)training'!$B$20,2)+POWER(C7-'a)training'!$C$20,2)+POWER(D7-'a)training'!$D$20,2)+POWER(E7-'a)training'!$E$20,2))</f>
        <v>0.54772255750516585</v>
      </c>
      <c r="Z7">
        <f>SQRT(POWER(B7-'a)training'!$B$21,2)+POWER(C7-'a)training'!$C$21,2)+POWER(D7-'a)training'!$D$21,2)+POWER(E7-'a)training'!$E$21,2))</f>
        <v>1.1135528725660042</v>
      </c>
      <c r="AA7">
        <f>SQRT(POWER(B7-'a)training'!$B$22,2)+POWER(C7-'a)training'!$C$22,2)+POWER(D7-'a)training'!$D$22,2)+POWER(E7-'a)training'!$E$22,2))</f>
        <v>4.3577517139001847</v>
      </c>
      <c r="AB7">
        <f>SQRT(POWER(B7-'a)training'!$B$23,2)+POWER(C7-'a)training'!$C$23,2)+POWER(D7-'a)training'!$D$23,2)+POWER(E7-'a)training'!$E$23,2))</f>
        <v>2.7055498516937373</v>
      </c>
      <c r="AC7">
        <f>SQRT(POWER(B7-'a)training'!$B$24,2)+POWER(C7-'a)training'!$C$24,2)+POWER(D7-'a)training'!$D$24,2)+POWER(E7-'a)training'!$E$24,2))</f>
        <v>4.1809089920733742</v>
      </c>
      <c r="AD7">
        <f>SQRT(POWER(B7-'a)training'!$B$25,2)+POWER(C7-'a)training'!$C$25,2)+POWER(D7-'a)training'!$D$25,2)+POWER(E7-'a)training'!$E$25,2))</f>
        <v>0.97467943448089656</v>
      </c>
    </row>
    <row r="10" spans="1:30" x14ac:dyDescent="0.2">
      <c r="A10" t="s">
        <v>9</v>
      </c>
      <c r="D10" t="s">
        <v>10</v>
      </c>
      <c r="G10" t="s">
        <v>11</v>
      </c>
      <c r="J10" t="s">
        <v>12</v>
      </c>
      <c r="M10" t="s">
        <v>13</v>
      </c>
      <c r="P10" t="s">
        <v>14</v>
      </c>
    </row>
    <row r="11" spans="1:30" x14ac:dyDescent="0.2">
      <c r="A11" s="2">
        <f>SMALL($G$2:$AD$2,ROWS($A$11:A11))</f>
        <v>0.37416573867739439</v>
      </c>
      <c r="B11">
        <f>MATCH(A11,$G$2:$AD$2, 0)+1</f>
        <v>18</v>
      </c>
      <c r="C11" t="str">
        <f ca="1">INDIRECT(ADDRESS(B11,6,1, 1, "a)training"))</f>
        <v>Iris-versicolor</v>
      </c>
      <c r="D11">
        <f>SMALL($G$3:$AD$3,ROWS($D$11:D11))</f>
        <v>0.30000000000000016</v>
      </c>
      <c r="E11" s="3">
        <f>MATCH(D11,$G$3:$AD$3, 0)+1</f>
        <v>2</v>
      </c>
      <c r="F11" t="str">
        <f ca="1">INDIRECT(ADDRESS(E11,6,1, 1, "a)training"))</f>
        <v>Iris-versicolor</v>
      </c>
      <c r="G11">
        <f>SMALL($G$4:$AD$4,ROWS($G$11:G11))</f>
        <v>0.93273790530888179</v>
      </c>
      <c r="H11">
        <f>MATCH(G11,$G$4:$AD$4, 0)+1</f>
        <v>23</v>
      </c>
      <c r="I11" t="str">
        <f ca="1">INDIRECT(ADDRESS(H11,6,1, 1, "a)training"))</f>
        <v>Iris-virginica</v>
      </c>
      <c r="J11">
        <f>SMALL($G$5:$AD$5,ROWS($J$11:J11))</f>
        <v>0.17320508075688787</v>
      </c>
      <c r="K11">
        <f>MATCH(J11,$G$5:$AD$5, 0)+1</f>
        <v>8</v>
      </c>
      <c r="L11" t="str">
        <f ca="1">INDIRECT(ADDRESS(K11,6,1, 1, "a)training"))</f>
        <v>Iris-virginica</v>
      </c>
      <c r="M11">
        <f>SMALL($G$6:$AD$6,ROWS($M$11:M11))</f>
        <v>0.14142135623730928</v>
      </c>
      <c r="N11">
        <f>MATCH(M11,$G$6:$AD$6, 0)+1</f>
        <v>5</v>
      </c>
      <c r="O11" t="str">
        <f ca="1">INDIRECT(ADDRESS(N11,6,1, 1, "a)training"))</f>
        <v>Iris-setosa</v>
      </c>
      <c r="P11">
        <f>SMALL($G$7:$AD$7,ROWS($P$11:P11))</f>
        <v>0.54772255750516585</v>
      </c>
      <c r="Q11">
        <f>MATCH(P11,$G$7:$AD$7, 0)+1</f>
        <v>20</v>
      </c>
      <c r="R11" t="str">
        <f ca="1">INDIRECT(ADDRESS(Q11,6,1, 1, "a)training"))</f>
        <v>Iris-virginica</v>
      </c>
    </row>
    <row r="12" spans="1:30" x14ac:dyDescent="0.2">
      <c r="A12" s="2">
        <f>SMALL($G$2:$AD$2,ROWS($A$11:A12))</f>
        <v>0.37416573867739444</v>
      </c>
      <c r="B12">
        <f t="shared" ref="B12:B15" si="0">MATCH(A12,$G$2:$AD$2, 0)+1</f>
        <v>2</v>
      </c>
      <c r="C12" t="str">
        <f t="shared" ref="C12:C15" ca="1" si="1">INDIRECT(ADDRESS(B12,6,1, 1, "a)training"))</f>
        <v>Iris-versicolor</v>
      </c>
      <c r="D12">
        <f>SMALL($G$3:$AD$3,ROWS($D$11:D12))</f>
        <v>0.36055512754639901</v>
      </c>
      <c r="E12" s="3">
        <f t="shared" ref="E12:E15" si="2">MATCH(D12,$G$3:$AD$3, 0)+1</f>
        <v>18</v>
      </c>
      <c r="F12" t="str">
        <f t="shared" ref="F12:F15" ca="1" si="3">INDIRECT(ADDRESS(E12,6,1, 1, "a)training"))</f>
        <v>Iris-versicolor</v>
      </c>
      <c r="G12">
        <f>SMALL($G$4:$AD$4,ROWS($G$11:G12))</f>
        <v>1.0198039027185568</v>
      </c>
      <c r="H12">
        <f t="shared" ref="H12:H15" si="4">MATCH(G12,$G$4:$AD$4, 0)+1</f>
        <v>8</v>
      </c>
      <c r="I12" t="str">
        <f t="shared" ref="I12:I15" ca="1" si="5">INDIRECT(ADDRESS(H12,6,1, 1, "a)training"))</f>
        <v>Iris-virginica</v>
      </c>
      <c r="J12">
        <f>SMALL($G$5:$AD$5,ROWS($J$11:J12))</f>
        <v>0.3605551275463994</v>
      </c>
      <c r="K12">
        <f t="shared" ref="K12:K15" si="6">MATCH(J12,$G$5:$AD$5, 0)+1</f>
        <v>15</v>
      </c>
      <c r="L12" t="str">
        <f t="shared" ref="L12:L15" ca="1" si="7">INDIRECT(ADDRESS(K12,6,1, 1, "a)training"))</f>
        <v>Iris-virginica</v>
      </c>
      <c r="M12">
        <f>SMALL($G$6:$AD$6,ROWS($M$11:M12))</f>
        <v>0.24494897427831772</v>
      </c>
      <c r="N12">
        <f t="shared" ref="N12:N15" si="8">MATCH(M12,$G$6:$AD$6, 0)+1</f>
        <v>19</v>
      </c>
      <c r="O12" t="str">
        <f t="shared" ref="O12:O15" ca="1" si="9">INDIRECT(ADDRESS(N12,6,1, 1, "a)training"))</f>
        <v>Iris-setosa</v>
      </c>
      <c r="P12">
        <f>SMALL($G$7:$AD$7,ROWS($P$11:P12))</f>
        <v>0.63245553203367644</v>
      </c>
      <c r="Q12">
        <f t="shared" ref="Q12:Q15" si="10">MATCH(P12,$G$7:$AD$7, 0)+1</f>
        <v>13</v>
      </c>
      <c r="R12" t="str">
        <f t="shared" ref="R12:R15" ca="1" si="11">INDIRECT(ADDRESS(Q12,6,1, 1, "a)training"))</f>
        <v>Iris-virginica</v>
      </c>
    </row>
    <row r="13" spans="1:30" x14ac:dyDescent="0.2">
      <c r="A13" s="1">
        <f>SMALL($G$2:$AD$2,ROWS($A$11:A13))</f>
        <v>0.54772255750516619</v>
      </c>
      <c r="B13">
        <f t="shared" si="0"/>
        <v>14</v>
      </c>
      <c r="C13" t="str">
        <f t="shared" ca="1" si="1"/>
        <v>Iris-versicolor</v>
      </c>
      <c r="D13">
        <f>SMALL($G$3:$AD$3,ROWS($D$11:D13))</f>
        <v>0.43588989435406744</v>
      </c>
      <c r="E13" s="3">
        <f t="shared" si="2"/>
        <v>17</v>
      </c>
      <c r="F13" t="str">
        <f t="shared" ca="1" si="3"/>
        <v>Iris-versicolor</v>
      </c>
      <c r="G13">
        <f>SMALL($G$4:$AD$4,ROWS($G$11:G13))</f>
        <v>1.0535653752852741</v>
      </c>
      <c r="H13">
        <f t="shared" si="4"/>
        <v>21</v>
      </c>
      <c r="I13" t="str">
        <f t="shared" ca="1" si="5"/>
        <v>Iris-virginica</v>
      </c>
      <c r="J13">
        <f>SMALL($G$5:$AD$5,ROWS($J$11:J13))</f>
        <v>0.59160797830996159</v>
      </c>
      <c r="K13">
        <f t="shared" si="6"/>
        <v>4</v>
      </c>
      <c r="L13" t="str">
        <f t="shared" ca="1" si="7"/>
        <v>Iris-virginica</v>
      </c>
      <c r="M13">
        <f>SMALL($G$6:$AD$6,ROWS($M$11:M13))</f>
        <v>0.26457513110645903</v>
      </c>
      <c r="N13">
        <f t="shared" si="8"/>
        <v>11</v>
      </c>
      <c r="O13" t="str">
        <f t="shared" ca="1" si="9"/>
        <v>Iris-setosa</v>
      </c>
      <c r="P13">
        <f>SMALL($G$7:$AD$7,ROWS($P$11:P13))</f>
        <v>0.830662386291808</v>
      </c>
      <c r="Q13">
        <f t="shared" si="10"/>
        <v>4</v>
      </c>
      <c r="R13" t="str">
        <f t="shared" ca="1" si="11"/>
        <v>Iris-virginica</v>
      </c>
    </row>
    <row r="14" spans="1:30" x14ac:dyDescent="0.2">
      <c r="A14" s="1">
        <f>SMALL($G$2:$AD$2,ROWS($A$11:A14))</f>
        <v>0.77459666924148363</v>
      </c>
      <c r="B14">
        <f t="shared" si="0"/>
        <v>17</v>
      </c>
      <c r="C14" t="str">
        <f t="shared" ca="1" si="1"/>
        <v>Iris-versicolor</v>
      </c>
      <c r="D14">
        <f>SMALL($G$3:$AD$3,ROWS($D$11:D14))</f>
        <v>0.62449979983983972</v>
      </c>
      <c r="E14" s="3">
        <f t="shared" si="2"/>
        <v>14</v>
      </c>
      <c r="F14" t="str">
        <f t="shared" ca="1" si="3"/>
        <v>Iris-versicolor</v>
      </c>
      <c r="G14">
        <f>SMALL($G$4:$AD$4,ROWS($G$11:G14))</f>
        <v>1.1747340124470731</v>
      </c>
      <c r="H14">
        <f t="shared" si="4"/>
        <v>15</v>
      </c>
      <c r="I14" t="str">
        <f t="shared" ca="1" si="5"/>
        <v>Iris-virginica</v>
      </c>
      <c r="J14">
        <f>SMALL($G$5:$AD$5,ROWS($J$11:J14))</f>
        <v>0.60827625302982236</v>
      </c>
      <c r="K14">
        <f t="shared" si="6"/>
        <v>25</v>
      </c>
      <c r="L14" t="str">
        <f t="shared" ca="1" si="7"/>
        <v>Iris-versicolor</v>
      </c>
      <c r="M14">
        <f>SMALL($G$6:$AD$6,ROWS($M$11:M14))</f>
        <v>0.45825756949558427</v>
      </c>
      <c r="N14">
        <f t="shared" si="8"/>
        <v>3</v>
      </c>
      <c r="O14" t="str">
        <f t="shared" ca="1" si="9"/>
        <v>Iris-setosa</v>
      </c>
      <c r="P14">
        <f>SMALL($G$7:$AD$7,ROWS($P$11:P14))</f>
        <v>0.97467943448089656</v>
      </c>
      <c r="Q14">
        <f t="shared" si="10"/>
        <v>25</v>
      </c>
      <c r="R14" t="str">
        <f t="shared" ca="1" si="11"/>
        <v>Iris-versicolor</v>
      </c>
    </row>
    <row r="15" spans="1:30" x14ac:dyDescent="0.2">
      <c r="A15" s="1">
        <f>SMALL($G$2:$AD$2,ROWS($A$11:A15))</f>
        <v>1.0954451150103319</v>
      </c>
      <c r="B15">
        <f t="shared" si="0"/>
        <v>12</v>
      </c>
      <c r="C15" t="str">
        <f t="shared" ca="1" si="1"/>
        <v>Iris-versicolor</v>
      </c>
      <c r="D15">
        <f>SMALL($G$3:$AD$3,ROWS($D$11:D15))</f>
        <v>0.93273790530888101</v>
      </c>
      <c r="E15" s="3">
        <f t="shared" si="2"/>
        <v>9</v>
      </c>
      <c r="F15" t="str">
        <f t="shared" ca="1" si="3"/>
        <v>Iris-versicolor</v>
      </c>
      <c r="G15">
        <f>SMALL($G$4:$AD$4,ROWS($G$11:G15))</f>
        <v>1.3190905958272916</v>
      </c>
      <c r="H15">
        <f t="shared" si="4"/>
        <v>4</v>
      </c>
      <c r="I15" t="str">
        <f t="shared" ca="1" si="5"/>
        <v>Iris-virginica</v>
      </c>
      <c r="J15">
        <f>SMALL($G$5:$AD$5,ROWS($J$11:J15))</f>
        <v>0.67823299831252692</v>
      </c>
      <c r="K15">
        <f t="shared" si="6"/>
        <v>13</v>
      </c>
      <c r="L15" t="str">
        <f t="shared" ca="1" si="7"/>
        <v>Iris-virginica</v>
      </c>
      <c r="M15">
        <f>SMALL($G$6:$AD$6,ROWS($M$11:M15))</f>
        <v>0.50990195135927907</v>
      </c>
      <c r="N15">
        <f t="shared" si="8"/>
        <v>16</v>
      </c>
      <c r="O15" t="str">
        <f t="shared" ca="1" si="9"/>
        <v>Iris-setosa</v>
      </c>
      <c r="P15">
        <f>SMALL($G$7:$AD$7,ROWS($P$11:P15))</f>
        <v>1.1135528725660042</v>
      </c>
      <c r="Q15">
        <f t="shared" si="10"/>
        <v>21</v>
      </c>
      <c r="R15" t="str">
        <f t="shared" ca="1" si="11"/>
        <v>Iris-virginica</v>
      </c>
    </row>
    <row r="16" spans="1:30" x14ac:dyDescent="0.2">
      <c r="C16" s="4" t="s">
        <v>7</v>
      </c>
      <c r="F16" s="4" t="s">
        <v>7</v>
      </c>
      <c r="I16" s="4" t="s">
        <v>8</v>
      </c>
      <c r="L16" s="4" t="s">
        <v>8</v>
      </c>
      <c r="O16" s="4" t="s">
        <v>6</v>
      </c>
      <c r="R16" s="4" t="s">
        <v>8</v>
      </c>
    </row>
    <row r="18" spans="1:9" ht="17" thickBot="1" x14ac:dyDescent="0.25">
      <c r="A18" s="5" t="s">
        <v>15</v>
      </c>
      <c r="B18" s="5" t="s">
        <v>7</v>
      </c>
      <c r="C18" s="5" t="s">
        <v>6</v>
      </c>
      <c r="D18" s="5" t="s">
        <v>8</v>
      </c>
    </row>
    <row r="19" spans="1:9" x14ac:dyDescent="0.2">
      <c r="A19" s="5" t="s">
        <v>7</v>
      </c>
      <c r="B19" s="4">
        <v>2</v>
      </c>
      <c r="G19" s="12" t="s">
        <v>27</v>
      </c>
      <c r="H19" s="13"/>
      <c r="I19" s="14"/>
    </row>
    <row r="20" spans="1:9" x14ac:dyDescent="0.2">
      <c r="A20" s="5" t="s">
        <v>6</v>
      </c>
      <c r="C20" s="4">
        <v>1</v>
      </c>
      <c r="G20" s="15"/>
      <c r="H20" s="16"/>
      <c r="I20" s="17"/>
    </row>
    <row r="21" spans="1:9" x14ac:dyDescent="0.2">
      <c r="A21" s="5" t="s">
        <v>8</v>
      </c>
      <c r="D21" s="4">
        <v>3</v>
      </c>
      <c r="G21" s="15"/>
      <c r="H21" s="16"/>
      <c r="I21" s="17"/>
    </row>
    <row r="22" spans="1:9" x14ac:dyDescent="0.2">
      <c r="G22" s="15"/>
      <c r="H22" s="16"/>
      <c r="I22" s="17"/>
    </row>
    <row r="23" spans="1:9" ht="17" thickBot="1" x14ac:dyDescent="0.25">
      <c r="A23" s="5" t="s">
        <v>16</v>
      </c>
      <c r="B23">
        <f>(B19+C20+D21)/6</f>
        <v>1</v>
      </c>
      <c r="G23" s="18"/>
      <c r="H23" s="19"/>
      <c r="I23" s="20"/>
    </row>
    <row r="24" spans="1:9" ht="16" customHeight="1" x14ac:dyDescent="0.2">
      <c r="A24" s="5" t="s">
        <v>17</v>
      </c>
      <c r="B24" s="21" t="s">
        <v>18</v>
      </c>
      <c r="C24" s="21"/>
      <c r="D24" s="21"/>
      <c r="E24" s="21"/>
    </row>
    <row r="25" spans="1:9" x14ac:dyDescent="0.2">
      <c r="B25" s="21"/>
      <c r="C25" s="21"/>
      <c r="D25" s="21"/>
      <c r="E25" s="21"/>
    </row>
    <row r="26" spans="1:9" x14ac:dyDescent="0.2">
      <c r="B26" s="21"/>
      <c r="C26" s="21"/>
      <c r="D26" s="21"/>
      <c r="E26" s="21"/>
    </row>
    <row r="27" spans="1:9" x14ac:dyDescent="0.2">
      <c r="B27" s="21"/>
      <c r="C27" s="21"/>
      <c r="D27" s="21"/>
      <c r="E27" s="21"/>
    </row>
    <row r="28" spans="1:9" x14ac:dyDescent="0.2">
      <c r="B28" s="21"/>
      <c r="C28" s="21"/>
      <c r="D28" s="21"/>
      <c r="E28" s="21"/>
    </row>
  </sheetData>
  <mergeCells count="2">
    <mergeCell ref="B24:E28"/>
    <mergeCell ref="G19:I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
  <sheetViews>
    <sheetView tabSelected="1" workbookViewId="0">
      <selection activeCell="J19" sqref="J19"/>
    </sheetView>
  </sheetViews>
  <sheetFormatPr baseColWidth="10" defaultRowHeight="16" x14ac:dyDescent="0.2"/>
  <cols>
    <col min="1" max="1" width="17.6640625" customWidth="1"/>
    <col min="2" max="2" width="12.6640625" bestFit="1" customWidth="1"/>
    <col min="3" max="3" width="14.33203125" customWidth="1"/>
    <col min="5" max="5" width="13.6640625" bestFit="1" customWidth="1"/>
    <col min="6" max="6" width="13.1640625" customWidth="1"/>
    <col min="7" max="7" width="11.5" bestFit="1" customWidth="1"/>
    <col min="9" max="9" width="13" customWidth="1"/>
    <col min="10" max="10" width="15.6640625" customWidth="1"/>
    <col min="11" max="11" width="18.6640625" customWidth="1"/>
    <col min="12" max="12" width="14.5" customWidth="1"/>
    <col min="15" max="15" width="13.1640625" customWidth="1"/>
  </cols>
  <sheetData>
    <row r="1" spans="1:36" x14ac:dyDescent="0.2">
      <c r="A1" t="s">
        <v>0</v>
      </c>
      <c r="B1" t="s">
        <v>1</v>
      </c>
      <c r="C1" t="s">
        <v>2</v>
      </c>
      <c r="D1" t="s">
        <v>3</v>
      </c>
      <c r="E1" t="s">
        <v>4</v>
      </c>
      <c r="G1">
        <v>2</v>
      </c>
      <c r="H1">
        <v>3</v>
      </c>
      <c r="I1">
        <v>4</v>
      </c>
      <c r="J1">
        <v>5</v>
      </c>
      <c r="K1">
        <v>6</v>
      </c>
      <c r="L1">
        <v>7</v>
      </c>
      <c r="M1">
        <v>8</v>
      </c>
      <c r="N1">
        <v>9</v>
      </c>
      <c r="O1">
        <v>10</v>
      </c>
      <c r="P1">
        <v>11</v>
      </c>
      <c r="Q1">
        <v>12</v>
      </c>
      <c r="R1">
        <v>13</v>
      </c>
      <c r="S1">
        <v>14</v>
      </c>
      <c r="T1">
        <v>15</v>
      </c>
      <c r="U1">
        <v>16</v>
      </c>
      <c r="V1">
        <v>17</v>
      </c>
      <c r="W1">
        <v>18</v>
      </c>
      <c r="X1">
        <v>19</v>
      </c>
      <c r="Y1">
        <v>20</v>
      </c>
      <c r="Z1">
        <v>21</v>
      </c>
      <c r="AA1">
        <v>22</v>
      </c>
      <c r="AB1">
        <v>23</v>
      </c>
      <c r="AC1">
        <v>24</v>
      </c>
      <c r="AD1">
        <v>25</v>
      </c>
      <c r="AE1">
        <v>26</v>
      </c>
      <c r="AF1">
        <v>27</v>
      </c>
      <c r="AG1">
        <v>28</v>
      </c>
      <c r="AH1">
        <v>29</v>
      </c>
      <c r="AI1">
        <v>30</v>
      </c>
      <c r="AJ1">
        <v>31</v>
      </c>
    </row>
    <row r="2" spans="1:36" x14ac:dyDescent="0.2">
      <c r="A2">
        <v>1</v>
      </c>
      <c r="B2">
        <v>5.4</v>
      </c>
      <c r="C2">
        <v>3.9</v>
      </c>
      <c r="D2">
        <v>1.3</v>
      </c>
      <c r="E2">
        <v>0.4</v>
      </c>
      <c r="G2">
        <f>SQRT(POWER(B2-'a)training'!$B$2,2)+POWER(C2-'a)training'!$C$2,2)+POWER(D2-'a)training'!$D$2,2)+POWER(E2-'a)training'!$E$2,2))</f>
        <v>2.9999999999999996</v>
      </c>
      <c r="H2">
        <f>SQRT(POWER(B2-'a)training'!$B$3,2)+POWER(C2-'a)training'!$C$3,2)+POWER(D2-'a)training'!$D$3,2)+POWER(E2-'a)training'!$E$3,2))</f>
        <v>0.78740078740118136</v>
      </c>
      <c r="I2">
        <f>SQRT(POWER(B2-'a)training'!$B$4,2)+POWER(C2-'a)training'!$C$4,2)+POWER(D2-'a)training'!$D$4,2)+POWER(E2-'a)training'!$E$4,2))</f>
        <v>4.6086874487211649</v>
      </c>
      <c r="J2">
        <f>SQRT(POWER(B2-'a)training'!$B$5,2)+POWER(C2-'a)training'!$C$5,2)+POWER(D2-'a)training'!$D$5,2)+POWER(E2-'a)training'!$E$5,2))</f>
        <v>0.38729833462074226</v>
      </c>
      <c r="K2" s="1">
        <f>SQRT(POWER(B2-'a)training'!$B$6,2)+POWER(C2-'a)training'!$C$6,2)+POWER(D2-'a)training'!$D$6,2)+POWER(E2-'a)training'!$E$6,2))</f>
        <v>0.46904157598234253</v>
      </c>
      <c r="L2">
        <f>SQRT(POWER(B2-'a)training'!$B$7,2)+POWER(C2-'a)training'!$C$7,2)+POWER(D2-'a)training'!$D$7,2)+POWER(E2-'a)training'!$E$7,2))</f>
        <v>1.236931687685298</v>
      </c>
      <c r="M2">
        <f>SQRT(POWER(B2-'a)training'!$B$8,2)+POWER(C2-'a)training'!$C$8,2)+POWER(D2-'a)training'!$D$8,2)+POWER(E2-'a)training'!$E$8,2))</f>
        <v>4.8270073544588685</v>
      </c>
      <c r="N2">
        <f>SQRT(POWER(B2-'a)training'!$B$9,2)+POWER(C2-'a)training'!$C$9,2)+POWER(D2-'a)training'!$D$9,2)+POWER(E2-'a)training'!$E$9,2))</f>
        <v>2.6191601707417589</v>
      </c>
      <c r="O2">
        <f>SQRT(POWER(B2-'a)training'!$B$10,2)+POWER(C2-'a)training'!$C$10,2)+POWER(D2-'a)training'!$D$10,2)+POWER(E2-'a)training'!$E$10,2))</f>
        <v>3.8858718455450898</v>
      </c>
      <c r="P2">
        <f>SQRT(POWER(B2-'a)training'!$B$11,2)+POWER(C2-'a)training'!$C$11,2)+POWER(D2-'a)training'!$D$11,2)+POWER(E2-'a)training'!$E$11,2))</f>
        <v>0.5477225575051663</v>
      </c>
      <c r="Q2">
        <f>SQRT(POWER(B2-'a)training'!$B$12,2)+POWER(C2-'a)training'!$C$12,2)+POWER(D2-'a)training'!$D$12,2)+POWER(E2-'a)training'!$E$12,2))</f>
        <v>3.7603191353926331</v>
      </c>
      <c r="R2">
        <f>SQRT(POWER(B2-'a)training'!$B$13,2)+POWER(C2-'a)training'!$C$13,2)+POWER(D2-'a)training'!$D$13,2)+POWER(E2-'a)training'!$E$13,2))</f>
        <v>4.5486261662176632</v>
      </c>
      <c r="S2">
        <f>SQRT(POWER(B2-'a)training'!$B$14,2)+POWER(C2-'a)training'!$C$14,2)+POWER(D2-'a)training'!$D$14,2)+POWER(E2-'a)training'!$E$14,2))</f>
        <v>3.1304951684997055</v>
      </c>
      <c r="T2">
        <f>SQRT(POWER(B2-'a)training'!$B$15,2)+POWER(C2-'a)training'!$C$15,2)+POWER(D2-'a)training'!$D$15,2)+POWER(E2-'a)training'!$E$15,2))</f>
        <v>4.57602447545902</v>
      </c>
      <c r="U2">
        <f>SQRT(POWER(B2-'a)training'!$B$16,2)+POWER(C2-'a)training'!$C$16,2)+POWER(D2-'a)training'!$D$16,2)+POWER(E2-'a)training'!$E$16,2))</f>
        <v>0.67082039324993692</v>
      </c>
      <c r="V2">
        <f>SQRT(POWER(B2-'a)training'!$B$17,2)+POWER(C2-'a)training'!$C$17,2)+POWER(D2-'a)training'!$D$17,2)+POWER(E2-'a)training'!$E$17,2))</f>
        <v>2.6419689627245813</v>
      </c>
      <c r="W2">
        <f>SQRT(POWER(B2-'a)training'!$B$18,2)+POWER(C2-'a)training'!$C$18,2)+POWER(D2-'a)training'!$D$18,2)+POWER(E2-'a)training'!$E$18,2))</f>
        <v>3.1304951684997051</v>
      </c>
      <c r="X2">
        <f>SQRT(POWER(B2-'a)training'!$B$19,2)+POWER(C2-'a)training'!$C$19,2)+POWER(D2-'a)training'!$D$19,2)+POWER(E2-'a)training'!$E$19,2))</f>
        <v>0.47958315233127247</v>
      </c>
      <c r="Y2">
        <f>SQRT(POWER(B2-'a)training'!$B$20,2)+POWER(C2-'a)training'!$C$20,2)+POWER(D2-'a)training'!$D$20,2)+POWER(E2-'a)training'!$E$20,2))</f>
        <v>4.1436698710201325</v>
      </c>
      <c r="Z2">
        <f>SQRT(POWER(B2-'a)training'!$B$21,2)+POWER(C2-'a)training'!$C$21,2)+POWER(D2-'a)training'!$D$21,2)+POWER(E2-'a)training'!$E$21,2))</f>
        <v>4.8528342234203716</v>
      </c>
      <c r="AA2">
        <f>SQRT(POWER(B2-'a)training'!$B$22,2)+POWER(C2-'a)training'!$C$22,2)+POWER(D2-'a)training'!$D$22,2)+POWER(E2-'a)training'!$E$22,2))</f>
        <v>0.83666002653407556</v>
      </c>
      <c r="AB2">
        <f>SQRT(POWER(B2-'a)training'!$B$23,2)+POWER(C2-'a)training'!$C$23,2)+POWER(D2-'a)training'!$D$23,2)+POWER(E2-'a)training'!$E$23,2))</f>
        <v>5.9016946718718009</v>
      </c>
      <c r="AC2">
        <f>SQRT(POWER(B2-'a)training'!$B$24,2)+POWER(C2-'a)training'!$C$24,2)+POWER(D2-'a)training'!$D$24,2)+POWER(E2-'a)training'!$E$24,2))</f>
        <v>1.0535653752852738</v>
      </c>
      <c r="AD2">
        <f>SQRT(POWER(B2-'a)training'!$B$25,2)+POWER(C2-'a)training'!$C$25,2)+POWER(D2-'a)training'!$D$25,2)+POWER(E2-'a)training'!$E$25,2))</f>
        <v>4.2284749023731951</v>
      </c>
      <c r="AE2">
        <f>SQRT(POWER(B2-'a)training'!$B$26,2)+POWER(C2-'a)training'!$C$26,2)+POWER(D2-'a)training'!$D$26,2)+POWER(E2-'a)training'!$E$26,2))</f>
        <v>3.2710854467592254</v>
      </c>
      <c r="AF2">
        <f>SQRT(POWER(B2-'a)training'!$B$27,2)+POWER(C2-'a)training'!$C$27,2)+POWER(D2-'a)training'!$D$27,2)+POWER(E2-'a)training'!$E$27,2))</f>
        <v>3.0413812651491097</v>
      </c>
      <c r="AG2">
        <f>SQRT(POWER(B2-'a)training'!$B$28,2)+POWER(C2-'a)training'!$C$28,2)+POWER(D2-'a)training'!$D$28,2)+POWER(E2-'a)training'!$E$28,2))</f>
        <v>5.5479726026720781</v>
      </c>
      <c r="AH2">
        <f>SQRT(POWER(B2-'a)training'!$B$29,2)+POWER(C2-'a)training'!$C$29,2)+POWER(D2-'a)training'!$D$29,2)+POWER(E2-'a)training'!$E$29,2))</f>
        <v>4.7528938553264588</v>
      </c>
      <c r="AI2">
        <f>SQRT(POWER(B2-'a)training'!$B$30,2)+POWER(C2-'a)training'!$C$30,2)+POWER(D2-'a)training'!$D$30,2)+POWER(E2-'a)training'!$E$30,2))</f>
        <v>0.41231056256176646</v>
      </c>
      <c r="AJ2">
        <f>SQRT(POWER(B2-'a)training'!$B$31,2)+POWER(C2-'a)training'!$C$31,2)+POWER(D2-'a)training'!$D$31,2)+POWER(E2-'a)training'!$E$31,2))</f>
        <v>4.2766809560686196</v>
      </c>
    </row>
    <row r="3" spans="1:36" x14ac:dyDescent="0.2">
      <c r="A3">
        <v>2</v>
      </c>
      <c r="B3">
        <v>4.8</v>
      </c>
      <c r="C3">
        <v>3.1</v>
      </c>
      <c r="D3">
        <v>1.6</v>
      </c>
      <c r="E3">
        <v>0.2</v>
      </c>
      <c r="G3">
        <f>SQRT(POWER(B3-'a)training'!$B$2,2)+POWER(C3-'a)training'!$C$2,2)+POWER(D3-'a)training'!$D$2,2)+POWER(E3-'a)training'!$E$2,2))</f>
        <v>2.7294688127912359</v>
      </c>
      <c r="H3">
        <f>SQRT(POWER(B3-'a)training'!$B$3,2)+POWER(C3-'a)training'!$C$3,2)+POWER(D3-'a)training'!$D$3,2)+POWER(E3-'a)training'!$E$3,2))</f>
        <v>0.47958315233127169</v>
      </c>
      <c r="I3">
        <f>SQRT(POWER(B3-'a)training'!$B$4,2)+POWER(C3-'a)training'!$C$4,2)+POWER(D3-'a)training'!$D$4,2)+POWER(E3-'a)training'!$E$4,2))</f>
        <v>4.5088801270381982</v>
      </c>
      <c r="J3">
        <f>SQRT(POWER(B3-'a)training'!$B$5,2)+POWER(C3-'a)training'!$C$5,2)+POWER(D3-'a)training'!$D$5,2)+POWER(E3-'a)training'!$E$5,2))</f>
        <v>0.77459666924148307</v>
      </c>
      <c r="K3">
        <f>SQRT(POWER(B3-'a)training'!$B$6,2)+POWER(C3-'a)training'!$C$6,2)+POWER(D3-'a)training'!$D$6,2)+POWER(E3-'a)training'!$E$6,2))</f>
        <v>1.4035668847618199</v>
      </c>
      <c r="L3">
        <f>SQRT(POWER(B3-'a)training'!$B$7,2)+POWER(C3-'a)training'!$C$7,2)+POWER(D3-'a)training'!$D$7,2)+POWER(E3-'a)training'!$E$7,2))</f>
        <v>0.50990195135927807</v>
      </c>
      <c r="M3">
        <f>SQRT(POWER(B3-'a)training'!$B$8,2)+POWER(C3-'a)training'!$C$8,2)+POWER(D3-'a)training'!$D$8,2)+POWER(E3-'a)training'!$E$8,2))</f>
        <v>4.7780749261601159</v>
      </c>
      <c r="N3">
        <f>SQRT(POWER(B3-'a)training'!$B$9,2)+POWER(C3-'a)training'!$C$9,2)+POWER(D3-'a)training'!$D$9,2)+POWER(E3-'a)training'!$E$9,2))</f>
        <v>2.0074859899884729</v>
      </c>
      <c r="O3">
        <f>SQRT(POWER(B3-'a)training'!$B$10,2)+POWER(C3-'a)training'!$C$10,2)+POWER(D3-'a)training'!$D$10,2)+POWER(E3-'a)training'!$E$10,2))</f>
        <v>3.8613469152615649</v>
      </c>
      <c r="P3">
        <f>SQRT(POWER(B3-'a)training'!$B$11,2)+POWER(C3-'a)training'!$C$11,2)+POWER(D3-'a)training'!$D$11,2)+POWER(E3-'a)training'!$E$11,2))</f>
        <v>0.57445626465380306</v>
      </c>
      <c r="Q3">
        <f>SQRT(POWER(B3-'a)training'!$B$12,2)+POWER(C3-'a)training'!$C$12,2)+POWER(D3-'a)training'!$D$12,2)+POWER(E3-'a)training'!$E$12,2))</f>
        <v>3.6728735344413912</v>
      </c>
      <c r="R3">
        <f>SQRT(POWER(B3-'a)training'!$B$13,2)+POWER(C3-'a)training'!$C$13,2)+POWER(D3-'a)training'!$D$13,2)+POWER(E3-'a)training'!$E$13,2))</f>
        <v>4.3931765272977596</v>
      </c>
      <c r="S3">
        <f>SQRT(POWER(B3-'a)training'!$B$14,2)+POWER(C3-'a)training'!$C$14,2)+POWER(D3-'a)training'!$D$14,2)+POWER(E3-'a)training'!$E$14,2))</f>
        <v>2.9580398915498081</v>
      </c>
      <c r="T3">
        <f>SQRT(POWER(B3-'a)training'!$B$15,2)+POWER(C3-'a)training'!$C$15,2)+POWER(D3-'a)training'!$D$15,2)+POWER(E3-'a)training'!$E$15,2))</f>
        <v>4.5902069670114001</v>
      </c>
      <c r="U3">
        <f>SQRT(POWER(B3-'a)training'!$B$16,2)+POWER(C3-'a)training'!$C$16,2)+POWER(D3-'a)training'!$D$16,2)+POWER(E3-'a)training'!$E$16,2))</f>
        <v>0.67823299831252715</v>
      </c>
      <c r="V3">
        <f>SQRT(POWER(B3-'a)training'!$B$17,2)+POWER(C3-'a)training'!$C$17,2)+POWER(D3-'a)training'!$D$17,2)+POWER(E3-'a)training'!$E$17,2))</f>
        <v>2.3043437243605824</v>
      </c>
      <c r="W3">
        <f>SQRT(POWER(B3-'a)training'!$B$18,2)+POWER(C3-'a)training'!$C$18,2)+POWER(D3-'a)training'!$D$18,2)+POWER(E3-'a)training'!$E$18,2))</f>
        <v>2.8372521918222211</v>
      </c>
      <c r="X3">
        <f>SQRT(POWER(B3-'a)training'!$B$19,2)+POWER(C3-'a)training'!$C$19,2)+POWER(D3-'a)training'!$D$19,2)+POWER(E3-'a)training'!$E$19,2))</f>
        <v>0.76157731058639055</v>
      </c>
      <c r="Y3">
        <f>SQRT(POWER(B3-'a)training'!$B$20,2)+POWER(C3-'a)training'!$C$20,2)+POWER(D3-'a)training'!$D$20,2)+POWER(E3-'a)training'!$E$20,2))</f>
        <v>3.9824615503479759</v>
      </c>
      <c r="Z3">
        <f>SQRT(POWER(B3-'a)training'!$B$21,2)+POWER(C3-'a)training'!$C$21,2)+POWER(D3-'a)training'!$D$21,2)+POWER(E3-'a)training'!$E$21,2))</f>
        <v>4.8145612468842884</v>
      </c>
      <c r="AA3">
        <f>SQRT(POWER(B3-'a)training'!$B$22,2)+POWER(C3-'a)training'!$C$22,2)+POWER(D3-'a)training'!$D$22,2)+POWER(E3-'a)training'!$E$22,2))</f>
        <v>0.45825756949558422</v>
      </c>
      <c r="AB3">
        <f>SQRT(POWER(B3-'a)training'!$B$23,2)+POWER(C3-'a)training'!$C$23,2)+POWER(D3-'a)training'!$D$23,2)+POWER(E3-'a)training'!$E$23,2))</f>
        <v>6.0315835400000894</v>
      </c>
      <c r="AC3">
        <f>SQRT(POWER(B3-'a)training'!$B$24,2)+POWER(C3-'a)training'!$C$24,2)+POWER(D3-'a)training'!$D$24,2)+POWER(E3-'a)training'!$E$24,2))</f>
        <v>0.24494897427831822</v>
      </c>
      <c r="AD3">
        <f>SQRT(POWER(B3-'a)training'!$B$25,2)+POWER(C3-'a)training'!$C$25,2)+POWER(D3-'a)training'!$D$25,2)+POWER(E3-'a)training'!$E$25,2))</f>
        <v>4.1749251490296206</v>
      </c>
      <c r="AE3">
        <f>SQRT(POWER(B3-'a)training'!$B$26,2)+POWER(C3-'a)training'!$C$26,2)+POWER(D3-'a)training'!$D$26,2)+POWER(E3-'a)training'!$E$26,2))</f>
        <v>2.9614185789921699</v>
      </c>
      <c r="AF3">
        <f>SQRT(POWER(B3-'a)training'!$B$27,2)+POWER(C3-'a)training'!$C$27,2)+POWER(D3-'a)training'!$D$27,2)+POWER(E3-'a)training'!$E$27,2))</f>
        <v>2.6645825188948455</v>
      </c>
      <c r="AG3">
        <f>SQRT(POWER(B3-'a)training'!$B$28,2)+POWER(C3-'a)training'!$C$28,2)+POWER(D3-'a)training'!$D$28,2)+POWER(E3-'a)training'!$E$28,2))</f>
        <v>5.6169386679934474</v>
      </c>
      <c r="AH3">
        <f>SQRT(POWER(B3-'a)training'!$B$29,2)+POWER(C3-'a)training'!$C$29,2)+POWER(D3-'a)training'!$D$29,2)+POWER(E3-'a)training'!$E$29,2))</f>
        <v>4.7391982444291143</v>
      </c>
      <c r="AI3">
        <f>SQRT(POWER(B3-'a)training'!$B$30,2)+POWER(C3-'a)training'!$C$30,2)+POWER(D3-'a)training'!$D$30,2)+POWER(E3-'a)training'!$E$30,2))</f>
        <v>0.70710678118654757</v>
      </c>
      <c r="AJ3">
        <f>SQRT(POWER(B3-'a)training'!$B$31,2)+POWER(C3-'a)training'!$C$31,2)+POWER(D3-'a)training'!$D$31,2)+POWER(E3-'a)training'!$E$31,2))</f>
        <v>4.0373258476372698</v>
      </c>
    </row>
    <row r="4" spans="1:36" x14ac:dyDescent="0.2">
      <c r="A4">
        <v>3</v>
      </c>
      <c r="B4">
        <v>6.1</v>
      </c>
      <c r="C4">
        <v>2.9</v>
      </c>
      <c r="D4">
        <v>4.7</v>
      </c>
      <c r="E4">
        <v>1.4</v>
      </c>
      <c r="G4">
        <f>SQRT(POWER(B4-'a)training'!$B$2,2)+POWER(C4-'a)training'!$C$2,2)+POWER(D4-'a)training'!$D$2,2)+POWER(E4-'a)training'!$E$2,2))</f>
        <v>0.90000000000000013</v>
      </c>
      <c r="H4">
        <f>SQRT(POWER(B4-'a)training'!$B$3,2)+POWER(C4-'a)training'!$C$3,2)+POWER(D4-'a)training'!$D$3,2)+POWER(E4-'a)training'!$E$3,2))</f>
        <v>3.3120990323358388</v>
      </c>
      <c r="I4">
        <f>SQRT(POWER(B4-'a)training'!$B$4,2)+POWER(C4-'a)training'!$C$4,2)+POWER(D4-'a)training'!$D$4,2)+POWER(E4-'a)training'!$E$4,2))</f>
        <v>0.96436507609929567</v>
      </c>
      <c r="J4">
        <f>SQRT(POWER(B4-'a)training'!$B$5,2)+POWER(C4-'a)training'!$C$5,2)+POWER(D4-'a)training'!$D$5,2)+POWER(E4-'a)training'!$E$5,2))</f>
        <v>3.6414282912066249</v>
      </c>
      <c r="K4">
        <f>SQRT(POWER(B4-'a)training'!$B$6,2)+POWER(C4-'a)training'!$C$6,2)+POWER(D4-'a)training'!$D$6,2)+POWER(E4-'a)training'!$E$6,2))</f>
        <v>3.871692136521188</v>
      </c>
      <c r="L4">
        <f>SQRT(POWER(B4-'a)training'!$B$7,2)+POWER(C4-'a)training'!$C$7,2)+POWER(D4-'a)training'!$D$7,2)+POWER(E4-'a)training'!$E$7,2))</f>
        <v>3.9974992182613369</v>
      </c>
      <c r="M4">
        <f>SQRT(POWER(B4-'a)training'!$B$8,2)+POWER(C4-'a)training'!$C$8,2)+POWER(D4-'a)training'!$D$8,2)+POWER(E4-'a)training'!$E$8,2))</f>
        <v>1.2767145334803707</v>
      </c>
      <c r="N4">
        <f>SQRT(POWER(B4-'a)training'!$B$9,2)+POWER(C4-'a)training'!$C$9,2)+POWER(D4-'a)training'!$D$9,2)+POWER(E4-'a)training'!$E$9,2))</f>
        <v>1.9519221295943134</v>
      </c>
      <c r="O4">
        <f>SQRT(POWER(B4-'a)training'!$B$10,2)+POWER(C4-'a)training'!$C$10,2)+POWER(D4-'a)training'!$D$10,2)+POWER(E4-'a)training'!$E$10,2))</f>
        <v>0.64031242374328545</v>
      </c>
      <c r="P4">
        <f>SQRT(POWER(B4-'a)training'!$B$11,2)+POWER(C4-'a)training'!$C$11,2)+POWER(D4-'a)training'!$D$11,2)+POWER(E4-'a)training'!$E$11,2))</f>
        <v>3.7456641600656084</v>
      </c>
      <c r="Q4">
        <f>SQRT(POWER(B4-'a)training'!$B$12,2)+POWER(C4-'a)training'!$C$12,2)+POWER(D4-'a)training'!$D$12,2)+POWER(E4-'a)training'!$E$12,2))</f>
        <v>0.51961524227066325</v>
      </c>
      <c r="R4">
        <f>SQRT(POWER(B4-'a)training'!$B$13,2)+POWER(C4-'a)training'!$C$13,2)+POWER(D4-'a)training'!$D$13,2)+POWER(E4-'a)training'!$E$13,2))</f>
        <v>0.86023252670426265</v>
      </c>
      <c r="S4">
        <f>SQRT(POWER(B4-'a)training'!$B$14,2)+POWER(C4-'a)training'!$C$14,2)+POWER(D4-'a)training'!$D$14,2)+POWER(E4-'a)training'!$E$14,2))</f>
        <v>0.7141428428542852</v>
      </c>
      <c r="T4">
        <f>SQRT(POWER(B4-'a)training'!$B$15,2)+POWER(C4-'a)training'!$C$15,2)+POWER(D4-'a)training'!$D$15,2)+POWER(E4-'a)training'!$E$15,2))</f>
        <v>1.2845232578665131</v>
      </c>
      <c r="U4">
        <f>SQRT(POWER(B4-'a)training'!$B$16,2)+POWER(C4-'a)training'!$C$16,2)+POWER(D4-'a)training'!$D$16,2)+POWER(E4-'a)training'!$E$16,2))</f>
        <v>3.3436506994600972</v>
      </c>
      <c r="V4">
        <f>SQRT(POWER(B4-'a)training'!$B$17,2)+POWER(C4-'a)training'!$C$17,2)+POWER(D4-'a)training'!$D$17,2)+POWER(E4-'a)training'!$E$17,2))</f>
        <v>1.3601470508735443</v>
      </c>
      <c r="W4">
        <f>SQRT(POWER(B4-'a)training'!$B$18,2)+POWER(C4-'a)training'!$C$18,2)+POWER(D4-'a)training'!$D$18,2)+POWER(E4-'a)training'!$E$18,2))</f>
        <v>0.80622577482985514</v>
      </c>
      <c r="X4">
        <f>SQRT(POWER(B4-'a)training'!$B$19,2)+POWER(C4-'a)training'!$C$19,2)+POWER(D4-'a)training'!$D$19,2)+POWER(E4-'a)training'!$E$19,2))</f>
        <v>3.5860842154082215</v>
      </c>
      <c r="Y4">
        <f>SQRT(POWER(B4-'a)training'!$B$20,2)+POWER(C4-'a)training'!$C$20,2)+POWER(D4-'a)training'!$D$20,2)+POWER(E4-'a)training'!$E$20,2))</f>
        <v>0.52915026221291828</v>
      </c>
      <c r="Z4">
        <f>SQRT(POWER(B4-'a)training'!$B$21,2)+POWER(C4-'a)training'!$C$21,2)+POWER(D4-'a)training'!$D$21,2)+POWER(E4-'a)training'!$E$21,2))</f>
        <v>1.4491376746189435</v>
      </c>
      <c r="AA4">
        <f>SQRT(POWER(B4-'a)training'!$B$22,2)+POWER(C4-'a)training'!$C$22,2)+POWER(D4-'a)training'!$D$22,2)+POWER(E4-'a)training'!$E$22,2))</f>
        <v>3.8716921365211876</v>
      </c>
      <c r="AB4">
        <f>SQRT(POWER(B4-'a)training'!$B$23,2)+POWER(C4-'a)training'!$C$23,2)+POWER(D4-'a)training'!$D$23,2)+POWER(E4-'a)training'!$E$23,2))</f>
        <v>2.7018512172212596</v>
      </c>
      <c r="AC4">
        <f>SQRT(POWER(B4-'a)training'!$B$24,2)+POWER(C4-'a)training'!$C$24,2)+POWER(D4-'a)training'!$D$24,2)+POWER(E4-'a)training'!$E$24,2))</f>
        <v>3.712142238654117</v>
      </c>
      <c r="AD4">
        <f>SQRT(POWER(B4-'a)training'!$B$25,2)+POWER(C4-'a)training'!$C$25,2)+POWER(D4-'a)training'!$D$25,2)+POWER(E4-'a)training'!$E$25,2))</f>
        <v>0.74161984870956665</v>
      </c>
      <c r="AE4">
        <f>SQRT(POWER(B4-'a)training'!$B$26,2)+POWER(C4-'a)training'!$C$26,2)+POWER(D4-'a)training'!$D$26,2)+POWER(E4-'a)training'!$E$26,2))</f>
        <v>0.74161984870956621</v>
      </c>
      <c r="AF4">
        <f>SQRT(POWER(B4-'a)training'!$B$27,2)+POWER(C4-'a)training'!$C$27,2)+POWER(D4-'a)training'!$D$27,2)+POWER(E4-'a)training'!$E$27,2))</f>
        <v>1.0677078252031311</v>
      </c>
      <c r="AG4">
        <f>SQRT(POWER(B4-'a)training'!$B$28,2)+POWER(C4-'a)training'!$C$28,2)+POWER(D4-'a)training'!$D$28,2)+POWER(E4-'a)training'!$E$28,2))</f>
        <v>2.2068076490713913</v>
      </c>
      <c r="AH4">
        <f>SQRT(POWER(B4-'a)training'!$B$29,2)+POWER(C4-'a)training'!$C$29,2)+POWER(D4-'a)training'!$D$29,2)+POWER(E4-'a)training'!$E$29,2))</f>
        <v>1.2884098726725133</v>
      </c>
      <c r="AI4">
        <f>SQRT(POWER(B4-'a)training'!$B$30,2)+POWER(C4-'a)training'!$C$30,2)+POWER(D4-'a)training'!$D$30,2)+POWER(E4-'a)training'!$E$30,2))</f>
        <v>3.5888716889852725</v>
      </c>
      <c r="AJ4">
        <f>SQRT(POWER(B4-'a)training'!$B$31,2)+POWER(C4-'a)training'!$C$31,2)+POWER(D4-'a)training'!$D$31,2)+POWER(E4-'a)training'!$E$31,2))</f>
        <v>0.73484692283495301</v>
      </c>
    </row>
    <row r="5" spans="1:36" x14ac:dyDescent="0.2">
      <c r="A5">
        <v>4</v>
      </c>
      <c r="B5">
        <v>6.3</v>
      </c>
      <c r="C5">
        <v>2.5</v>
      </c>
      <c r="D5">
        <v>4.9000000000000004</v>
      </c>
      <c r="E5">
        <v>1.5</v>
      </c>
      <c r="G5">
        <f>SQRT(POWER(B5-'a)training'!$B$2,2)+POWER(C5-'a)training'!$C$2,2)+POWER(D5-'a)training'!$D$2,2)+POWER(E5-'a)training'!$E$2,2))</f>
        <v>1.1747340124470735</v>
      </c>
      <c r="H5">
        <f>SQRT(POWER(B5-'a)training'!$B$3,2)+POWER(C5-'a)training'!$C$3,2)+POWER(D5-'a)training'!$D$3,2)+POWER(E5-'a)training'!$E$3,2))</f>
        <v>3.6496575181789321</v>
      </c>
      <c r="I5">
        <f>SQRT(POWER(B5-'a)training'!$B$4,2)+POWER(C5-'a)training'!$C$4,2)+POWER(D5-'a)training'!$D$4,2)+POWER(E5-'a)training'!$E$4,2))</f>
        <v>0.90553851381374162</v>
      </c>
      <c r="J5">
        <f>SQRT(POWER(B5-'a)training'!$B$5,2)+POWER(C5-'a)training'!$C$5,2)+POWER(D5-'a)training'!$D$5,2)+POWER(E5-'a)training'!$E$5,2))</f>
        <v>4.0162171256046406</v>
      </c>
      <c r="K5">
        <f>SQRT(POWER(B5-'a)training'!$B$6,2)+POWER(C5-'a)training'!$C$6,2)+POWER(D5-'a)training'!$D$6,2)+POWER(E5-'a)training'!$E$6,2))</f>
        <v>4.2284749023731951</v>
      </c>
      <c r="L5">
        <f>SQRT(POWER(B5-'a)training'!$B$7,2)+POWER(C5-'a)training'!$C$7,2)+POWER(D5-'a)training'!$D$7,2)+POWER(E5-'a)training'!$E$7,2))</f>
        <v>4.3301270189221936</v>
      </c>
      <c r="M5">
        <f>SQRT(POWER(B5-'a)training'!$B$8,2)+POWER(C5-'a)training'!$C$8,2)+POWER(D5-'a)training'!$D$8,2)+POWER(E5-'a)training'!$E$8,2))</f>
        <v>1.1045361017187261</v>
      </c>
      <c r="N5">
        <f>SQRT(POWER(B5-'a)training'!$B$9,2)+POWER(C5-'a)training'!$C$9,2)+POWER(D5-'a)training'!$D$9,2)+POWER(E5-'a)training'!$E$9,2))</f>
        <v>2.1863211109075449</v>
      </c>
      <c r="O5">
        <f>SQRT(POWER(B5-'a)training'!$B$10,2)+POWER(C5-'a)training'!$C$10,2)+POWER(D5-'a)training'!$D$10,2)+POWER(E5-'a)training'!$E$10,2))</f>
        <v>0.74833147735478855</v>
      </c>
      <c r="P5">
        <f>SQRT(POWER(B5-'a)training'!$B$11,2)+POWER(C5-'a)training'!$C$11,2)+POWER(D5-'a)training'!$D$11,2)+POWER(E5-'a)training'!$E$11,2))</f>
        <v>4.1036569057366385</v>
      </c>
      <c r="Q5">
        <f>SQRT(POWER(B5-'a)training'!$B$12,2)+POWER(C5-'a)training'!$C$12,2)+POWER(D5-'a)training'!$D$12,2)+POWER(E5-'a)training'!$E$12,2))</f>
        <v>0.61644140029689787</v>
      </c>
      <c r="R5">
        <f>SQRT(POWER(B5-'a)training'!$B$13,2)+POWER(C5-'a)training'!$C$13,2)+POWER(D5-'a)training'!$D$13,2)+POWER(E5-'a)training'!$E$13,2))</f>
        <v>0.60827625302982169</v>
      </c>
      <c r="S5">
        <f>SQRT(POWER(B5-'a)training'!$B$14,2)+POWER(C5-'a)training'!$C$14,2)+POWER(D5-'a)training'!$D$14,2)+POWER(E5-'a)training'!$E$14,2))</f>
        <v>0.98994949366116691</v>
      </c>
      <c r="T5">
        <f>SQRT(POWER(B5-'a)training'!$B$15,2)+POWER(C5-'a)training'!$C$15,2)+POWER(D5-'a)training'!$D$15,2)+POWER(E5-'a)training'!$E$15,2))</f>
        <v>1.1832159566199232</v>
      </c>
      <c r="U5">
        <f>SQRT(POWER(B5-'a)training'!$B$16,2)+POWER(C5-'a)training'!$C$16,2)+POWER(D5-'a)training'!$D$16,2)+POWER(E5-'a)training'!$E$16,2))</f>
        <v>3.6810324638611922</v>
      </c>
      <c r="V5">
        <f>SQRT(POWER(B5-'a)training'!$B$17,2)+POWER(C5-'a)training'!$C$17,2)+POWER(D5-'a)training'!$D$17,2)+POWER(E5-'a)training'!$E$17,2))</f>
        <v>1.6062378404209012</v>
      </c>
      <c r="W5">
        <f>SQRT(POWER(B5-'a)training'!$B$18,2)+POWER(C5-'a)training'!$C$18,2)+POWER(D5-'a)training'!$D$18,2)+POWER(E5-'a)training'!$E$18,2))</f>
        <v>1.0862780491200221</v>
      </c>
      <c r="X5">
        <f>SQRT(POWER(B5-'a)training'!$B$19,2)+POWER(C5-'a)training'!$C$19,2)+POWER(D5-'a)training'!$D$19,2)+POWER(E5-'a)training'!$E$19,2))</f>
        <v>3.963584236521283</v>
      </c>
      <c r="Y5">
        <f>SQRT(POWER(B5-'a)training'!$B$20,2)+POWER(C5-'a)training'!$C$20,2)+POWER(D5-'a)training'!$D$20,2)+POWER(E5-'a)training'!$E$20,2))</f>
        <v>0.36055512754639907</v>
      </c>
      <c r="Z5">
        <f>SQRT(POWER(B5-'a)training'!$B$21,2)+POWER(C5-'a)training'!$C$21,2)+POWER(D5-'a)training'!$D$21,2)+POWER(E5-'a)training'!$E$21,2))</f>
        <v>1.4525839046333946</v>
      </c>
      <c r="AA5">
        <f>SQRT(POWER(B5-'a)training'!$B$22,2)+POWER(C5-'a)training'!$C$22,2)+POWER(D5-'a)training'!$D$22,2)+POWER(E5-'a)training'!$E$22,2))</f>
        <v>4.1904653679513926</v>
      </c>
      <c r="AB5">
        <f>SQRT(POWER(B5-'a)training'!$B$23,2)+POWER(C5-'a)training'!$C$23,2)+POWER(D5-'a)training'!$D$23,2)+POWER(E5-'a)training'!$E$23,2))</f>
        <v>2.5980762113533165</v>
      </c>
      <c r="AC5">
        <f>SQRT(POWER(B5-'a)training'!$B$24,2)+POWER(C5-'a)training'!$C$24,2)+POWER(D5-'a)training'!$D$24,2)+POWER(E5-'a)training'!$E$24,2))</f>
        <v>4.0187062594820242</v>
      </c>
      <c r="AD5">
        <f>SQRT(POWER(B5-'a)training'!$B$25,2)+POWER(C5-'a)training'!$C$25,2)+POWER(D5-'a)training'!$D$25,2)+POWER(E5-'a)training'!$E$25,2))</f>
        <v>0.67823299831252692</v>
      </c>
      <c r="AE5">
        <f>SQRT(POWER(B5-'a)training'!$B$26,2)+POWER(C5-'a)training'!$C$26,2)+POWER(D5-'a)training'!$D$26,2)+POWER(E5-'a)training'!$E$26,2))</f>
        <v>1.0295630140987004</v>
      </c>
      <c r="AF5">
        <f>SQRT(POWER(B5-'a)training'!$B$27,2)+POWER(C5-'a)training'!$C$27,2)+POWER(D5-'a)training'!$D$27,2)+POWER(E5-'a)training'!$E$27,2))</f>
        <v>1.2845232578665133</v>
      </c>
      <c r="AG5">
        <f>SQRT(POWER(B5-'a)training'!$B$28,2)+POWER(C5-'a)training'!$C$28,2)+POWER(D5-'a)training'!$D$28,2)+POWER(E5-'a)training'!$E$28,2))</f>
        <v>2.1118712081942874</v>
      </c>
      <c r="AH5">
        <f>SQRT(POWER(B5-'a)training'!$B$29,2)+POWER(C5-'a)training'!$C$29,2)+POWER(D5-'a)training'!$D$29,2)+POWER(E5-'a)training'!$E$29,2))</f>
        <v>1.1532562594670801</v>
      </c>
      <c r="AI5">
        <f>SQRT(POWER(B5-'a)training'!$B$30,2)+POWER(C5-'a)training'!$C$30,2)+POWER(D5-'a)training'!$D$30,2)+POWER(E5-'a)training'!$E$30,2))</f>
        <v>3.9560080889704969</v>
      </c>
      <c r="AJ5">
        <f>SQRT(POWER(B5-'a)training'!$B$31,2)+POWER(C5-'a)training'!$C$31,2)+POWER(D5-'a)training'!$D$31,2)+POWER(E5-'a)training'!$E$31,2))</f>
        <v>0.69999999999999984</v>
      </c>
    </row>
    <row r="6" spans="1:36" x14ac:dyDescent="0.2">
      <c r="A6">
        <v>5</v>
      </c>
      <c r="B6">
        <v>6.2</v>
      </c>
      <c r="C6">
        <v>2.8</v>
      </c>
      <c r="D6">
        <v>4.8</v>
      </c>
      <c r="E6">
        <v>1.8</v>
      </c>
      <c r="G6">
        <f>SQRT(POWER(B6-'a)training'!$B$2,2)+POWER(C6-'a)training'!$C$2,2)+POWER(D6-'a)training'!$D$2,2)+POWER(E6-'a)training'!$E$2,2))</f>
        <v>1.1575836902790226</v>
      </c>
      <c r="H6">
        <f>SQRT(POWER(B6-'a)training'!$B$3,2)+POWER(C6-'a)training'!$C$3,2)+POWER(D6-'a)training'!$D$3,2)+POWER(E6-'a)training'!$E$3,2))</f>
        <v>3.5721142198983502</v>
      </c>
      <c r="I6">
        <f>SQRT(POWER(B6-'a)training'!$B$4,2)+POWER(C6-'a)training'!$C$4,2)+POWER(D6-'a)training'!$D$4,2)+POWER(E6-'a)training'!$E$4,2))</f>
        <v>0.78740078740118147</v>
      </c>
      <c r="J6">
        <f>SQRT(POWER(B6-'a)training'!$B$5,2)+POWER(C6-'a)training'!$C$5,2)+POWER(D6-'a)training'!$D$5,2)+POWER(E6-'a)training'!$E$5,2))</f>
        <v>3.9179076048319463</v>
      </c>
      <c r="K6">
        <f>SQRT(POWER(B6-'a)training'!$B$6,2)+POWER(C6-'a)training'!$C$6,2)+POWER(D6-'a)training'!$D$6,2)+POWER(E6-'a)training'!$E$6,2))</f>
        <v>4.1376321731154402</v>
      </c>
      <c r="L6">
        <f>SQRT(POWER(B6-'a)training'!$B$7,2)+POWER(C6-'a)training'!$C$7,2)+POWER(D6-'a)training'!$D$7,2)+POWER(E6-'a)training'!$E$7,2))</f>
        <v>4.2673176586703736</v>
      </c>
      <c r="M6">
        <f>SQRT(POWER(B6-'a)training'!$B$8,2)+POWER(C6-'a)training'!$C$8,2)+POWER(D6-'a)training'!$D$8,2)+POWER(E6-'a)training'!$E$8,2))</f>
        <v>0.98994949366116658</v>
      </c>
      <c r="N6">
        <f>SQRT(POWER(B6-'a)training'!$B$9,2)+POWER(C6-'a)training'!$C$9,2)+POWER(D6-'a)training'!$D$9,2)+POWER(E6-'a)training'!$E$9,2))</f>
        <v>2.1771541057077242</v>
      </c>
      <c r="O6">
        <f>SQRT(POWER(B6-'a)training'!$B$10,2)+POWER(C6-'a)training'!$C$10,2)+POWER(D6-'a)training'!$D$10,2)+POWER(E6-'a)training'!$E$10,2))</f>
        <v>0.66332495807108005</v>
      </c>
      <c r="P6">
        <f>SQRT(POWER(B6-'a)training'!$B$11,2)+POWER(C6-'a)training'!$C$11,2)+POWER(D6-'a)training'!$D$11,2)+POWER(E6-'a)training'!$E$11,2))</f>
        <v>4.0249223594996222</v>
      </c>
      <c r="Q6">
        <f>SQRT(POWER(B6-'a)training'!$B$12,2)+POWER(C6-'a)training'!$C$12,2)+POWER(D6-'a)training'!$D$12,2)+POWER(E6-'a)training'!$E$12,2))</f>
        <v>0.67823299831252659</v>
      </c>
      <c r="R6">
        <f>SQRT(POWER(B6-'a)training'!$B$13,2)+POWER(C6-'a)training'!$C$13,2)+POWER(D6-'a)training'!$D$13,2)+POWER(E6-'a)training'!$E$13,2))</f>
        <v>0.55677643628300211</v>
      </c>
      <c r="S6">
        <f>SQRT(POWER(B6-'a)training'!$B$14,2)+POWER(C6-'a)training'!$C$14,2)+POWER(D6-'a)training'!$D$14,2)+POWER(E6-'a)training'!$E$14,2))</f>
        <v>0.94868329805051366</v>
      </c>
      <c r="T6">
        <f>SQRT(POWER(B6-'a)training'!$B$15,2)+POWER(C6-'a)training'!$C$15,2)+POWER(D6-'a)training'!$D$15,2)+POWER(E6-'a)training'!$E$15,2))</f>
        <v>0.95916630466254393</v>
      </c>
      <c r="U6">
        <f>SQRT(POWER(B6-'a)training'!$B$16,2)+POWER(C6-'a)training'!$C$16,2)+POWER(D6-'a)training'!$D$16,2)+POWER(E6-'a)training'!$E$16,2))</f>
        <v>3.6290494623248106</v>
      </c>
      <c r="V6">
        <f>SQRT(POWER(B6-'a)training'!$B$17,2)+POWER(C6-'a)training'!$C$17,2)+POWER(D6-'a)training'!$D$17,2)+POWER(E6-'a)training'!$E$17,2))</f>
        <v>1.6186414056238645</v>
      </c>
      <c r="W6">
        <f>SQRT(POWER(B6-'a)training'!$B$18,2)+POWER(C6-'a)training'!$C$18,2)+POWER(D6-'a)training'!$D$18,2)+POWER(E6-'a)training'!$E$18,2))</f>
        <v>1.1401754250991383</v>
      </c>
      <c r="X6">
        <f>SQRT(POWER(B6-'a)training'!$B$19,2)+POWER(C6-'a)training'!$C$19,2)+POWER(D6-'a)training'!$D$19,2)+POWER(E6-'a)training'!$E$19,2))</f>
        <v>3.8742741255621032</v>
      </c>
      <c r="Y6">
        <f>SQRT(POWER(B6-'a)training'!$B$20,2)+POWER(C6-'a)training'!$C$20,2)+POWER(D6-'a)training'!$D$20,2)+POWER(E6-'a)training'!$E$20,2))</f>
        <v>0.17320508075688762</v>
      </c>
      <c r="Z6">
        <f>SQRT(POWER(B6-'a)training'!$B$21,2)+POWER(C6-'a)training'!$C$21,2)+POWER(D6-'a)training'!$D$21,2)+POWER(E6-'a)training'!$E$21,2))</f>
        <v>1.1704699910719623</v>
      </c>
      <c r="AA6">
        <f>SQRT(POWER(B6-'a)training'!$B$22,2)+POWER(C6-'a)training'!$C$22,2)+POWER(D6-'a)training'!$D$22,2)+POWER(E6-'a)training'!$E$22,2))</f>
        <v>4.1376321731154402</v>
      </c>
      <c r="AB6">
        <f>SQRT(POWER(B6-'a)training'!$B$23,2)+POWER(C6-'a)training'!$C$23,2)+POWER(D6-'a)training'!$D$23,2)+POWER(E6-'a)training'!$E$23,2))</f>
        <v>2.5475478405713998</v>
      </c>
      <c r="AC6">
        <f>SQRT(POWER(B6-'a)training'!$B$24,2)+POWER(C6-'a)training'!$C$24,2)+POWER(D6-'a)training'!$D$24,2)+POWER(E6-'a)training'!$E$24,2))</f>
        <v>3.9812058474788765</v>
      </c>
      <c r="AD6">
        <f>SQRT(POWER(B6-'a)training'!$B$25,2)+POWER(C6-'a)training'!$C$25,2)+POWER(D6-'a)training'!$D$25,2)+POWER(E6-'a)training'!$E$25,2))</f>
        <v>0.58309518948453021</v>
      </c>
      <c r="AE6">
        <f>SQRT(POWER(B6-'a)training'!$B$26,2)+POWER(C6-'a)training'!$C$26,2)+POWER(D6-'a)training'!$D$26,2)+POWER(E6-'a)training'!$E$26,2))</f>
        <v>0.98994949366116669</v>
      </c>
      <c r="AF6">
        <f>SQRT(POWER(B6-'a)training'!$B$27,2)+POWER(C6-'a)training'!$C$27,2)+POWER(D6-'a)training'!$D$27,2)+POWER(E6-'a)training'!$E$27,2))</f>
        <v>1.3228756555322954</v>
      </c>
      <c r="AG6">
        <f>SQRT(POWER(B6-'a)training'!$B$28,2)+POWER(C6-'a)training'!$C$28,2)+POWER(D6-'a)training'!$D$28,2)+POWER(E6-'a)training'!$E$28,2))</f>
        <v>1.9544820285692064</v>
      </c>
      <c r="AH6">
        <f>SQRT(POWER(B6-'a)training'!$B$29,2)+POWER(C6-'a)training'!$C$29,2)+POWER(D6-'a)training'!$D$29,2)+POWER(E6-'a)training'!$E$29,2))</f>
        <v>1.0148891565092224</v>
      </c>
      <c r="AI6">
        <f>SQRT(POWER(B6-'a)training'!$B$30,2)+POWER(C6-'a)training'!$C$30,2)+POWER(D6-'a)training'!$D$30,2)+POWER(E6-'a)training'!$E$30,2))</f>
        <v>3.856163896931768</v>
      </c>
      <c r="AJ6">
        <f>SQRT(POWER(B6-'a)training'!$B$31,2)+POWER(C6-'a)training'!$C$31,2)+POWER(D6-'a)training'!$D$31,2)+POWER(E6-'a)training'!$E$31,2))</f>
        <v>0.51961524227066325</v>
      </c>
    </row>
    <row r="9" spans="1:36" x14ac:dyDescent="0.2">
      <c r="A9" t="s">
        <v>24</v>
      </c>
      <c r="D9" t="s">
        <v>23</v>
      </c>
      <c r="G9" t="s">
        <v>22</v>
      </c>
      <c r="J9" t="s">
        <v>21</v>
      </c>
      <c r="M9" t="s">
        <v>20</v>
      </c>
    </row>
    <row r="10" spans="1:36" x14ac:dyDescent="0.2">
      <c r="A10" s="2">
        <f>SMALL($G$2:$AJ$2,ROWS($A$10:A10))</f>
        <v>0.38729833462074226</v>
      </c>
      <c r="B10" s="3">
        <f>MATCH(A10,$G$2:$AJ$2, 0)+1</f>
        <v>5</v>
      </c>
      <c r="C10" t="str">
        <f ca="1">INDIRECT(ADDRESS(B10,6,1, 1, "a)training"))</f>
        <v>Iris-setosa</v>
      </c>
      <c r="D10">
        <f>SMALL($G$3:$AJ$3,ROWS($D$10:D10))</f>
        <v>0.24494897427831822</v>
      </c>
      <c r="E10" s="3">
        <f>MATCH(D10,$G$3:$AJ$3, 0)+1</f>
        <v>24</v>
      </c>
      <c r="F10" t="str">
        <f ca="1">INDIRECT(ADDRESS(E10,6,1, 1, "a)training"))</f>
        <v>Iris-setosa</v>
      </c>
      <c r="G10">
        <f>SMALL($G$4:$AJ$4,ROWS($G$10:G10))</f>
        <v>0.51961524227066325</v>
      </c>
      <c r="H10">
        <f>MATCH(G10,$G$4:$AJ$4, 0)+1</f>
        <v>12</v>
      </c>
      <c r="I10" t="str">
        <f ca="1">INDIRECT(ADDRESS(H10,6,1, 1, "a)training"))</f>
        <v>Iris-versicolor</v>
      </c>
      <c r="J10">
        <f>SMALL($G$5:$AJ$5,ROWS($J$10:J10))</f>
        <v>0.36055512754639907</v>
      </c>
      <c r="K10">
        <f>MATCH(J10,$G$5:$AJ$5, 0)+1</f>
        <v>20</v>
      </c>
      <c r="L10" t="str">
        <f ca="1">INDIRECT(ADDRESS(K10,6,1, 1, "a)training"))</f>
        <v>Iris-virginica</v>
      </c>
      <c r="M10">
        <f>SMALL($G$6:$AJ$6,ROWS($M$10:M10))</f>
        <v>0.17320508075688762</v>
      </c>
      <c r="N10">
        <f>MATCH(M10,$G$6:$AJ$6, 0)+1</f>
        <v>20</v>
      </c>
      <c r="O10" t="str">
        <f ca="1">INDIRECT(ADDRESS(N10,6,1, 1, "a)training"))</f>
        <v>Iris-virginica</v>
      </c>
    </row>
    <row r="11" spans="1:36" x14ac:dyDescent="0.2">
      <c r="A11" s="2">
        <f>SMALL($G$2:$AJ$2,ROWS($A$10:A11))</f>
        <v>0.41231056256176646</v>
      </c>
      <c r="B11" s="3">
        <f t="shared" ref="B11:B14" si="0">MATCH(A11,$G$2:$AJ$2, 0)+1</f>
        <v>30</v>
      </c>
      <c r="C11" t="str">
        <f t="shared" ref="C11:C14" ca="1" si="1">INDIRECT(ADDRESS(B11,6,1, 1, "a)training"))</f>
        <v>Iris-setosa</v>
      </c>
      <c r="D11">
        <f>SMALL($G$3:$AJ$3,ROWS($D$10:D11))</f>
        <v>0.45825756949558422</v>
      </c>
      <c r="E11" s="3">
        <f t="shared" ref="E11:E14" si="2">MATCH(D11,$G$3:$AJ$3, 0)+1</f>
        <v>22</v>
      </c>
      <c r="F11" t="str">
        <f t="shared" ref="F11:F14" ca="1" si="3">INDIRECT(ADDRESS(E11,6,1, 1, "a)training"))</f>
        <v>Iris-setosa</v>
      </c>
      <c r="G11">
        <f>SMALL($G$4:$AJ$4,ROWS($G$10:G11))</f>
        <v>0.52915026221291828</v>
      </c>
      <c r="H11">
        <f t="shared" ref="H11:H14" si="4">MATCH(G11,$G$4:$AJ$4, 0)+1</f>
        <v>20</v>
      </c>
      <c r="I11" t="str">
        <f t="shared" ref="I11:I14" ca="1" si="5">INDIRECT(ADDRESS(H11,6,1, 1, "a)training"))</f>
        <v>Iris-virginica</v>
      </c>
      <c r="J11">
        <f>SMALL($G$5:$AJ$5,ROWS($J$10:J11))</f>
        <v>0.60827625302982169</v>
      </c>
      <c r="K11">
        <f t="shared" ref="K11:K14" si="6">MATCH(J11,$G$5:$AJ$5, 0)+1</f>
        <v>13</v>
      </c>
      <c r="L11" t="str">
        <f t="shared" ref="L11:L14" ca="1" si="7">INDIRECT(ADDRESS(K11,6,1, 1, "a)training"))</f>
        <v>Iris-virginica</v>
      </c>
      <c r="M11">
        <f>SMALL($G$6:$AJ$6,ROWS($M$10:M11))</f>
        <v>0.51961524227066325</v>
      </c>
      <c r="N11">
        <f t="shared" ref="N11:N14" si="8">MATCH(M11,$G$6:$AJ$6, 0)+1</f>
        <v>31</v>
      </c>
      <c r="O11" t="str">
        <f t="shared" ref="O11:O14" ca="1" si="9">INDIRECT(ADDRESS(N11,6,1, 1, "a)training"))</f>
        <v>Iris-virginica</v>
      </c>
    </row>
    <row r="12" spans="1:36" x14ac:dyDescent="0.2">
      <c r="A12" s="2">
        <f>SMALL($G$2:$AJ$2,ROWS($A$10:A12))</f>
        <v>0.46904157598234253</v>
      </c>
      <c r="B12" s="3">
        <f t="shared" si="0"/>
        <v>6</v>
      </c>
      <c r="C12" t="str">
        <f t="shared" ca="1" si="1"/>
        <v>Iris-setosa</v>
      </c>
      <c r="D12">
        <f>SMALL($G$3:$AJ$3,ROWS($D$10:D12))</f>
        <v>0.47958315233127169</v>
      </c>
      <c r="E12" s="3">
        <f t="shared" si="2"/>
        <v>3</v>
      </c>
      <c r="F12" t="str">
        <f t="shared" ca="1" si="3"/>
        <v>Iris-setosa</v>
      </c>
      <c r="G12">
        <f>SMALL($G$4:$AJ$4,ROWS($G$10:G12))</f>
        <v>0.64031242374328545</v>
      </c>
      <c r="H12">
        <f t="shared" si="4"/>
        <v>10</v>
      </c>
      <c r="I12" t="str">
        <f t="shared" ca="1" si="5"/>
        <v>Iris-versicolor</v>
      </c>
      <c r="J12">
        <f>SMALL($G$5:$AJ$5,ROWS($J$10:J12))</f>
        <v>0.61644140029689787</v>
      </c>
      <c r="K12">
        <f t="shared" si="6"/>
        <v>12</v>
      </c>
      <c r="L12" t="str">
        <f t="shared" ca="1" si="7"/>
        <v>Iris-versicolor</v>
      </c>
      <c r="M12">
        <f>SMALL($G$6:$AJ$6,ROWS($M$10:M12))</f>
        <v>0.55677643628300211</v>
      </c>
      <c r="N12">
        <f t="shared" si="8"/>
        <v>13</v>
      </c>
      <c r="O12" t="str">
        <f t="shared" ca="1" si="9"/>
        <v>Iris-virginica</v>
      </c>
    </row>
    <row r="13" spans="1:36" x14ac:dyDescent="0.2">
      <c r="A13" s="2">
        <f>SMALL($G$2:$AJ$2,ROWS($A$10:A13))</f>
        <v>0.47958315233127247</v>
      </c>
      <c r="B13" s="3">
        <f t="shared" si="0"/>
        <v>19</v>
      </c>
      <c r="C13" t="str">
        <f t="shared" ca="1" si="1"/>
        <v>Iris-setosa</v>
      </c>
      <c r="D13">
        <f>SMALL($G$3:$AJ$3,ROWS($D$10:D13))</f>
        <v>0.50990195135927807</v>
      </c>
      <c r="E13" s="3">
        <f t="shared" si="2"/>
        <v>7</v>
      </c>
      <c r="F13" t="str">
        <f t="shared" ca="1" si="3"/>
        <v>Iris-setosa</v>
      </c>
      <c r="G13">
        <f>SMALL($G$4:$AJ$4,ROWS($G$10:G13))</f>
        <v>0.7141428428542852</v>
      </c>
      <c r="H13">
        <f t="shared" si="4"/>
        <v>14</v>
      </c>
      <c r="I13" t="str">
        <f t="shared" ca="1" si="5"/>
        <v>Iris-versicolor</v>
      </c>
      <c r="J13">
        <f>SMALL($G$5:$AJ$5,ROWS($J$10:J13))</f>
        <v>0.67823299831252692</v>
      </c>
      <c r="K13">
        <f t="shared" si="6"/>
        <v>25</v>
      </c>
      <c r="L13" t="str">
        <f t="shared" ca="1" si="7"/>
        <v>Iris-versicolor</v>
      </c>
      <c r="M13">
        <f>SMALL($G$6:$AJ$6,ROWS($M$10:M13))</f>
        <v>0.58309518948453021</v>
      </c>
      <c r="N13">
        <f t="shared" si="8"/>
        <v>25</v>
      </c>
      <c r="O13" t="str">
        <f t="shared" ca="1" si="9"/>
        <v>Iris-versicolor</v>
      </c>
    </row>
    <row r="14" spans="1:36" x14ac:dyDescent="0.2">
      <c r="A14" s="2">
        <f>SMALL($G$2:$AJ$2,ROWS($A$10:A14))</f>
        <v>0.5477225575051663</v>
      </c>
      <c r="B14" s="3">
        <f t="shared" si="0"/>
        <v>11</v>
      </c>
      <c r="C14" t="str">
        <f t="shared" ca="1" si="1"/>
        <v>Iris-setosa</v>
      </c>
      <c r="D14">
        <f>SMALL($G$3:$AJ$3,ROWS($D$10:D14))</f>
        <v>0.57445626465380306</v>
      </c>
      <c r="E14" s="3">
        <f t="shared" si="2"/>
        <v>11</v>
      </c>
      <c r="F14" t="str">
        <f t="shared" ca="1" si="3"/>
        <v>Iris-setosa</v>
      </c>
      <c r="G14">
        <f>SMALL($G$4:$AJ$4,ROWS($G$10:G14))</f>
        <v>0.73484692283495301</v>
      </c>
      <c r="H14">
        <f t="shared" si="4"/>
        <v>31</v>
      </c>
      <c r="I14" t="str">
        <f t="shared" ca="1" si="5"/>
        <v>Iris-virginica</v>
      </c>
      <c r="J14">
        <f>SMALL($G$5:$AJ$5,ROWS($J$10:J14))</f>
        <v>0.69999999999999984</v>
      </c>
      <c r="K14">
        <f t="shared" si="6"/>
        <v>31</v>
      </c>
      <c r="L14" t="str">
        <f t="shared" ca="1" si="7"/>
        <v>Iris-virginica</v>
      </c>
      <c r="M14">
        <f>SMALL($G$6:$AJ$6,ROWS($M$10:M14))</f>
        <v>0.66332495807108005</v>
      </c>
      <c r="N14">
        <f t="shared" si="8"/>
        <v>10</v>
      </c>
      <c r="O14" t="str">
        <f t="shared" ca="1" si="9"/>
        <v>Iris-versicolor</v>
      </c>
    </row>
    <row r="15" spans="1:36" x14ac:dyDescent="0.2">
      <c r="C15" s="10" t="s">
        <v>6</v>
      </c>
      <c r="F15" s="10" t="s">
        <v>6</v>
      </c>
      <c r="I15" s="10" t="s">
        <v>7</v>
      </c>
      <c r="L15" s="10" t="s">
        <v>8</v>
      </c>
      <c r="O15" s="10" t="s">
        <v>8</v>
      </c>
      <c r="R15" s="7"/>
    </row>
    <row r="16" spans="1:36" ht="17" thickBot="1" x14ac:dyDescent="0.25"/>
    <row r="17" spans="1:9" ht="68" x14ac:dyDescent="0.2">
      <c r="A17" s="8" t="s">
        <v>25</v>
      </c>
      <c r="B17" s="21" t="s">
        <v>26</v>
      </c>
      <c r="C17" s="21"/>
      <c r="D17" s="21"/>
      <c r="E17" s="21"/>
      <c r="G17" s="12" t="s">
        <v>27</v>
      </c>
      <c r="H17" s="13"/>
      <c r="I17" s="14"/>
    </row>
    <row r="18" spans="1:9" x14ac:dyDescent="0.2">
      <c r="A18" s="9"/>
      <c r="B18" s="21"/>
      <c r="C18" s="21"/>
      <c r="D18" s="21"/>
      <c r="E18" s="21"/>
      <c r="G18" s="15"/>
      <c r="H18" s="16"/>
      <c r="I18" s="17"/>
    </row>
    <row r="19" spans="1:9" x14ac:dyDescent="0.2">
      <c r="B19" s="21"/>
      <c r="C19" s="21"/>
      <c r="D19" s="21"/>
      <c r="E19" s="21"/>
      <c r="G19" s="15"/>
      <c r="H19" s="16"/>
      <c r="I19" s="17"/>
    </row>
    <row r="20" spans="1:9" x14ac:dyDescent="0.2">
      <c r="B20" s="21"/>
      <c r="C20" s="21"/>
      <c r="D20" s="21"/>
      <c r="E20" s="21"/>
      <c r="G20" s="15"/>
      <c r="H20" s="16"/>
      <c r="I20" s="17"/>
    </row>
    <row r="21" spans="1:9" ht="17" thickBot="1" x14ac:dyDescent="0.25">
      <c r="B21" s="21"/>
      <c r="C21" s="21"/>
      <c r="D21" s="21"/>
      <c r="E21" s="21"/>
      <c r="G21" s="18"/>
      <c r="H21" s="19"/>
      <c r="I21" s="20"/>
    </row>
    <row r="23" spans="1:9" ht="16" customHeight="1" x14ac:dyDescent="0.2"/>
  </sheetData>
  <mergeCells count="2">
    <mergeCell ref="B17:E21"/>
    <mergeCell ref="G17:I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a)all</vt:lpstr>
      <vt:lpstr>a)training</vt:lpstr>
      <vt:lpstr>a)test</vt:lpstr>
      <vt:lpstr>onlyTesting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2019-04-05T21:46:17Z</dcterms:created>
  <dcterms:modified xsi:type="dcterms:W3CDTF">2019-04-06T01:21:45Z</dcterms:modified>
</cp:coreProperties>
</file>