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ta\Desktop\gdap_data\GDAP\"/>
    </mc:Choice>
  </mc:AlternateContent>
  <xr:revisionPtr revIDLastSave="0" documentId="8_{7F0C2298-067A-4C87-B8C0-09CD1BDAA227}" xr6:coauthVersionLast="41" xr6:coauthVersionMax="41" xr10:uidLastSave="{00000000-0000-0000-0000-000000000000}"/>
  <bookViews>
    <workbookView xWindow="-108" yWindow="-108" windowWidth="23256" windowHeight="12720" xr2:uid="{919CB881-2C6C-4646-BB56-BEE70EF4D567}"/>
  </bookViews>
  <sheets>
    <sheet name="Details" sheetId="2" r:id="rId1"/>
    <sheet name="Playlist" sheetId="3" r:id="rId2"/>
  </sheets>
  <definedNames>
    <definedName name="ExternalData_1" localSheetId="0" hidden="1">Details!$A$1:$T$263</definedName>
    <definedName name="ExternalData_1" localSheetId="1" hidden="1">Playlist!$A$1:$D$264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40F32F-46BE-4BB6-BC78-1F1ECD628AB8}" keepAlive="1" name="Query - starred_details_combined_mk2" description="Connection to the 'starred_details_combined_mk2' query in the workbook." type="5" refreshedVersion="6" background="1" saveData="1">
    <dbPr connection="Provider=Microsoft.Mashup.OleDb.1;Data Source=$Workbook$;Location=starred_details_combined_mk2;Extended Properties=&quot;&quot;" command="SELECT * FROM [starred_details_combined_mk2]"/>
  </connection>
  <connection id="2" xr16:uid="{708139F7-A8B2-47A9-AD5C-B072BF928344}" keepAlive="1" name="Query - starred_playlist_combined_mk2" description="Connection to the 'starred_playlist_combined_mk2' query in the workbook." type="5" refreshedVersion="6" background="1" saveData="1">
    <dbPr connection="Provider=Microsoft.Mashup.OleDb.1;Data Source=$Workbook$;Location=starred_playlist_combined_mk2;Extended Properties=&quot;&quot;" command="SELECT * FROM [starred_playlist_combined_mk2]"/>
  </connection>
</connections>
</file>

<file path=xl/sharedStrings.xml><?xml version="1.0" encoding="utf-8"?>
<sst xmlns="http://schemas.openxmlformats.org/spreadsheetml/2006/main" count="2386" uniqueCount="1551">
  <si>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</si>
  <si>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</si>
  <si>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</si>
  <si>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</si>
  <si>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</si>
  <si>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</si>
  <si>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</si>
  <si>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</si>
  <si>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</si>
  <si>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</si>
  <si>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</si>
  <si>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type</t>
  </si>
  <si>
    <t>id</t>
  </si>
  <si>
    <t>uri</t>
  </si>
  <si>
    <t>track_href</t>
  </si>
  <si>
    <t>analysis_url</t>
  </si>
  <si>
    <t>duration_ms</t>
  </si>
  <si>
    <t>time_signature</t>
  </si>
  <si>
    <t>audio_features</t>
  </si>
  <si>
    <t>2aNGaSTJcM4XszZlkeC46n</t>
  </si>
  <si>
    <t>spotify:track:2aNGaSTJcM4XszZlkeC46n</t>
  </si>
  <si>
    <t>https://api.spotify.com/v1/tracks/2aNGaSTJcM4XszZlkeC46n</t>
  </si>
  <si>
    <t>https://api.spotify.com/v1/audio-analysis/2aNGaSTJcM4XszZlkeC46n</t>
  </si>
  <si>
    <t>2rPjWpn76p5oK7MOW4KvTh</t>
  </si>
  <si>
    <t>spotify:track:2rPjWpn76p5oK7MOW4KvTh</t>
  </si>
  <si>
    <t>https://api.spotify.com/v1/tracks/2rPjWpn76p5oK7MOW4KvTh</t>
  </si>
  <si>
    <t>https://api.spotify.com/v1/audio-analysis/2rPjWpn76p5oK7MOW4KvTh</t>
  </si>
  <si>
    <t>50PvjebDhu2VQ84VxYjvVI</t>
  </si>
  <si>
    <t>spotify:track:50PvjebDhu2VQ84VxYjvVI</t>
  </si>
  <si>
    <t>https://api.spotify.com/v1/tracks/50PvjebDhu2VQ84VxYjvVI</t>
  </si>
  <si>
    <t>https://api.spotify.com/v1/audio-analysis/50PvjebDhu2VQ84VxYjvVI</t>
  </si>
  <si>
    <t>0mnxmqbLPurbEtNt22BrKE</t>
  </si>
  <si>
    <t>spotify:track:0mnxmqbLPurbEtNt22BrKE</t>
  </si>
  <si>
    <t>https://api.spotify.com/v1/tracks/0mnxmqbLPurbEtNt22BrKE</t>
  </si>
  <si>
    <t>https://api.spotify.com/v1/audio-analysis/0mnxmqbLPurbEtNt22BrKE</t>
  </si>
  <si>
    <t>5Qyeh1HqfGKJFLFMugpcgv</t>
  </si>
  <si>
    <t>spotify:track:5Qyeh1HqfGKJFLFMugpcgv</t>
  </si>
  <si>
    <t>https://api.spotify.com/v1/tracks/5Qyeh1HqfGKJFLFMugpcgv</t>
  </si>
  <si>
    <t>https://api.spotify.com/v1/audio-analysis/5Qyeh1HqfGKJFLFMugpcgv</t>
  </si>
  <si>
    <t>44JCg1QvEQkWqmdtRaZnUa</t>
  </si>
  <si>
    <t>spotify:track:44JCg1QvEQkWqmdtRaZnUa</t>
  </si>
  <si>
    <t>https://api.spotify.com/v1/tracks/44JCg1QvEQkWqmdtRaZnUa</t>
  </si>
  <si>
    <t>https://api.spotify.com/v1/audio-analysis/44JCg1QvEQkWqmdtRaZnUa</t>
  </si>
  <si>
    <t>5cxBXZslPlWsIfQ8Pwf7Qr</t>
  </si>
  <si>
    <t>spotify:track:5cxBXZslPlWsIfQ8Pwf7Qr</t>
  </si>
  <si>
    <t>https://api.spotify.com/v1/tracks/5cxBXZslPlWsIfQ8Pwf7Qr</t>
  </si>
  <si>
    <t>https://api.spotify.com/v1/audio-analysis/5cxBXZslPlWsIfQ8Pwf7Qr</t>
  </si>
  <si>
    <t>3EwGjMi96oleNxtlXXoonW</t>
  </si>
  <si>
    <t>spotify:track:3EwGjMi96oleNxtlXXoonW</t>
  </si>
  <si>
    <t>https://api.spotify.com/v1/tracks/3EwGjMi96oleNxtlXXoonW</t>
  </si>
  <si>
    <t>https://api.spotify.com/v1/audio-analysis/3EwGjMi96oleNxtlXXoonW</t>
  </si>
  <si>
    <t>7wgrVZNufwBsiLb12VjdWv</t>
  </si>
  <si>
    <t>spotify:track:7wgrVZNufwBsiLb12VjdWv</t>
  </si>
  <si>
    <t>https://api.spotify.com/v1/tracks/7wgrVZNufwBsiLb12VjdWv</t>
  </si>
  <si>
    <t>https://api.spotify.com/v1/audio-analysis/7wgrVZNufwBsiLb12VjdWv</t>
  </si>
  <si>
    <t>0hgBLkZoVasP6l2w3nWbiI</t>
  </si>
  <si>
    <t>spotify:track:0hgBLkZoVasP6l2w3nWbiI</t>
  </si>
  <si>
    <t>https://api.spotify.com/v1/tracks/0hgBLkZoVasP6l2w3nWbiI</t>
  </si>
  <si>
    <t>https://api.spotify.com/v1/audio-analysis/0hgBLkZoVasP6l2w3nWbiI</t>
  </si>
  <si>
    <t>5V2bdNuCVbGJG8ztqJQb1r</t>
  </si>
  <si>
    <t>spotify:track:5V2bdNuCVbGJG8ztqJQb1r</t>
  </si>
  <si>
    <t>https://api.spotify.com/v1/tracks/5V2bdNuCVbGJG8ztqJQb1r</t>
  </si>
  <si>
    <t>https://api.spotify.com/v1/audio-analysis/5V2bdNuCVbGJG8ztqJQb1r</t>
  </si>
  <si>
    <t>3Fm514En3RXInsGJBgqvQc</t>
  </si>
  <si>
    <t>spotify:track:3Fm514En3RXInsGJBgqvQc</t>
  </si>
  <si>
    <t>https://api.spotify.com/v1/tracks/3Fm514En3RXInsGJBgqvQc</t>
  </si>
  <si>
    <t>https://api.spotify.com/v1/audio-analysis/3Fm514En3RXInsGJBgqvQc</t>
  </si>
  <si>
    <t>2wahCAgkjS1zAnzaZy1cIs</t>
  </si>
  <si>
    <t>spotify:track:2wahCAgkjS1zAnzaZy1cIs</t>
  </si>
  <si>
    <t>https://api.spotify.com/v1/tracks/2wahCAgkjS1zAnzaZy1cIs</t>
  </si>
  <si>
    <t>https://api.spotify.com/v1/audio-analysis/2wahCAgkjS1zAnzaZy1cIs</t>
  </si>
  <si>
    <t>6MP1nXFLIBUAsHDRGWlhOv</t>
  </si>
  <si>
    <t>spotify:track:6MP1nXFLIBUAsHDRGWlhOv</t>
  </si>
  <si>
    <t>https://api.spotify.com/v1/tracks/6MP1nXFLIBUAsHDRGWlhOv</t>
  </si>
  <si>
    <t>https://api.spotify.com/v1/audio-analysis/6MP1nXFLIBUAsHDRGWlhOv</t>
  </si>
  <si>
    <t>7xqUrcModMRC4M6wpvYLRh</t>
  </si>
  <si>
    <t>spotify:track:7xqUrcModMRC4M6wpvYLRh</t>
  </si>
  <si>
    <t>https://api.spotify.com/v1/tracks/7xqUrcModMRC4M6wpvYLRh</t>
  </si>
  <si>
    <t>https://api.spotify.com/v1/audio-analysis/7xqUrcModMRC4M6wpvYLRh</t>
  </si>
  <si>
    <t>3s0cHTqkHRe335M1C0uKPs</t>
  </si>
  <si>
    <t>spotify:track:3s0cHTqkHRe335M1C0uKPs</t>
  </si>
  <si>
    <t>https://api.spotify.com/v1/tracks/3s0cHTqkHRe335M1C0uKPs</t>
  </si>
  <si>
    <t>https://api.spotify.com/v1/audio-analysis/3s0cHTqkHRe335M1C0uKPs</t>
  </si>
  <si>
    <t>048sDFIhE2CzXGY5sF5o1t</t>
  </si>
  <si>
    <t>spotify:track:048sDFIhE2CzXGY5sF5o1t</t>
  </si>
  <si>
    <t>https://api.spotify.com/v1/tracks/048sDFIhE2CzXGY5sF5o1t</t>
  </si>
  <si>
    <t>https://api.spotify.com/v1/audio-analysis/048sDFIhE2CzXGY5sF5o1t</t>
  </si>
  <si>
    <t>3vPZNhkkhAupLlC9v3SrBj</t>
  </si>
  <si>
    <t>spotify:track:3vPZNhkkhAupLlC9v3SrBj</t>
  </si>
  <si>
    <t>https://api.spotify.com/v1/tracks/3vPZNhkkhAupLlC9v3SrBj</t>
  </si>
  <si>
    <t>https://api.spotify.com/v1/audio-analysis/3vPZNhkkhAupLlC9v3SrBj</t>
  </si>
  <si>
    <t>4QQU3p0Me4SdxfayEOU66N</t>
  </si>
  <si>
    <t>spotify:track:4QQU3p0Me4SdxfayEOU66N</t>
  </si>
  <si>
    <t>https://api.spotify.com/v1/tracks/4QQU3p0Me4SdxfayEOU66N</t>
  </si>
  <si>
    <t>https://api.spotify.com/v1/audio-analysis/4QQU3p0Me4SdxfayEOU66N</t>
  </si>
  <si>
    <t>1k7o67gk8hle7UfwC4t7bo</t>
  </si>
  <si>
    <t>spotify:track:1k7o67gk8hle7UfwC4t7bo</t>
  </si>
  <si>
    <t>https://api.spotify.com/v1/tracks/1k7o67gk8hle7UfwC4t7bo</t>
  </si>
  <si>
    <t>https://api.spotify.com/v1/audio-analysis/1k7o67gk8hle7UfwC4t7bo</t>
  </si>
  <si>
    <t>76o1OKnYwarhColk6NQZYX</t>
  </si>
  <si>
    <t>spotify:track:76o1OKnYwarhColk6NQZYX</t>
  </si>
  <si>
    <t>https://api.spotify.com/v1/tracks/76o1OKnYwarhColk6NQZYX</t>
  </si>
  <si>
    <t>https://api.spotify.com/v1/audio-analysis/76o1OKnYwarhColk6NQZYX</t>
  </si>
  <si>
    <t>3l5onnbzAUvv7sPGyzIvyf</t>
  </si>
  <si>
    <t>spotify:track:3l5onnbzAUvv7sPGyzIvyf</t>
  </si>
  <si>
    <t>https://api.spotify.com/v1/tracks/3l5onnbzAUvv7sPGyzIvyf</t>
  </si>
  <si>
    <t>https://api.spotify.com/v1/audio-analysis/3l5onnbzAUvv7sPGyzIvyf</t>
  </si>
  <si>
    <t>38KkuEgkcdrxOIbqijawtU</t>
  </si>
  <si>
    <t>spotify:track:38KkuEgkcdrxOIbqijawtU</t>
  </si>
  <si>
    <t>https://api.spotify.com/v1/tracks/38KkuEgkcdrxOIbqijawtU</t>
  </si>
  <si>
    <t>https://api.spotify.com/v1/audio-analysis/38KkuEgkcdrxOIbqijawtU</t>
  </si>
  <si>
    <t>3UwTk1QEuAdfwptvm9BDYF</t>
  </si>
  <si>
    <t>spotify:track:3UwTk1QEuAdfwptvm9BDYF</t>
  </si>
  <si>
    <t>https://api.spotify.com/v1/tracks/3UwTk1QEuAdfwptvm9BDYF</t>
  </si>
  <si>
    <t>https://api.spotify.com/v1/audio-analysis/3UwTk1QEuAdfwptvm9BDYF</t>
  </si>
  <si>
    <t>1VeQHMy01OoHh5sjEZdvOo</t>
  </si>
  <si>
    <t>spotify:track:1VeQHMy01OoHh5sjEZdvOo</t>
  </si>
  <si>
    <t>https://api.spotify.com/v1/tracks/1VeQHMy01OoHh5sjEZdvOo</t>
  </si>
  <si>
    <t>https://api.spotify.com/v1/audio-analysis/1VeQHMy01OoHh5sjEZdvOo</t>
  </si>
  <si>
    <t>1QFd5qx4LaFkBlz1S9TmSd</t>
  </si>
  <si>
    <t>spotify:track:1QFd5qx4LaFkBlz1S9TmSd</t>
  </si>
  <si>
    <t>https://api.spotify.com/v1/tracks/1QFd5qx4LaFkBlz1S9TmSd</t>
  </si>
  <si>
    <t>https://api.spotify.com/v1/audio-analysis/1QFd5qx4LaFkBlz1S9TmSd</t>
  </si>
  <si>
    <t>0MF90HVWjjt5Q7iHFESdB6</t>
  </si>
  <si>
    <t>spotify:track:0MF90HVWjjt5Q7iHFESdB6</t>
  </si>
  <si>
    <t>https://api.spotify.com/v1/tracks/0MF90HVWjjt5Q7iHFESdB6</t>
  </si>
  <si>
    <t>https://api.spotify.com/v1/audio-analysis/0MF90HVWjjt5Q7iHFESdB6</t>
  </si>
  <si>
    <t>1xNzAKZ1ZKS6s3P8IWnmru</t>
  </si>
  <si>
    <t>spotify:track:1xNzAKZ1ZKS6s3P8IWnmru</t>
  </si>
  <si>
    <t>https://api.spotify.com/v1/tracks/1xNzAKZ1ZKS6s3P8IWnmru</t>
  </si>
  <si>
    <t>https://api.spotify.com/v1/audio-analysis/1xNzAKZ1ZKS6s3P8IWnmru</t>
  </si>
  <si>
    <t>2NcgPWSQJgXwR6IjiHwXq0</t>
  </si>
  <si>
    <t>spotify:track:2NcgPWSQJgXwR6IjiHwXq0</t>
  </si>
  <si>
    <t>https://api.spotify.com/v1/tracks/2NcgPWSQJgXwR6IjiHwXq0</t>
  </si>
  <si>
    <t>https://api.spotify.com/v1/audio-analysis/2NcgPWSQJgXwR6IjiHwXq0</t>
  </si>
  <si>
    <t>7AX7qVqFljHOJC3FIQ8a6t</t>
  </si>
  <si>
    <t>spotify:track:7AX7qVqFljHOJC3FIQ8a6t</t>
  </si>
  <si>
    <t>https://api.spotify.com/v1/tracks/7AX7qVqFljHOJC3FIQ8a6t</t>
  </si>
  <si>
    <t>https://api.spotify.com/v1/audio-analysis/7AX7qVqFljHOJC3FIQ8a6t</t>
  </si>
  <si>
    <t>0uAgK4A9KQXBTWS4gWZkFb</t>
  </si>
  <si>
    <t>spotify:track:0uAgK4A9KQXBTWS4gWZkFb</t>
  </si>
  <si>
    <t>https://api.spotify.com/v1/tracks/0uAgK4A9KQXBTWS4gWZkFb</t>
  </si>
  <si>
    <t>https://api.spotify.com/v1/audio-analysis/0uAgK4A9KQXBTWS4gWZkFb</t>
  </si>
  <si>
    <t>0wNUTleNAhiAFPghCxLt27</t>
  </si>
  <si>
    <t>spotify:track:0wNUTleNAhiAFPghCxLt27</t>
  </si>
  <si>
    <t>https://api.spotify.com/v1/tracks/0wNUTleNAhiAFPghCxLt27</t>
  </si>
  <si>
    <t>https://api.spotify.com/v1/audio-analysis/0wNUTleNAhiAFPghCxLt27</t>
  </si>
  <si>
    <t>0QzksDNvDDLJ6QUbyxJa78</t>
  </si>
  <si>
    <t>spotify:track:0QzksDNvDDLJ6QUbyxJa78</t>
  </si>
  <si>
    <t>https://api.spotify.com/v1/tracks/0QzksDNvDDLJ6QUbyxJa78</t>
  </si>
  <si>
    <t>https://api.spotify.com/v1/audio-analysis/0QzksDNvDDLJ6QUbyxJa78</t>
  </si>
  <si>
    <t>4L6qiLkQUwDBsKLHRAc5tY</t>
  </si>
  <si>
    <t>spotify:track:4L6qiLkQUwDBsKLHRAc5tY</t>
  </si>
  <si>
    <t>https://api.spotify.com/v1/tracks/4L6qiLkQUwDBsKLHRAc5tY</t>
  </si>
  <si>
    <t>https://api.spotify.com/v1/audio-analysis/4L6qiLkQUwDBsKLHRAc5tY</t>
  </si>
  <si>
    <t>210g0ApTMDQvGFTWSnioAA</t>
  </si>
  <si>
    <t>spotify:track:210g0ApTMDQvGFTWSnioAA</t>
  </si>
  <si>
    <t>https://api.spotify.com/v1/tracks/210g0ApTMDQvGFTWSnioAA</t>
  </si>
  <si>
    <t>https://api.spotify.com/v1/audio-analysis/210g0ApTMDQvGFTWSnioAA</t>
  </si>
  <si>
    <t>204s2mNS8YwDENS7s36TvV</t>
  </si>
  <si>
    <t>spotify:track:204s2mNS8YwDENS7s36TvV</t>
  </si>
  <si>
    <t>https://api.spotify.com/v1/tracks/204s2mNS8YwDENS7s36TvV</t>
  </si>
  <si>
    <t>https://api.spotify.com/v1/audio-analysis/204s2mNS8YwDENS7s36TvV</t>
  </si>
  <si>
    <t>6gfwGOQwmNn038QYQPMqbJ</t>
  </si>
  <si>
    <t>spotify:track:6gfwGOQwmNn038QYQPMqbJ</t>
  </si>
  <si>
    <t>https://api.spotify.com/v1/tracks/6gfwGOQwmNn038QYQPMqbJ</t>
  </si>
  <si>
    <t>https://api.spotify.com/v1/audio-analysis/6gfwGOQwmNn038QYQPMqbJ</t>
  </si>
  <si>
    <t>1z7J6x72KMwYNA0GR0uFoz</t>
  </si>
  <si>
    <t>spotify:track:1z7J6x72KMwYNA0GR0uFoz</t>
  </si>
  <si>
    <t>https://api.spotify.com/v1/tracks/1z7J6x72KMwYNA0GR0uFoz</t>
  </si>
  <si>
    <t>https://api.spotify.com/v1/audio-analysis/1z7J6x72KMwYNA0GR0uFoz</t>
  </si>
  <si>
    <t>5gIbHo4j5oxk17ccmcIb1C</t>
  </si>
  <si>
    <t>spotify:track:5gIbHo4j5oxk17ccmcIb1C</t>
  </si>
  <si>
    <t>https://api.spotify.com/v1/tracks/5gIbHo4j5oxk17ccmcIb1C</t>
  </si>
  <si>
    <t>https://api.spotify.com/v1/audio-analysis/5gIbHo4j5oxk17ccmcIb1C</t>
  </si>
  <si>
    <t>1ecVquoBrGbxoAKpVBKNLX</t>
  </si>
  <si>
    <t>spotify:track:1ecVquoBrGbxoAKpVBKNLX</t>
  </si>
  <si>
    <t>https://api.spotify.com/v1/tracks/1ecVquoBrGbxoAKpVBKNLX</t>
  </si>
  <si>
    <t>https://api.spotify.com/v1/audio-analysis/1ecVquoBrGbxoAKpVBKNLX</t>
  </si>
  <si>
    <t>4odjKrQcVe12RiUom35uvY</t>
  </si>
  <si>
    <t>spotify:track:4odjKrQcVe12RiUom35uvY</t>
  </si>
  <si>
    <t>https://api.spotify.com/v1/tracks/4odjKrQcVe12RiUom35uvY</t>
  </si>
  <si>
    <t>https://api.spotify.com/v1/audio-analysis/4odjKrQcVe12RiUom35uvY</t>
  </si>
  <si>
    <t>1WpBk2uN8eXXb2pdkbOb9D</t>
  </si>
  <si>
    <t>spotify:track:1WpBk2uN8eXXb2pdkbOb9D</t>
  </si>
  <si>
    <t>https://api.spotify.com/v1/tracks/1WpBk2uN8eXXb2pdkbOb9D</t>
  </si>
  <si>
    <t>https://api.spotify.com/v1/audio-analysis/1WpBk2uN8eXXb2pdkbOb9D</t>
  </si>
  <si>
    <t>66A8zXf4BmRtk7mYAcQjDZ</t>
  </si>
  <si>
    <t>spotify:track:66A8zXf4BmRtk7mYAcQjDZ</t>
  </si>
  <si>
    <t>https://api.spotify.com/v1/tracks/66A8zXf4BmRtk7mYAcQjDZ</t>
  </si>
  <si>
    <t>https://api.spotify.com/v1/audio-analysis/66A8zXf4BmRtk7mYAcQjDZ</t>
  </si>
  <si>
    <t>0HxSlUXHp8KJ3ZqrCTyfB4</t>
  </si>
  <si>
    <t>spotify:track:0HxSlUXHp8KJ3ZqrCTyfB4</t>
  </si>
  <si>
    <t>https://api.spotify.com/v1/tracks/0HxSlUXHp8KJ3ZqrCTyfB4</t>
  </si>
  <si>
    <t>https://api.spotify.com/v1/audio-analysis/0HxSlUXHp8KJ3ZqrCTyfB4</t>
  </si>
  <si>
    <t>6PqvBPholDH0mgDVvuaHAM</t>
  </si>
  <si>
    <t>spotify:track:6PqvBPholDH0mgDVvuaHAM</t>
  </si>
  <si>
    <t>https://api.spotify.com/v1/tracks/6PqvBPholDH0mgDVvuaHAM</t>
  </si>
  <si>
    <t>https://api.spotify.com/v1/audio-analysis/6PqvBPholDH0mgDVvuaHAM</t>
  </si>
  <si>
    <t>32UJmZRXTufLI1X9r28pix</t>
  </si>
  <si>
    <t>spotify:track:32UJmZRXTufLI1X9r28pix</t>
  </si>
  <si>
    <t>https://api.spotify.com/v1/tracks/32UJmZRXTufLI1X9r28pix</t>
  </si>
  <si>
    <t>https://api.spotify.com/v1/audio-analysis/32UJmZRXTufLI1X9r28pix</t>
  </si>
  <si>
    <t>0UaMYEvWZi0ZqiDOoHU3YI</t>
  </si>
  <si>
    <t>spotify:track:0UaMYEvWZi0ZqiDOoHU3YI</t>
  </si>
  <si>
    <t>https://api.spotify.com/v1/tracks/0UaMYEvWZi0ZqiDOoHU3YI</t>
  </si>
  <si>
    <t>https://api.spotify.com/v1/audio-analysis/0UaMYEvWZi0ZqiDOoHU3YI</t>
  </si>
  <si>
    <t>7aJouq94UPaX7yVXd2MQ4k</t>
  </si>
  <si>
    <t>spotify:track:7aJouq94UPaX7yVXd2MQ4k</t>
  </si>
  <si>
    <t>https://api.spotify.com/v1/tracks/7aJouq94UPaX7yVXd2MQ4k</t>
  </si>
  <si>
    <t>https://api.spotify.com/v1/audio-analysis/7aJouq94UPaX7yVXd2MQ4k</t>
  </si>
  <si>
    <t>0Z8taEEMbqDMV0eNmD1ypH</t>
  </si>
  <si>
    <t>spotify:track:0Z8taEEMbqDMV0eNmD1ypH</t>
  </si>
  <si>
    <t>https://api.spotify.com/v1/tracks/0Z8taEEMbqDMV0eNmD1ypH</t>
  </si>
  <si>
    <t>https://api.spotify.com/v1/audio-analysis/0Z8taEEMbqDMV0eNmD1ypH</t>
  </si>
  <si>
    <t>3yei0S35YFOEBOiKN287MW</t>
  </si>
  <si>
    <t>spotify:track:3yei0S35YFOEBOiKN287MW</t>
  </si>
  <si>
    <t>https://api.spotify.com/v1/tracks/3yei0S35YFOEBOiKN287MW</t>
  </si>
  <si>
    <t>https://api.spotify.com/v1/audio-analysis/3yei0S35YFOEBOiKN287MW</t>
  </si>
  <si>
    <t>7Ftjiy0DqA8uxdGoeTwUwT</t>
  </si>
  <si>
    <t>spotify:track:7Ftjiy0DqA8uxdGoeTwUwT</t>
  </si>
  <si>
    <t>https://api.spotify.com/v1/tracks/7Ftjiy0DqA8uxdGoeTwUwT</t>
  </si>
  <si>
    <t>https://api.spotify.com/v1/audio-analysis/7Ftjiy0DqA8uxdGoeTwUwT</t>
  </si>
  <si>
    <t>5oShTWuRJ6VhyTHMB4Jemn</t>
  </si>
  <si>
    <t>spotify:track:5oShTWuRJ6VhyTHMB4Jemn</t>
  </si>
  <si>
    <t>https://api.spotify.com/v1/tracks/5oShTWuRJ6VhyTHMB4Jemn</t>
  </si>
  <si>
    <t>https://api.spotify.com/v1/audio-analysis/5oShTWuRJ6VhyTHMB4Jemn</t>
  </si>
  <si>
    <t>1XChByT5F5hF7z8RcjI4jw</t>
  </si>
  <si>
    <t>spotify:track:1XChByT5F5hF7z8RcjI4jw</t>
  </si>
  <si>
    <t>https://api.spotify.com/v1/tracks/1XChByT5F5hF7z8RcjI4jw</t>
  </si>
  <si>
    <t>https://api.spotify.com/v1/audio-analysis/1XChByT5F5hF7z8RcjI4jw</t>
  </si>
  <si>
    <t>7GtOmFf7nUB2XjjruNXI5c</t>
  </si>
  <si>
    <t>spotify:track:7GtOmFf7nUB2XjjruNXI5c</t>
  </si>
  <si>
    <t>https://api.spotify.com/v1/tracks/7GtOmFf7nUB2XjjruNXI5c</t>
  </si>
  <si>
    <t>https://api.spotify.com/v1/audio-analysis/7GtOmFf7nUB2XjjruNXI5c</t>
  </si>
  <si>
    <t>4IKCDQZYBcomasI1CmjhWA</t>
  </si>
  <si>
    <t>spotify:track:4IKCDQZYBcomasI1CmjhWA</t>
  </si>
  <si>
    <t>https://api.spotify.com/v1/tracks/4IKCDQZYBcomasI1CmjhWA</t>
  </si>
  <si>
    <t>https://api.spotify.com/v1/audio-analysis/4IKCDQZYBcomasI1CmjhWA</t>
  </si>
  <si>
    <t>1HLCST1CymksfSPyzTnee5</t>
  </si>
  <si>
    <t>spotify:track:1HLCST1CymksfSPyzTnee5</t>
  </si>
  <si>
    <t>https://api.spotify.com/v1/tracks/1HLCST1CymksfSPyzTnee5</t>
  </si>
  <si>
    <t>https://api.spotify.com/v1/audio-analysis/1HLCST1CymksfSPyzTnee5</t>
  </si>
  <si>
    <t>2AaK69jzFnoC3tlPogdYsW</t>
  </si>
  <si>
    <t>spotify:track:2AaK69jzFnoC3tlPogdYsW</t>
  </si>
  <si>
    <t>https://api.spotify.com/v1/tracks/2AaK69jzFnoC3tlPogdYsW</t>
  </si>
  <si>
    <t>https://api.spotify.com/v1/audio-analysis/2AaK69jzFnoC3tlPogdYsW</t>
  </si>
  <si>
    <t>12TMWX4lPRjEsykfqL6Xsz</t>
  </si>
  <si>
    <t>spotify:track:12TMWX4lPRjEsykfqL6Xsz</t>
  </si>
  <si>
    <t>https://api.spotify.com/v1/tracks/12TMWX4lPRjEsykfqL6Xsz</t>
  </si>
  <si>
    <t>https://api.spotify.com/v1/audio-analysis/12TMWX4lPRjEsykfqL6Xsz</t>
  </si>
  <si>
    <t>5C1FrXg3jpHH96FnQjaaqz</t>
  </si>
  <si>
    <t>spotify:track:5C1FrXg3jpHH96FnQjaaqz</t>
  </si>
  <si>
    <t>https://api.spotify.com/v1/tracks/5C1FrXg3jpHH96FnQjaaqz</t>
  </si>
  <si>
    <t>https://api.spotify.com/v1/audio-analysis/5C1FrXg3jpHH96FnQjaaqz</t>
  </si>
  <si>
    <t>6P6PwoZNACtrkTsIZV8XS8</t>
  </si>
  <si>
    <t>spotify:track:6P6PwoZNACtrkTsIZV8XS8</t>
  </si>
  <si>
    <t>https://api.spotify.com/v1/tracks/6P6PwoZNACtrkTsIZV8XS8</t>
  </si>
  <si>
    <t>https://api.spotify.com/v1/audio-analysis/6P6PwoZNACtrkTsIZV8XS8</t>
  </si>
  <si>
    <t>6qvdtFDBAvjQSbww7VHHZD</t>
  </si>
  <si>
    <t>spotify:track:6qvdtFDBAvjQSbww7VHHZD</t>
  </si>
  <si>
    <t>https://api.spotify.com/v1/tracks/6qvdtFDBAvjQSbww7VHHZD</t>
  </si>
  <si>
    <t>https://api.spotify.com/v1/audio-analysis/6qvdtFDBAvjQSbww7VHHZD</t>
  </si>
  <si>
    <t>2pYP1kwHKQCFvalyYcxntX</t>
  </si>
  <si>
    <t>spotify:track:2pYP1kwHKQCFvalyYcxntX</t>
  </si>
  <si>
    <t>https://api.spotify.com/v1/tracks/2pYP1kwHKQCFvalyYcxntX</t>
  </si>
  <si>
    <t>https://api.spotify.com/v1/audio-analysis/2pYP1kwHKQCFvalyYcxntX</t>
  </si>
  <si>
    <t>15fPBJeBFHlcAyQlK1wj72</t>
  </si>
  <si>
    <t>spotify:track:15fPBJeBFHlcAyQlK1wj72</t>
  </si>
  <si>
    <t>https://api.spotify.com/v1/tracks/15fPBJeBFHlcAyQlK1wj72</t>
  </si>
  <si>
    <t>https://api.spotify.com/v1/audio-analysis/15fPBJeBFHlcAyQlK1wj72</t>
  </si>
  <si>
    <t>0J69nBmUBmzHXSDBTdgq2M</t>
  </si>
  <si>
    <t>spotify:track:0J69nBmUBmzHXSDBTdgq2M</t>
  </si>
  <si>
    <t>https://api.spotify.com/v1/tracks/0J69nBmUBmzHXSDBTdgq2M</t>
  </si>
  <si>
    <t>https://api.spotify.com/v1/audio-analysis/0J69nBmUBmzHXSDBTdgq2M</t>
  </si>
  <si>
    <t>1X799qUZe38MBtK8tBhXLf</t>
  </si>
  <si>
    <t>spotify:track:1X799qUZe38MBtK8tBhXLf</t>
  </si>
  <si>
    <t>https://api.spotify.com/v1/tracks/1X799qUZe38MBtK8tBhXLf</t>
  </si>
  <si>
    <t>https://api.spotify.com/v1/audio-analysis/1X799qUZe38MBtK8tBhXLf</t>
  </si>
  <si>
    <t>06XyoB6sULL2ii10z99VEo</t>
  </si>
  <si>
    <t>spotify:track:06XyoB6sULL2ii10z99VEo</t>
  </si>
  <si>
    <t>https://api.spotify.com/v1/tracks/06XyoB6sULL2ii10z99VEo</t>
  </si>
  <si>
    <t>https://api.spotify.com/v1/audio-analysis/06XyoB6sULL2ii10z99VEo</t>
  </si>
  <si>
    <t>4dwJtZrlX1or2kZpIvdgy7</t>
  </si>
  <si>
    <t>spotify:track:4dwJtZrlX1or2kZpIvdgy7</t>
  </si>
  <si>
    <t>https://api.spotify.com/v1/tracks/4dwJtZrlX1or2kZpIvdgy7</t>
  </si>
  <si>
    <t>https://api.spotify.com/v1/audio-analysis/4dwJtZrlX1or2kZpIvdgy7</t>
  </si>
  <si>
    <t>1eAuKC9uTVIFOtqPMpqru1</t>
  </si>
  <si>
    <t>spotify:track:1eAuKC9uTVIFOtqPMpqru1</t>
  </si>
  <si>
    <t>https://api.spotify.com/v1/tracks/1eAuKC9uTVIFOtqPMpqru1</t>
  </si>
  <si>
    <t>https://api.spotify.com/v1/audio-analysis/1eAuKC9uTVIFOtqPMpqru1</t>
  </si>
  <si>
    <t>2eCisU4QtPRHUaFj7ZcB98</t>
  </si>
  <si>
    <t>spotify:track:2eCisU4QtPRHUaFj7ZcB98</t>
  </si>
  <si>
    <t>https://api.spotify.com/v1/tracks/2eCisU4QtPRHUaFj7ZcB98</t>
  </si>
  <si>
    <t>https://api.spotify.com/v1/audio-analysis/2eCisU4QtPRHUaFj7ZcB98</t>
  </si>
  <si>
    <t>287k1tGKimVIg5dO5ko18W</t>
  </si>
  <si>
    <t>spotify:track:287k1tGKimVIg5dO5ko18W</t>
  </si>
  <si>
    <t>https://api.spotify.com/v1/tracks/287k1tGKimVIg5dO5ko18W</t>
  </si>
  <si>
    <t>https://api.spotify.com/v1/audio-analysis/287k1tGKimVIg5dO5ko18W</t>
  </si>
  <si>
    <t>4QwO7XkVQTNwyzAE7GaZH0</t>
  </si>
  <si>
    <t>spotify:track:4QwO7XkVQTNwyzAE7GaZH0</t>
  </si>
  <si>
    <t>https://api.spotify.com/v1/tracks/4QwO7XkVQTNwyzAE7GaZH0</t>
  </si>
  <si>
    <t>https://api.spotify.com/v1/audio-analysis/4QwO7XkVQTNwyzAE7GaZH0</t>
  </si>
  <si>
    <t>7fVlgvCVBYdHWRisXWsdrI</t>
  </si>
  <si>
    <t>spotify:track:7fVlgvCVBYdHWRisXWsdrI</t>
  </si>
  <si>
    <t>https://api.spotify.com/v1/tracks/7fVlgvCVBYdHWRisXWsdrI</t>
  </si>
  <si>
    <t>https://api.spotify.com/v1/audio-analysis/7fVlgvCVBYdHWRisXWsdrI</t>
  </si>
  <si>
    <t>2bulK0SYgb1PFk4bX84CzX</t>
  </si>
  <si>
    <t>spotify:track:2bulK0SYgb1PFk4bX84CzX</t>
  </si>
  <si>
    <t>https://api.spotify.com/v1/tracks/2bulK0SYgb1PFk4bX84CzX</t>
  </si>
  <si>
    <t>https://api.spotify.com/v1/audio-analysis/2bulK0SYgb1PFk4bX84CzX</t>
  </si>
  <si>
    <t>0CBvJnDhAUsvn40StOjF98</t>
  </si>
  <si>
    <t>spotify:track:0CBvJnDhAUsvn40StOjF98</t>
  </si>
  <si>
    <t>https://api.spotify.com/v1/tracks/0CBvJnDhAUsvn40StOjF98</t>
  </si>
  <si>
    <t>https://api.spotify.com/v1/audio-analysis/0CBvJnDhAUsvn40StOjF98</t>
  </si>
  <si>
    <t>5Y8FSZJIo74U6lXvTEmYhq</t>
  </si>
  <si>
    <t>spotify:track:5Y8FSZJIo74U6lXvTEmYhq</t>
  </si>
  <si>
    <t>https://api.spotify.com/v1/tracks/5Y8FSZJIo74U6lXvTEmYhq</t>
  </si>
  <si>
    <t>https://api.spotify.com/v1/audio-analysis/5Y8FSZJIo74U6lXvTEmYhq</t>
  </si>
  <si>
    <t>3CVX6ZRd0dqjiMQDuF7uBt</t>
  </si>
  <si>
    <t>spotify:track:3CVX6ZRd0dqjiMQDuF7uBt</t>
  </si>
  <si>
    <t>https://api.spotify.com/v1/tracks/3CVX6ZRd0dqjiMQDuF7uBt</t>
  </si>
  <si>
    <t>https://api.spotify.com/v1/audio-analysis/3CVX6ZRd0dqjiMQDuF7uBt</t>
  </si>
  <si>
    <t>6IQkTOujklX4Iv9BsyVFMJ</t>
  </si>
  <si>
    <t>spotify:track:6IQkTOujklX4Iv9BsyVFMJ</t>
  </si>
  <si>
    <t>https://api.spotify.com/v1/tracks/6IQkTOujklX4Iv9BsyVFMJ</t>
  </si>
  <si>
    <t>https://api.spotify.com/v1/audio-analysis/6IQkTOujklX4Iv9BsyVFMJ</t>
  </si>
  <si>
    <t>5FiSo7E1IvpBeowZxMk9UI</t>
  </si>
  <si>
    <t>spotify:track:5FiSo7E1IvpBeowZxMk9UI</t>
  </si>
  <si>
    <t>https://api.spotify.com/v1/tracks/5FiSo7E1IvpBeowZxMk9UI</t>
  </si>
  <si>
    <t>https://api.spotify.com/v1/audio-analysis/5FiSo7E1IvpBeowZxMk9UI</t>
  </si>
  <si>
    <t>3mKfQpeNak4hjDbrPWU0tE</t>
  </si>
  <si>
    <t>spotify:track:3mKfQpeNak4hjDbrPWU0tE</t>
  </si>
  <si>
    <t>https://api.spotify.com/v1/tracks/3mKfQpeNak4hjDbrPWU0tE</t>
  </si>
  <si>
    <t>https://api.spotify.com/v1/audio-analysis/3mKfQpeNak4hjDbrPWU0tE</t>
  </si>
  <si>
    <t>0DnI82S0WYzYfY4IJUJKDr</t>
  </si>
  <si>
    <t>spotify:track:0DnI82S0WYzYfY4IJUJKDr</t>
  </si>
  <si>
    <t>https://api.spotify.com/v1/tracks/0DnI82S0WYzYfY4IJUJKDr</t>
  </si>
  <si>
    <t>https://api.spotify.com/v1/audio-analysis/0DnI82S0WYzYfY4IJUJKDr</t>
  </si>
  <si>
    <t>1ONC00cKNdFgKiATMtcxEc</t>
  </si>
  <si>
    <t>spotify:track:1ONC00cKNdFgKiATMtcxEc</t>
  </si>
  <si>
    <t>https://api.spotify.com/v1/tracks/1ONC00cKNdFgKiATMtcxEc</t>
  </si>
  <si>
    <t>https://api.spotify.com/v1/audio-analysis/1ONC00cKNdFgKiATMtcxEc</t>
  </si>
  <si>
    <t>764hr2cwVvLZLb9C5Jusai</t>
  </si>
  <si>
    <t>spotify:track:764hr2cwVvLZLb9C5Jusai</t>
  </si>
  <si>
    <t>https://api.spotify.com/v1/tracks/764hr2cwVvLZLb9C5Jusai</t>
  </si>
  <si>
    <t>https://api.spotify.com/v1/audio-analysis/764hr2cwVvLZLb9C5Jusai</t>
  </si>
  <si>
    <t>3Tm9VO0vE4u9EaSkUT3KMr</t>
  </si>
  <si>
    <t>spotify:track:3Tm9VO0vE4u9EaSkUT3KMr</t>
  </si>
  <si>
    <t>https://api.spotify.com/v1/tracks/3Tm9VO0vE4u9EaSkUT3KMr</t>
  </si>
  <si>
    <t>https://api.spotify.com/v1/audio-analysis/3Tm9VO0vE4u9EaSkUT3KMr</t>
  </si>
  <si>
    <t>3ZLzAyB6QMSeVT57IWodX5</t>
  </si>
  <si>
    <t>spotify:track:3ZLzAyB6QMSeVT57IWodX5</t>
  </si>
  <si>
    <t>https://api.spotify.com/v1/tracks/3ZLzAyB6QMSeVT57IWodX5</t>
  </si>
  <si>
    <t>https://api.spotify.com/v1/audio-analysis/3ZLzAyB6QMSeVT57IWodX5</t>
  </si>
  <si>
    <t>1NfXNZmub2Gdh3kF8EU1j1</t>
  </si>
  <si>
    <t>spotify:track:1NfXNZmub2Gdh3kF8EU1j1</t>
  </si>
  <si>
    <t>https://api.spotify.com/v1/tracks/1NfXNZmub2Gdh3kF8EU1j1</t>
  </si>
  <si>
    <t>https://api.spotify.com/v1/audio-analysis/1NfXNZmub2Gdh3kF8EU1j1</t>
  </si>
  <si>
    <t>0ZDJHu0rq4py2ycW7x3Shy</t>
  </si>
  <si>
    <t>spotify:track:0ZDJHu0rq4py2ycW7x3Shy</t>
  </si>
  <si>
    <t>https://api.spotify.com/v1/tracks/0ZDJHu0rq4py2ycW7x3Shy</t>
  </si>
  <si>
    <t>https://api.spotify.com/v1/audio-analysis/0ZDJHu0rq4py2ycW7x3Shy</t>
  </si>
  <si>
    <t>7hQyg9fdiPHaSgraG1AfHp</t>
  </si>
  <si>
    <t>spotify:track:7hQyg9fdiPHaSgraG1AfHp</t>
  </si>
  <si>
    <t>https://api.spotify.com/v1/tracks/7hQyg9fdiPHaSgraG1AfHp</t>
  </si>
  <si>
    <t>https://api.spotify.com/v1/audio-analysis/7hQyg9fdiPHaSgraG1AfHp</t>
  </si>
  <si>
    <t>0BLyr2LI3CJACYcP6xbFMY</t>
  </si>
  <si>
    <t>spotify:track:0BLyr2LI3CJACYcP6xbFMY</t>
  </si>
  <si>
    <t>https://api.spotify.com/v1/tracks/0BLyr2LI3CJACYcP6xbFMY</t>
  </si>
  <si>
    <t>https://api.spotify.com/v1/audio-analysis/0BLyr2LI3CJACYcP6xbFMY</t>
  </si>
  <si>
    <t>7tbghM1YOdyyo1p4eKyH2F</t>
  </si>
  <si>
    <t>spotify:track:7tbghM1YOdyyo1p4eKyH2F</t>
  </si>
  <si>
    <t>https://api.spotify.com/v1/tracks/7tbghM1YOdyyo1p4eKyH2F</t>
  </si>
  <si>
    <t>https://api.spotify.com/v1/audio-analysis/7tbghM1YOdyyo1p4eKyH2F</t>
  </si>
  <si>
    <t>0ZkkO456qIrAH9cr9DcPlW</t>
  </si>
  <si>
    <t>spotify:track:0ZkkO456qIrAH9cr9DcPlW</t>
  </si>
  <si>
    <t>https://api.spotify.com/v1/tracks/0ZkkO456qIrAH9cr9DcPlW</t>
  </si>
  <si>
    <t>https://api.spotify.com/v1/audio-analysis/0ZkkO456qIrAH9cr9DcPlW</t>
  </si>
  <si>
    <t>05CGrCiTaAhoP3PTpB46Ct</t>
  </si>
  <si>
    <t>spotify:track:05CGrCiTaAhoP3PTpB46Ct</t>
  </si>
  <si>
    <t>https://api.spotify.com/v1/tracks/05CGrCiTaAhoP3PTpB46Ct</t>
  </si>
  <si>
    <t>https://api.spotify.com/v1/audio-analysis/05CGrCiTaAhoP3PTpB46Ct</t>
  </si>
  <si>
    <t>4gzIyTFiqFIFklobGLPT91</t>
  </si>
  <si>
    <t>spotify:track:4gzIyTFiqFIFklobGLPT91</t>
  </si>
  <si>
    <t>https://api.spotify.com/v1/tracks/4gzIyTFiqFIFklobGLPT91</t>
  </si>
  <si>
    <t>https://api.spotify.com/v1/audio-analysis/4gzIyTFiqFIFklobGLPT91</t>
  </si>
  <si>
    <t>2JzYEQGtJwYDR3zry7cZ9F</t>
  </si>
  <si>
    <t>spotify:track:2JzYEQGtJwYDR3zry7cZ9F</t>
  </si>
  <si>
    <t>https://api.spotify.com/v1/tracks/2JzYEQGtJwYDR3zry7cZ9F</t>
  </si>
  <si>
    <t>https://api.spotify.com/v1/audio-analysis/2JzYEQGtJwYDR3zry7cZ9F</t>
  </si>
  <si>
    <t>5eWQXCRyrDp3DcQLcxgwXe</t>
  </si>
  <si>
    <t>spotify:track:5eWQXCRyrDp3DcQLcxgwXe</t>
  </si>
  <si>
    <t>https://api.spotify.com/v1/tracks/5eWQXCRyrDp3DcQLcxgwXe</t>
  </si>
  <si>
    <t>https://api.spotify.com/v1/audio-analysis/5eWQXCRyrDp3DcQLcxgwXe</t>
  </si>
  <si>
    <t>09h6LveFx6scJ98XCboxRl</t>
  </si>
  <si>
    <t>spotify:track:09h6LveFx6scJ98XCboxRl</t>
  </si>
  <si>
    <t>https://api.spotify.com/v1/tracks/09h6LveFx6scJ98XCboxRl</t>
  </si>
  <si>
    <t>https://api.spotify.com/v1/audio-analysis/09h6LveFx6scJ98XCboxRl</t>
  </si>
  <si>
    <t>3BXaIWfT7VScHZsPUc0JCK</t>
  </si>
  <si>
    <t>spotify:track:3BXaIWfT7VScHZsPUc0JCK</t>
  </si>
  <si>
    <t>https://api.spotify.com/v1/tracks/3BXaIWfT7VScHZsPUc0JCK</t>
  </si>
  <si>
    <t>https://api.spotify.com/v1/audio-analysis/3BXaIWfT7VScHZsPUc0JCK</t>
  </si>
  <si>
    <t>2Hcw0eAHFrffTwk7wdVhbJ</t>
  </si>
  <si>
    <t>spotify:track:2Hcw0eAHFrffTwk7wdVhbJ</t>
  </si>
  <si>
    <t>https://api.spotify.com/v1/tracks/2Hcw0eAHFrffTwk7wdVhbJ</t>
  </si>
  <si>
    <t>https://api.spotify.com/v1/audio-analysis/2Hcw0eAHFrffTwk7wdVhbJ</t>
  </si>
  <si>
    <t>7vJcRktY04NTgjcP6b8MLq</t>
  </si>
  <si>
    <t>spotify:track:7vJcRktY04NTgjcP6b8MLq</t>
  </si>
  <si>
    <t>https://api.spotify.com/v1/tracks/7vJcRktY04NTgjcP6b8MLq</t>
  </si>
  <si>
    <t>https://api.spotify.com/v1/audio-analysis/7vJcRktY04NTgjcP6b8MLq</t>
  </si>
  <si>
    <t>2IibRw5TZio67i32At3uNj</t>
  </si>
  <si>
    <t>spotify:track:2IibRw5TZio67i32At3uNj</t>
  </si>
  <si>
    <t>https://api.spotify.com/v1/tracks/2IibRw5TZio67i32At3uNj</t>
  </si>
  <si>
    <t>https://api.spotify.com/v1/audio-analysis/2IibRw5TZio67i32At3uNj</t>
  </si>
  <si>
    <t>6JRn0YHhCO34oZsqaQoMaa</t>
  </si>
  <si>
    <t>spotify:track:6JRn0YHhCO34oZsqaQoMaa</t>
  </si>
  <si>
    <t>https://api.spotify.com/v1/tracks/6JRn0YHhCO34oZsqaQoMaa</t>
  </si>
  <si>
    <t>https://api.spotify.com/v1/audio-analysis/6JRn0YHhCO34oZsqaQoMaa</t>
  </si>
  <si>
    <t>0zVObQaa58EsBZxEBN2Tlo</t>
  </si>
  <si>
    <t>spotify:track:0zVObQaa58EsBZxEBN2Tlo</t>
  </si>
  <si>
    <t>https://api.spotify.com/v1/tracks/0zVObQaa58EsBZxEBN2Tlo</t>
  </si>
  <si>
    <t>https://api.spotify.com/v1/audio-analysis/0zVObQaa58EsBZxEBN2Tlo</t>
  </si>
  <si>
    <t>5HhQ6BXrtzhbOddOtorH5i</t>
  </si>
  <si>
    <t>spotify:track:5HhQ6BXrtzhbOddOtorH5i</t>
  </si>
  <si>
    <t>https://api.spotify.com/v1/tracks/5HhQ6BXrtzhbOddOtorH5i</t>
  </si>
  <si>
    <t>https://api.spotify.com/v1/audio-analysis/5HhQ6BXrtzhbOddOtorH5i</t>
  </si>
  <si>
    <t>1mScOKklx8m8FvNcarYHOs</t>
  </si>
  <si>
    <t>spotify:track:1mScOKklx8m8FvNcarYHOs</t>
  </si>
  <si>
    <t>https://api.spotify.com/v1/tracks/1mScOKklx8m8FvNcarYHOs</t>
  </si>
  <si>
    <t>https://api.spotify.com/v1/audio-analysis/1mScOKklx8m8FvNcarYHOs</t>
  </si>
  <si>
    <t>2Gvp1R5x68yOsAnywBWMdi</t>
  </si>
  <si>
    <t>spotify:track:2Gvp1R5x68yOsAnywBWMdi</t>
  </si>
  <si>
    <t>https://api.spotify.com/v1/tracks/2Gvp1R5x68yOsAnywBWMdi</t>
  </si>
  <si>
    <t>https://api.spotify.com/v1/audio-analysis/2Gvp1R5x68yOsAnywBWMdi</t>
  </si>
  <si>
    <t>4Ljo0RjpKnMC3E7mWaWXia</t>
  </si>
  <si>
    <t>spotify:track:4Ljo0RjpKnMC3E7mWaWXia</t>
  </si>
  <si>
    <t>https://api.spotify.com/v1/tracks/4Ljo0RjpKnMC3E7mWaWXia</t>
  </si>
  <si>
    <t>https://api.spotify.com/v1/audio-analysis/4Ljo0RjpKnMC3E7mWaWXia</t>
  </si>
  <si>
    <t>5oxrRfCVaYkE7xkK3aobLB</t>
  </si>
  <si>
    <t>spotify:track:5oxrRfCVaYkE7xkK3aobLB</t>
  </si>
  <si>
    <t>https://api.spotify.com/v1/tracks/5oxrRfCVaYkE7xkK3aobLB</t>
  </si>
  <si>
    <t>https://api.spotify.com/v1/audio-analysis/5oxrRfCVaYkE7xkK3aobLB</t>
  </si>
  <si>
    <t>36Y4bI3yn16ZgNslzHc4nj</t>
  </si>
  <si>
    <t>spotify:track:36Y4bI3yn16ZgNslzHc4nj</t>
  </si>
  <si>
    <t>https://api.spotify.com/v1/tracks/36Y4bI3yn16ZgNslzHc4nj</t>
  </si>
  <si>
    <t>https://api.spotify.com/v1/audio-analysis/36Y4bI3yn16ZgNslzHc4nj</t>
  </si>
  <si>
    <t>0i4jeFkau63VWI1KogiwoK</t>
  </si>
  <si>
    <t>spotify:track:0i4jeFkau63VWI1KogiwoK</t>
  </si>
  <si>
    <t>https://api.spotify.com/v1/tracks/0i4jeFkau63VWI1KogiwoK</t>
  </si>
  <si>
    <t>https://api.spotify.com/v1/audio-analysis/0i4jeFkau63VWI1KogiwoK</t>
  </si>
  <si>
    <t>25G8NNFBnjXgWCGtyPa1Ax</t>
  </si>
  <si>
    <t>spotify:track:25G8NNFBnjXgWCGtyPa1Ax</t>
  </si>
  <si>
    <t>https://api.spotify.com/v1/tracks/25G8NNFBnjXgWCGtyPa1Ax</t>
  </si>
  <si>
    <t>https://api.spotify.com/v1/audio-analysis/25G8NNFBnjXgWCGtyPa1Ax</t>
  </si>
  <si>
    <t>2ihrJRUk2aFFTCqBD2rEAb</t>
  </si>
  <si>
    <t>spotify:track:2ihrJRUk2aFFTCqBD2rEAb</t>
  </si>
  <si>
    <t>https://api.spotify.com/v1/tracks/2ihrJRUk2aFFTCqBD2rEAb</t>
  </si>
  <si>
    <t>https://api.spotify.com/v1/audio-analysis/2ihrJRUk2aFFTCqBD2rEAb</t>
  </si>
  <si>
    <t>7JaThYjfDDL79csAxuaFDt</t>
  </si>
  <si>
    <t>spotify:track:7JaThYjfDDL79csAxuaFDt</t>
  </si>
  <si>
    <t>https://api.spotify.com/v1/tracks/7JaThYjfDDL79csAxuaFDt</t>
  </si>
  <si>
    <t>https://api.spotify.com/v1/audio-analysis/7JaThYjfDDL79csAxuaFDt</t>
  </si>
  <si>
    <t>5jwtAUdhUIUvqXBITInoEp</t>
  </si>
  <si>
    <t>spotify:track:5jwtAUdhUIUvqXBITInoEp</t>
  </si>
  <si>
    <t>https://api.spotify.com/v1/tracks/5jwtAUdhUIUvqXBITInoEp</t>
  </si>
  <si>
    <t>https://api.spotify.com/v1/audio-analysis/5jwtAUdhUIUvqXBITInoEp</t>
  </si>
  <si>
    <t>3NsH19RsdYXc0NPmFfjyE3</t>
  </si>
  <si>
    <t>spotify:track:3NsH19RsdYXc0NPmFfjyE3</t>
  </si>
  <si>
    <t>https://api.spotify.com/v1/tracks/3NsH19RsdYXc0NPmFfjyE3</t>
  </si>
  <si>
    <t>https://api.spotify.com/v1/audio-analysis/3NsH19RsdYXc0NPmFfjyE3</t>
  </si>
  <si>
    <t>1vhK81vdWqWL1CijjRJONB</t>
  </si>
  <si>
    <t>spotify:track:1vhK81vdWqWL1CijjRJONB</t>
  </si>
  <si>
    <t>https://api.spotify.com/v1/tracks/1vhK81vdWqWL1CijjRJONB</t>
  </si>
  <si>
    <t>https://api.spotify.com/v1/audio-analysis/1vhK81vdWqWL1CijjRJONB</t>
  </si>
  <si>
    <t>5bNzQ3byxW0L94UToNg6wV</t>
  </si>
  <si>
    <t>spotify:track:5bNzQ3byxW0L94UToNg6wV</t>
  </si>
  <si>
    <t>https://api.spotify.com/v1/tracks/5bNzQ3byxW0L94UToNg6wV</t>
  </si>
  <si>
    <t>https://api.spotify.com/v1/audio-analysis/5bNzQ3byxW0L94UToNg6wV</t>
  </si>
  <si>
    <t>4ptf7iQHFo4ttNAKxI9OOR</t>
  </si>
  <si>
    <t>spotify:track:4ptf7iQHFo4ttNAKxI9OOR</t>
  </si>
  <si>
    <t>https://api.spotify.com/v1/tracks/4ptf7iQHFo4ttNAKxI9OOR</t>
  </si>
  <si>
    <t>https://api.spotify.com/v1/audio-analysis/4ptf7iQHFo4ttNAKxI9OOR</t>
  </si>
  <si>
    <t>5w5vw9cokQ9s8dHQmQqLX4</t>
  </si>
  <si>
    <t>spotify:track:5w5vw9cokQ9s8dHQmQqLX4</t>
  </si>
  <si>
    <t>https://api.spotify.com/v1/tracks/5w5vw9cokQ9s8dHQmQqLX4</t>
  </si>
  <si>
    <t>https://api.spotify.com/v1/audio-analysis/5w5vw9cokQ9s8dHQmQqLX4</t>
  </si>
  <si>
    <t>30d50iqspscgtULK3QcEpf</t>
  </si>
  <si>
    <t>spotify:track:30d50iqspscgtULK3QcEpf</t>
  </si>
  <si>
    <t>https://api.spotify.com/v1/tracks/30d50iqspscgtULK3QcEpf</t>
  </si>
  <si>
    <t>https://api.spotify.com/v1/audio-analysis/30d50iqspscgtULK3QcEpf</t>
  </si>
  <si>
    <t>1E4GNtOSpXfk6SkGxsjPix</t>
  </si>
  <si>
    <t>spotify:track:1E4GNtOSpXfk6SkGxsjPix</t>
  </si>
  <si>
    <t>https://api.spotify.com/v1/tracks/1E4GNtOSpXfk6SkGxsjPix</t>
  </si>
  <si>
    <t>https://api.spotify.com/v1/audio-analysis/1E4GNtOSpXfk6SkGxsjPix</t>
  </si>
  <si>
    <t>3s5Ja1eydXvkzJp0KAyMup</t>
  </si>
  <si>
    <t>spotify:track:3s5Ja1eydXvkzJp0KAyMup</t>
  </si>
  <si>
    <t>https://api.spotify.com/v1/tracks/3s5Ja1eydXvkzJp0KAyMup</t>
  </si>
  <si>
    <t>https://api.spotify.com/v1/audio-analysis/3s5Ja1eydXvkzJp0KAyMup</t>
  </si>
  <si>
    <t>14nBOVonNV00uftfB3vgZY</t>
  </si>
  <si>
    <t>spotify:track:14nBOVonNV00uftfB3vgZY</t>
  </si>
  <si>
    <t>https://api.spotify.com/v1/tracks/14nBOVonNV00uftfB3vgZY</t>
  </si>
  <si>
    <t>https://api.spotify.com/v1/audio-analysis/14nBOVonNV00uftfB3vgZY</t>
  </si>
  <si>
    <t>6JbQOnsi4qfEAiSWezWja5</t>
  </si>
  <si>
    <t>spotify:track:6JbQOnsi4qfEAiSWezWja5</t>
  </si>
  <si>
    <t>https://api.spotify.com/v1/tracks/6JbQOnsi4qfEAiSWezWja5</t>
  </si>
  <si>
    <t>https://api.spotify.com/v1/audio-analysis/6JbQOnsi4qfEAiSWezWja5</t>
  </si>
  <si>
    <t>5EJXKjUAcRtjNDphJ8erup</t>
  </si>
  <si>
    <t>spotify:track:5EJXKjUAcRtjNDphJ8erup</t>
  </si>
  <si>
    <t>https://api.spotify.com/v1/tracks/5EJXKjUAcRtjNDphJ8erup</t>
  </si>
  <si>
    <t>https://api.spotify.com/v1/audio-analysis/5EJXKjUAcRtjNDphJ8erup</t>
  </si>
  <si>
    <t>4s6vI3p3KTnA2BS0z2JRF0</t>
  </si>
  <si>
    <t>spotify:track:4s6vI3p3KTnA2BS0z2JRF0</t>
  </si>
  <si>
    <t>https://api.spotify.com/v1/tracks/4s6vI3p3KTnA2BS0z2JRF0</t>
  </si>
  <si>
    <t>https://api.spotify.com/v1/audio-analysis/4s6vI3p3KTnA2BS0z2JRF0</t>
  </si>
  <si>
    <t>09bDHWxnX2BjMPbj30PRQ4</t>
  </si>
  <si>
    <t>spotify:track:09bDHWxnX2BjMPbj30PRQ4</t>
  </si>
  <si>
    <t>https://api.spotify.com/v1/tracks/09bDHWxnX2BjMPbj30PRQ4</t>
  </si>
  <si>
    <t>https://api.spotify.com/v1/audio-analysis/09bDHWxnX2BjMPbj30PRQ4</t>
  </si>
  <si>
    <t>3BRSjAakIomNrlPADOlXaw</t>
  </si>
  <si>
    <t>spotify:track:3BRSjAakIomNrlPADOlXaw</t>
  </si>
  <si>
    <t>https://api.spotify.com/v1/tracks/3BRSjAakIomNrlPADOlXaw</t>
  </si>
  <si>
    <t>https://api.spotify.com/v1/audio-analysis/3BRSjAakIomNrlPADOlXaw</t>
  </si>
  <si>
    <t>36b0vU6pSA8jDoVconvqPq</t>
  </si>
  <si>
    <t>spotify:track:36b0vU6pSA8jDoVconvqPq</t>
  </si>
  <si>
    <t>https://api.spotify.com/v1/tracks/36b0vU6pSA8jDoVconvqPq</t>
  </si>
  <si>
    <t>https://api.spotify.com/v1/audio-analysis/36b0vU6pSA8jDoVconvqPq</t>
  </si>
  <si>
    <t>7IVrTH1BhaGa4aNDnd0P8k</t>
  </si>
  <si>
    <t>spotify:track:7IVrTH1BhaGa4aNDnd0P8k</t>
  </si>
  <si>
    <t>https://api.spotify.com/v1/tracks/7IVrTH1BhaGa4aNDnd0P8k</t>
  </si>
  <si>
    <t>https://api.spotify.com/v1/audio-analysis/7IVrTH1BhaGa4aNDnd0P8k</t>
  </si>
  <si>
    <t>5OerOb9WFPvCnSEnx4cURM</t>
  </si>
  <si>
    <t>spotify:track:5OerOb9WFPvCnSEnx4cURM</t>
  </si>
  <si>
    <t>https://api.spotify.com/v1/tracks/5OerOb9WFPvCnSEnx4cURM</t>
  </si>
  <si>
    <t>https://api.spotify.com/v1/audio-analysis/5OerOb9WFPvCnSEnx4cURM</t>
  </si>
  <si>
    <t>4zXYBJsjTyRvtKvXhF5PjV</t>
  </si>
  <si>
    <t>spotify:track:4zXYBJsjTyRvtKvXhF5PjV</t>
  </si>
  <si>
    <t>https://api.spotify.com/v1/tracks/4zXYBJsjTyRvtKvXhF5PjV</t>
  </si>
  <si>
    <t>https://api.spotify.com/v1/audio-analysis/4zXYBJsjTyRvtKvXhF5PjV</t>
  </si>
  <si>
    <t>7AXYiFfb0rcgbFm3aIiIHt</t>
  </si>
  <si>
    <t>spotify:track:7AXYiFfb0rcgbFm3aIiIHt</t>
  </si>
  <si>
    <t>https://api.spotify.com/v1/tracks/7AXYiFfb0rcgbFm3aIiIHt</t>
  </si>
  <si>
    <t>https://api.spotify.com/v1/audio-analysis/7AXYiFfb0rcgbFm3aIiIHt</t>
  </si>
  <si>
    <t>7HWlYDP7sOOPLzvHW7lrvA</t>
  </si>
  <si>
    <t>spotify:track:7HWlYDP7sOOPLzvHW7lrvA</t>
  </si>
  <si>
    <t>https://api.spotify.com/v1/tracks/7HWlYDP7sOOPLzvHW7lrvA</t>
  </si>
  <si>
    <t>https://api.spotify.com/v1/audio-analysis/7HWlYDP7sOOPLzvHW7lrvA</t>
  </si>
  <si>
    <t>7d7fpLt0lyt1cVj15zW936</t>
  </si>
  <si>
    <t>spotify:track:7d7fpLt0lyt1cVj15zW936</t>
  </si>
  <si>
    <t>https://api.spotify.com/v1/tracks/7d7fpLt0lyt1cVj15zW936</t>
  </si>
  <si>
    <t>https://api.spotify.com/v1/audio-analysis/7d7fpLt0lyt1cVj15zW936</t>
  </si>
  <si>
    <t>2RX8kOnJEVirXwP1FRgXBD</t>
  </si>
  <si>
    <t>spotify:track:2RX8kOnJEVirXwP1FRgXBD</t>
  </si>
  <si>
    <t>https://api.spotify.com/v1/tracks/2RX8kOnJEVirXwP1FRgXBD</t>
  </si>
  <si>
    <t>https://api.spotify.com/v1/audio-analysis/2RX8kOnJEVirXwP1FRgXBD</t>
  </si>
  <si>
    <t>7pYvZ1BtrOvqPngoDOgkbZ</t>
  </si>
  <si>
    <t>spotify:track:7pYvZ1BtrOvqPngoDOgkbZ</t>
  </si>
  <si>
    <t>https://api.spotify.com/v1/tracks/7pYvZ1BtrOvqPngoDOgkbZ</t>
  </si>
  <si>
    <t>https://api.spotify.com/v1/audio-analysis/7pYvZ1BtrOvqPngoDOgkbZ</t>
  </si>
  <si>
    <t>2zeFxpmncdZhzeuud3Xgdg</t>
  </si>
  <si>
    <t>spotify:track:2zeFxpmncdZhzeuud3Xgdg</t>
  </si>
  <si>
    <t>https://api.spotify.com/v1/tracks/2zeFxpmncdZhzeuud3Xgdg</t>
  </si>
  <si>
    <t>https://api.spotify.com/v1/audio-analysis/2zeFxpmncdZhzeuud3Xgdg</t>
  </si>
  <si>
    <t>4eBrqVKjRJooMVDUnxqyfm</t>
  </si>
  <si>
    <t>spotify:track:4eBrqVKjRJooMVDUnxqyfm</t>
  </si>
  <si>
    <t>https://api.spotify.com/v1/tracks/4eBrqVKjRJooMVDUnxqyfm</t>
  </si>
  <si>
    <t>https://api.spotify.com/v1/audio-analysis/4eBrqVKjRJooMVDUnxqyfm</t>
  </si>
  <si>
    <t>48wH8bAxvBJO2l14GmNLz7</t>
  </si>
  <si>
    <t>spotify:track:48wH8bAxvBJO2l14GmNLz7</t>
  </si>
  <si>
    <t>https://api.spotify.com/v1/tracks/48wH8bAxvBJO2l14GmNLz7</t>
  </si>
  <si>
    <t>https://api.spotify.com/v1/audio-analysis/48wH8bAxvBJO2l14GmNLz7</t>
  </si>
  <si>
    <t>1Rz3vHmjEz12i2dZHThe3s</t>
  </si>
  <si>
    <t>spotify:track:1Rz3vHmjEz12i2dZHThe3s</t>
  </si>
  <si>
    <t>https://api.spotify.com/v1/tracks/1Rz3vHmjEz12i2dZHThe3s</t>
  </si>
  <si>
    <t>https://api.spotify.com/v1/audio-analysis/1Rz3vHmjEz12i2dZHThe3s</t>
  </si>
  <si>
    <t>2YwQLvPokhUJ5yOfWtRO7P</t>
  </si>
  <si>
    <t>spotify:track:2YwQLvPokhUJ5yOfWtRO7P</t>
  </si>
  <si>
    <t>https://api.spotify.com/v1/tracks/2YwQLvPokhUJ5yOfWtRO7P</t>
  </si>
  <si>
    <t>https://api.spotify.com/v1/audio-analysis/2YwQLvPokhUJ5yOfWtRO7P</t>
  </si>
  <si>
    <t>2YEgYAXDL0YHvBBRicGTCj</t>
  </si>
  <si>
    <t>spotify:track:2YEgYAXDL0YHvBBRicGTCj</t>
  </si>
  <si>
    <t>https://api.spotify.com/v1/tracks/2YEgYAXDL0YHvBBRicGTCj</t>
  </si>
  <si>
    <t>https://api.spotify.com/v1/audio-analysis/2YEgYAXDL0YHvBBRicGTCj</t>
  </si>
  <si>
    <t>5EaWUQU9542uuuXXUAEzTW</t>
  </si>
  <si>
    <t>spotify:track:5EaWUQU9542uuuXXUAEzTW</t>
  </si>
  <si>
    <t>https://api.spotify.com/v1/tracks/5EaWUQU9542uuuXXUAEzTW</t>
  </si>
  <si>
    <t>https://api.spotify.com/v1/audio-analysis/5EaWUQU9542uuuXXUAEzTW</t>
  </si>
  <si>
    <t>3DozQO9YETRTOxV6XT3dY3</t>
  </si>
  <si>
    <t>spotify:track:3DozQO9YETRTOxV6XT3dY3</t>
  </si>
  <si>
    <t>https://api.spotify.com/v1/tracks/3DozQO9YETRTOxV6XT3dY3</t>
  </si>
  <si>
    <t>https://api.spotify.com/v1/audio-analysis/3DozQO9YETRTOxV6XT3dY3</t>
  </si>
  <si>
    <t>3lJFo7hr6AgQhtB7q1jFK5</t>
  </si>
  <si>
    <t>spotify:track:3lJFo7hr6AgQhtB7q1jFK5</t>
  </si>
  <si>
    <t>https://api.spotify.com/v1/tracks/3lJFo7hr6AgQhtB7q1jFK5</t>
  </si>
  <si>
    <t>https://api.spotify.com/v1/audio-analysis/3lJFo7hr6AgQhtB7q1jFK5</t>
  </si>
  <si>
    <t>61VxgC1I7byhugzTdM4AR0</t>
  </si>
  <si>
    <t>spotify:track:61VxgC1I7byhugzTdM4AR0</t>
  </si>
  <si>
    <t>https://api.spotify.com/v1/tracks/61VxgC1I7byhugzTdM4AR0</t>
  </si>
  <si>
    <t>https://api.spotify.com/v1/audio-analysis/61VxgC1I7byhugzTdM4AR0</t>
  </si>
  <si>
    <t>7HRMo1cEFxoInV9fWjkoqB</t>
  </si>
  <si>
    <t>spotify:track:7HRMo1cEFxoInV9fWjkoqB</t>
  </si>
  <si>
    <t>https://api.spotify.com/v1/tracks/7HRMo1cEFxoInV9fWjkoqB</t>
  </si>
  <si>
    <t>https://api.spotify.com/v1/audio-analysis/7HRMo1cEFxoInV9fWjkoqB</t>
  </si>
  <si>
    <t>2H4FQWFt4f6EY6zQhpIunW</t>
  </si>
  <si>
    <t>spotify:track:2H4FQWFt4f6EY6zQhpIunW</t>
  </si>
  <si>
    <t>https://api.spotify.com/v1/tracks/2H4FQWFt4f6EY6zQhpIunW</t>
  </si>
  <si>
    <t>https://api.spotify.com/v1/audio-analysis/2H4FQWFt4f6EY6zQhpIunW</t>
  </si>
  <si>
    <t>3yFpJho1CNOboe57GOte9M</t>
  </si>
  <si>
    <t>spotify:track:3yFpJho1CNOboe57GOte9M</t>
  </si>
  <si>
    <t>https://api.spotify.com/v1/tracks/3yFpJho1CNOboe57GOte9M</t>
  </si>
  <si>
    <t>https://api.spotify.com/v1/audio-analysis/3yFpJho1CNOboe57GOte9M</t>
  </si>
  <si>
    <t>6ky18aPUPqThPQJ15v38ZC</t>
  </si>
  <si>
    <t>spotify:track:6ky18aPUPqThPQJ15v38ZC</t>
  </si>
  <si>
    <t>https://api.spotify.com/v1/tracks/6ky18aPUPqThPQJ15v38ZC</t>
  </si>
  <si>
    <t>https://api.spotify.com/v1/audio-analysis/6ky18aPUPqThPQJ15v38ZC</t>
  </si>
  <si>
    <t>47W6YR93MPCGLEUReLMyDm</t>
  </si>
  <si>
    <t>spotify:track:47W6YR93MPCGLEUReLMyDm</t>
  </si>
  <si>
    <t>https://api.spotify.com/v1/tracks/47W6YR93MPCGLEUReLMyDm</t>
  </si>
  <si>
    <t>https://api.spotify.com/v1/audio-analysis/47W6YR93MPCGLEUReLMyDm</t>
  </si>
  <si>
    <t>0JZjn9sGtDwfHHCsQ6s7Jm</t>
  </si>
  <si>
    <t>spotify:track:0JZjn9sGtDwfHHCsQ6s7Jm</t>
  </si>
  <si>
    <t>https://api.spotify.com/v1/tracks/0JZjn9sGtDwfHHCsQ6s7Jm</t>
  </si>
  <si>
    <t>https://api.spotify.com/v1/audio-analysis/0JZjn9sGtDwfHHCsQ6s7Jm</t>
  </si>
  <si>
    <t>3v6DcgLGFIiRJZ5f9GWAb3</t>
  </si>
  <si>
    <t>spotify:track:3v6DcgLGFIiRJZ5f9GWAb3</t>
  </si>
  <si>
    <t>https://api.spotify.com/v1/tracks/3v6DcgLGFIiRJZ5f9GWAb3</t>
  </si>
  <si>
    <t>https://api.spotify.com/v1/audio-analysis/3v6DcgLGFIiRJZ5f9GWAb3</t>
  </si>
  <si>
    <t>4GhBcTl9IGffZjZ2e0moqK</t>
  </si>
  <si>
    <t>spotify:track:4GhBcTl9IGffZjZ2e0moqK</t>
  </si>
  <si>
    <t>https://api.spotify.com/v1/tracks/4GhBcTl9IGffZjZ2e0moqK</t>
  </si>
  <si>
    <t>https://api.spotify.com/v1/audio-analysis/4GhBcTl9IGffZjZ2e0moqK</t>
  </si>
  <si>
    <t>3ieivIBQTmCuhXiwAMCDlo</t>
  </si>
  <si>
    <t>spotify:track:3ieivIBQTmCuhXiwAMCDlo</t>
  </si>
  <si>
    <t>https://api.spotify.com/v1/tracks/3ieivIBQTmCuhXiwAMCDlo</t>
  </si>
  <si>
    <t>https://api.spotify.com/v1/audio-analysis/3ieivIBQTmCuhXiwAMCDlo</t>
  </si>
  <si>
    <t>637mDt2JwDlvUqa6WURqhQ</t>
  </si>
  <si>
    <t>spotify:track:637mDt2JwDlvUqa6WURqhQ</t>
  </si>
  <si>
    <t>https://api.spotify.com/v1/tracks/637mDt2JwDlvUqa6WURqhQ</t>
  </si>
  <si>
    <t>https://api.spotify.com/v1/audio-analysis/637mDt2JwDlvUqa6WURqhQ</t>
  </si>
  <si>
    <t>5liaFrDdoINOvJ4B8WDPa1</t>
  </si>
  <si>
    <t>spotify:track:5liaFrDdoINOvJ4B8WDPa1</t>
  </si>
  <si>
    <t>https://api.spotify.com/v1/tracks/5liaFrDdoINOvJ4B8WDPa1</t>
  </si>
  <si>
    <t>https://api.spotify.com/v1/audio-analysis/5liaFrDdoINOvJ4B8WDPa1</t>
  </si>
  <si>
    <t>0lCzuPbNN69pTHyGr84CUD</t>
  </si>
  <si>
    <t>spotify:track:0lCzuPbNN69pTHyGr84CUD</t>
  </si>
  <si>
    <t>https://api.spotify.com/v1/tracks/0lCzuPbNN69pTHyGr84CUD</t>
  </si>
  <si>
    <t>https://api.spotify.com/v1/audio-analysis/0lCzuPbNN69pTHyGr84CUD</t>
  </si>
  <si>
    <t>4MAbND60ugVoGlUzDQ7Z2r</t>
  </si>
  <si>
    <t>spotify:track:4MAbND60ugVoGlUzDQ7Z2r</t>
  </si>
  <si>
    <t>https://api.spotify.com/v1/tracks/4MAbND60ugVoGlUzDQ7Z2r</t>
  </si>
  <si>
    <t>https://api.spotify.com/v1/audio-analysis/4MAbND60ugVoGlUzDQ7Z2r</t>
  </si>
  <si>
    <t>1bWPK4pjH5eSkBiFAfNJPD</t>
  </si>
  <si>
    <t>spotify:track:1bWPK4pjH5eSkBiFAfNJPD</t>
  </si>
  <si>
    <t>https://api.spotify.com/v1/tracks/1bWPK4pjH5eSkBiFAfNJPD</t>
  </si>
  <si>
    <t>https://api.spotify.com/v1/audio-analysis/1bWPK4pjH5eSkBiFAfNJPD</t>
  </si>
  <si>
    <t>0jET2Wl3JrzW2XCsFZza6i</t>
  </si>
  <si>
    <t>spotify:track:0jET2Wl3JrzW2XCsFZza6i</t>
  </si>
  <si>
    <t>https://api.spotify.com/v1/tracks/0jET2Wl3JrzW2XCsFZza6i</t>
  </si>
  <si>
    <t>https://api.spotify.com/v1/audio-analysis/0jET2Wl3JrzW2XCsFZza6i</t>
  </si>
  <si>
    <t>0Ep5Bk8h6SAIWmRmLd4Psq</t>
  </si>
  <si>
    <t>spotify:track:0Ep5Bk8h6SAIWmRmLd4Psq</t>
  </si>
  <si>
    <t>https://api.spotify.com/v1/tracks/0Ep5Bk8h6SAIWmRmLd4Psq</t>
  </si>
  <si>
    <t>https://api.spotify.com/v1/audio-analysis/0Ep5Bk8h6SAIWmRmLd4Psq</t>
  </si>
  <si>
    <t>6zSe7ZKNjb6Zl5AP78y5QN</t>
  </si>
  <si>
    <t>spotify:track:6zSe7ZKNjb6Zl5AP78y5QN</t>
  </si>
  <si>
    <t>https://api.spotify.com/v1/tracks/6zSe7ZKNjb6Zl5AP78y5QN</t>
  </si>
  <si>
    <t>https://api.spotify.com/v1/audio-analysis/6zSe7ZKNjb6Zl5AP78y5QN</t>
  </si>
  <si>
    <t>34msPuWKiwgxvV4fBfxOwT</t>
  </si>
  <si>
    <t>spotify:track:34msPuWKiwgxvV4fBfxOwT</t>
  </si>
  <si>
    <t>https://api.spotify.com/v1/tracks/34msPuWKiwgxvV4fBfxOwT</t>
  </si>
  <si>
    <t>https://api.spotify.com/v1/audio-analysis/34msPuWKiwgxvV4fBfxOwT</t>
  </si>
  <si>
    <t>6ELRpNKL041qtxxi6YnxZI</t>
  </si>
  <si>
    <t>spotify:track:6ELRpNKL041qtxxi6YnxZI</t>
  </si>
  <si>
    <t>https://api.spotify.com/v1/tracks/6ELRpNKL041qtxxi6YnxZI</t>
  </si>
  <si>
    <t>https://api.spotify.com/v1/audio-analysis/6ELRpNKL041qtxxi6YnxZI</t>
  </si>
  <si>
    <t>0Zi1nMRG2LFvsLJa8LAcUA</t>
  </si>
  <si>
    <t>spotify:track:0Zi1nMRG2LFvsLJa8LAcUA</t>
  </si>
  <si>
    <t>https://api.spotify.com/v1/tracks/0Zi1nMRG2LFvsLJa8LAcUA</t>
  </si>
  <si>
    <t>https://api.spotify.com/v1/audio-analysis/0Zi1nMRG2LFvsLJa8LAcUA</t>
  </si>
  <si>
    <t>2ZzitfDmPR8SZ1gLNBaZBs</t>
  </si>
  <si>
    <t>spotify:track:2ZzitfDmPR8SZ1gLNBaZBs</t>
  </si>
  <si>
    <t>https://api.spotify.com/v1/tracks/2ZzitfDmPR8SZ1gLNBaZBs</t>
  </si>
  <si>
    <t>https://api.spotify.com/v1/audio-analysis/2ZzitfDmPR8SZ1gLNBaZBs</t>
  </si>
  <si>
    <t>0JZpLis59RbKAC1gz5bLZl</t>
  </si>
  <si>
    <t>spotify:track:0JZpLis59RbKAC1gz5bLZl</t>
  </si>
  <si>
    <t>https://api.spotify.com/v1/tracks/0JZpLis59RbKAC1gz5bLZl</t>
  </si>
  <si>
    <t>https://api.spotify.com/v1/audio-analysis/0JZpLis59RbKAC1gz5bLZl</t>
  </si>
  <si>
    <t>369II3IdMkRi6tZ9kalEui</t>
  </si>
  <si>
    <t>spotify:track:369II3IdMkRi6tZ9kalEui</t>
  </si>
  <si>
    <t>https://api.spotify.com/v1/tracks/369II3IdMkRi6tZ9kalEui</t>
  </si>
  <si>
    <t>https://api.spotify.com/v1/audio-analysis/369II3IdMkRi6tZ9kalEui</t>
  </si>
  <si>
    <t>0c6pRcSQxU5BvOMfVGiXSM</t>
  </si>
  <si>
    <t>spotify:track:0c6pRcSQxU5BvOMfVGiXSM</t>
  </si>
  <si>
    <t>https://api.spotify.com/v1/tracks/0c6pRcSQxU5BvOMfVGiXSM</t>
  </si>
  <si>
    <t>https://api.spotify.com/v1/audio-analysis/0c6pRcSQxU5BvOMfVGiXSM</t>
  </si>
  <si>
    <t>0SbvEJlshGh8hCYhxNVNEB</t>
  </si>
  <si>
    <t>spotify:track:0SbvEJlshGh8hCYhxNVNEB</t>
  </si>
  <si>
    <t>https://api.spotify.com/v1/tracks/0SbvEJlshGh8hCYhxNVNEB</t>
  </si>
  <si>
    <t>https://api.spotify.com/v1/audio-analysis/0SbvEJlshGh8hCYhxNVNEB</t>
  </si>
  <si>
    <t>62OcNhoMT6msCLNfe9OZKO</t>
  </si>
  <si>
    <t>spotify:track:62OcNhoMT6msCLNfe9OZKO</t>
  </si>
  <si>
    <t>https://api.spotify.com/v1/tracks/62OcNhoMT6msCLNfe9OZKO</t>
  </si>
  <si>
    <t>https://api.spotify.com/v1/audio-analysis/62OcNhoMT6msCLNfe9OZKO</t>
  </si>
  <si>
    <t>1F8FOSp9RZ2MciYto5V47P</t>
  </si>
  <si>
    <t>spotify:track:1F8FOSp9RZ2MciYto5V47P</t>
  </si>
  <si>
    <t>https://api.spotify.com/v1/tracks/1F8FOSp9RZ2MciYto5V47P</t>
  </si>
  <si>
    <t>https://api.spotify.com/v1/audio-analysis/1F8FOSp9RZ2MciYto5V47P</t>
  </si>
  <si>
    <t>06u7kUlGBHE26tzB0vANF7</t>
  </si>
  <si>
    <t>spotify:track:06u7kUlGBHE26tzB0vANF7</t>
  </si>
  <si>
    <t>https://api.spotify.com/v1/tracks/06u7kUlGBHE26tzB0vANF7</t>
  </si>
  <si>
    <t>https://api.spotify.com/v1/audio-analysis/06u7kUlGBHE26tzB0vANF7</t>
  </si>
  <si>
    <t>0W7Z9edIuagr1TmOTzNVMW</t>
  </si>
  <si>
    <t>spotify:track:0W7Z9edIuagr1TmOTzNVMW</t>
  </si>
  <si>
    <t>https://api.spotify.com/v1/tracks/0W7Z9edIuagr1TmOTzNVMW</t>
  </si>
  <si>
    <t>https://api.spotify.com/v1/audio-analysis/0W7Z9edIuagr1TmOTzNVMW</t>
  </si>
  <si>
    <t>3XdtfkqsjOEFwT1peCV8b9</t>
  </si>
  <si>
    <t>spotify:track:3XdtfkqsjOEFwT1peCV8b9</t>
  </si>
  <si>
    <t>https://api.spotify.com/v1/tracks/3XdtfkqsjOEFwT1peCV8b9</t>
  </si>
  <si>
    <t>https://api.spotify.com/v1/audio-analysis/3XdtfkqsjOEFwT1peCV8b9</t>
  </si>
  <si>
    <t>0zxKXN0V3FhW2ltycon0dh</t>
  </si>
  <si>
    <t>spotify:track:0zxKXN0V3FhW2ltycon0dh</t>
  </si>
  <si>
    <t>https://api.spotify.com/v1/tracks/0zxKXN0V3FhW2ltycon0dh</t>
  </si>
  <si>
    <t>https://api.spotify.com/v1/audio-analysis/0zxKXN0V3FhW2ltycon0dh</t>
  </si>
  <si>
    <t>4eMxLQtSdgxdA1Hs6D2YuN</t>
  </si>
  <si>
    <t>spotify:track:4eMxLQtSdgxdA1Hs6D2YuN</t>
  </si>
  <si>
    <t>https://api.spotify.com/v1/tracks/4eMxLQtSdgxdA1Hs6D2YuN</t>
  </si>
  <si>
    <t>https://api.spotify.com/v1/audio-analysis/4eMxLQtSdgxdA1Hs6D2YuN</t>
  </si>
  <si>
    <t>5voIoFpbuy0frbhBzqenqC</t>
  </si>
  <si>
    <t>spotify:track:5voIoFpbuy0frbhBzqenqC</t>
  </si>
  <si>
    <t>https://api.spotify.com/v1/tracks/5voIoFpbuy0frbhBzqenqC</t>
  </si>
  <si>
    <t>https://api.spotify.com/v1/audio-analysis/5voIoFpbuy0frbhBzqenqC</t>
  </si>
  <si>
    <t>3j5V7IBvCa6P6JhZnCjT7F</t>
  </si>
  <si>
    <t>spotify:track:3j5V7IBvCa6P6JhZnCjT7F</t>
  </si>
  <si>
    <t>https://api.spotify.com/v1/tracks/3j5V7IBvCa6P6JhZnCjT7F</t>
  </si>
  <si>
    <t>https://api.spotify.com/v1/audio-analysis/3j5V7IBvCa6P6JhZnCjT7F</t>
  </si>
  <si>
    <t>2T3WJZLfknGj7ihx24Ody3</t>
  </si>
  <si>
    <t>spotify:track:2T3WJZLfknGj7ihx24Ody3</t>
  </si>
  <si>
    <t>https://api.spotify.com/v1/tracks/2T3WJZLfknGj7ihx24Ody3</t>
  </si>
  <si>
    <t>https://api.spotify.com/v1/audio-analysis/2T3WJZLfknGj7ihx24Ody3</t>
  </si>
  <si>
    <t>1HRfk33rb6Td8NqQsZ2wC8</t>
  </si>
  <si>
    <t>spotify:track:1HRfk33rb6Td8NqQsZ2wC8</t>
  </si>
  <si>
    <t>https://api.spotify.com/v1/tracks/1HRfk33rb6Td8NqQsZ2wC8</t>
  </si>
  <si>
    <t>https://api.spotify.com/v1/audio-analysis/1HRfk33rb6Td8NqQsZ2wC8</t>
  </si>
  <si>
    <t>5PqdGrQr36yD6luUNJg3up</t>
  </si>
  <si>
    <t>spotify:track:5PqdGrQr36yD6luUNJg3up</t>
  </si>
  <si>
    <t>https://api.spotify.com/v1/tracks/5PqdGrQr36yD6luUNJg3up</t>
  </si>
  <si>
    <t>https://api.spotify.com/v1/audio-analysis/5PqdGrQr36yD6luUNJg3up</t>
  </si>
  <si>
    <t>6Q90anzFub9ZhzmhLLwuZA</t>
  </si>
  <si>
    <t>spotify:track:6Q90anzFub9ZhzmhLLwuZA</t>
  </si>
  <si>
    <t>https://api.spotify.com/v1/tracks/6Q90anzFub9ZhzmhLLwuZA</t>
  </si>
  <si>
    <t>https://api.spotify.com/v1/audio-analysis/6Q90anzFub9ZhzmhLLwuZA</t>
  </si>
  <si>
    <t>7b3ceiH1Cy03cR0GtlqgHV</t>
  </si>
  <si>
    <t>spotify:track:7b3ceiH1Cy03cR0GtlqgHV</t>
  </si>
  <si>
    <t>https://api.spotify.com/v1/tracks/7b3ceiH1Cy03cR0GtlqgHV</t>
  </si>
  <si>
    <t>https://api.spotify.com/v1/audio-analysis/7b3ceiH1Cy03cR0GtlqgHV</t>
  </si>
  <si>
    <t>0HCLvzjx8mkL7OAvRg9osD</t>
  </si>
  <si>
    <t>spotify:track:0HCLvzjx8mkL7OAvRg9osD</t>
  </si>
  <si>
    <t>https://api.spotify.com/v1/tracks/0HCLvzjx8mkL7OAvRg9osD</t>
  </si>
  <si>
    <t>https://api.spotify.com/v1/audio-analysis/0HCLvzjx8mkL7OAvRg9osD</t>
  </si>
  <si>
    <t>4O0XfFuNoOGaHCqzelMylQ</t>
  </si>
  <si>
    <t>spotify:track:4O0XfFuNoOGaHCqzelMylQ</t>
  </si>
  <si>
    <t>https://api.spotify.com/v1/tracks/4O0XfFuNoOGaHCqzelMylQ</t>
  </si>
  <si>
    <t>https://api.spotify.com/v1/audio-analysis/4O0XfFuNoOGaHCqzelMylQ</t>
  </si>
  <si>
    <t>2y6rfQMvcFhJSiOMDqgqI2</t>
  </si>
  <si>
    <t>spotify:track:2y6rfQMvcFhJSiOMDqgqI2</t>
  </si>
  <si>
    <t>https://api.spotify.com/v1/tracks/2y6rfQMvcFhJSiOMDqgqI2</t>
  </si>
  <si>
    <t>https://api.spotify.com/v1/audio-analysis/2y6rfQMvcFhJSiOMDqgqI2</t>
  </si>
  <si>
    <t>1kId8o2NIHcg8bmqmuIg1w</t>
  </si>
  <si>
    <t>spotify:track:1kId8o2NIHcg8bmqmuIg1w</t>
  </si>
  <si>
    <t>https://api.spotify.com/v1/tracks/1kId8o2NIHcg8bmqmuIg1w</t>
  </si>
  <si>
    <t>https://api.spotify.com/v1/audio-analysis/1kId8o2NIHcg8bmqmuIg1w</t>
  </si>
  <si>
    <t>6o69IdDbK3CSUUQfXlX2CN</t>
  </si>
  <si>
    <t>spotify:track:6o69IdDbK3CSUUQfXlX2CN</t>
  </si>
  <si>
    <t>https://api.spotify.com/v1/tracks/6o69IdDbK3CSUUQfXlX2CN</t>
  </si>
  <si>
    <t>https://api.spotify.com/v1/audio-analysis/6o69IdDbK3CSUUQfXlX2CN</t>
  </si>
  <si>
    <t>60IZhkTMKK41UKgIcHY4ns</t>
  </si>
  <si>
    <t>spotify:track:60IZhkTMKK41UKgIcHY4ns</t>
  </si>
  <si>
    <t>https://api.spotify.com/v1/tracks/60IZhkTMKK41UKgIcHY4ns</t>
  </si>
  <si>
    <t>https://api.spotify.com/v1/audio-analysis/60IZhkTMKK41UKgIcHY4ns</t>
  </si>
  <si>
    <t>39uUVImdhfZmDdbq4xectp</t>
  </si>
  <si>
    <t>spotify:track:39uUVImdhfZmDdbq4xectp</t>
  </si>
  <si>
    <t>https://api.spotify.com/v1/tracks/39uUVImdhfZmDdbq4xectp</t>
  </si>
  <si>
    <t>https://api.spotify.com/v1/audio-analysis/39uUVImdhfZmDdbq4xectp</t>
  </si>
  <si>
    <t>6sHU7JZXvhLt4HXRSKuHic</t>
  </si>
  <si>
    <t>spotify:track:6sHU7JZXvhLt4HXRSKuHic</t>
  </si>
  <si>
    <t>https://api.spotify.com/v1/tracks/6sHU7JZXvhLt4HXRSKuHic</t>
  </si>
  <si>
    <t>https://api.spotify.com/v1/audio-analysis/6sHU7JZXvhLt4HXRSKuHic</t>
  </si>
  <si>
    <t>7k5xsLopn4tgTYsXXuSaEg</t>
  </si>
  <si>
    <t>spotify:track:7k5xsLopn4tgTYsXXuSaEg</t>
  </si>
  <si>
    <t>https://api.spotify.com/v1/tracks/7k5xsLopn4tgTYsXXuSaEg</t>
  </si>
  <si>
    <t>https://api.spotify.com/v1/audio-analysis/7k5xsLopn4tgTYsXXuSaEg</t>
  </si>
  <si>
    <t>7wlcweEsneQgizqNOrUqJE</t>
  </si>
  <si>
    <t>spotify:track:7wlcweEsneQgizqNOrUqJE</t>
  </si>
  <si>
    <t>https://api.spotify.com/v1/tracks/7wlcweEsneQgizqNOrUqJE</t>
  </si>
  <si>
    <t>https://api.spotify.com/v1/audio-analysis/7wlcweEsneQgizqNOrUqJE</t>
  </si>
  <si>
    <t>4DNJDt8cxCSLT81rjlD6h4</t>
  </si>
  <si>
    <t>spotify:track:4DNJDt8cxCSLT81rjlD6h4</t>
  </si>
  <si>
    <t>https://api.spotify.com/v1/tracks/4DNJDt8cxCSLT81rjlD6h4</t>
  </si>
  <si>
    <t>https://api.spotify.com/v1/audio-analysis/4DNJDt8cxCSLT81rjlD6h4</t>
  </si>
  <si>
    <t>1scrlKynvXpAbnZ2r7GU1c</t>
  </si>
  <si>
    <t>spotify:track:1scrlKynvXpAbnZ2r7GU1c</t>
  </si>
  <si>
    <t>https://api.spotify.com/v1/tracks/1scrlKynvXpAbnZ2r7GU1c</t>
  </si>
  <si>
    <t>https://api.spotify.com/v1/audio-analysis/1scrlKynvXpAbnZ2r7GU1c</t>
  </si>
  <si>
    <t>5JpOCHGH1Wq1RFSLJteufN</t>
  </si>
  <si>
    <t>spotify:track:5JpOCHGH1Wq1RFSLJteufN</t>
  </si>
  <si>
    <t>https://api.spotify.com/v1/tracks/5JpOCHGH1Wq1RFSLJteufN</t>
  </si>
  <si>
    <t>https://api.spotify.com/v1/audio-analysis/5JpOCHGH1Wq1RFSLJteufN</t>
  </si>
  <si>
    <t>4T1168WOWj7Ch7DbbNEFp7</t>
  </si>
  <si>
    <t>spotify:track:4T1168WOWj7Ch7DbbNEFp7</t>
  </si>
  <si>
    <t>https://api.spotify.com/v1/tracks/4T1168WOWj7Ch7DbbNEFp7</t>
  </si>
  <si>
    <t>https://api.spotify.com/v1/audio-analysis/4T1168WOWj7Ch7DbbNEFp7</t>
  </si>
  <si>
    <t>13mDG8jaeiaquPfyxYhjxF</t>
  </si>
  <si>
    <t>spotify:track:13mDG8jaeiaquPfyxYhjxF</t>
  </si>
  <si>
    <t>https://api.spotify.com/v1/tracks/13mDG8jaeiaquPfyxYhjxF</t>
  </si>
  <si>
    <t>https://api.spotify.com/v1/audio-analysis/13mDG8jaeiaquPfyxYhjxF</t>
  </si>
  <si>
    <t>1vdgTDW98RoUCUEg9Qx0O1</t>
  </si>
  <si>
    <t>spotify:track:1vdgTDW98RoUCUEg9Qx0O1</t>
  </si>
  <si>
    <t>https://api.spotify.com/v1/tracks/1vdgTDW98RoUCUEg9Qx0O1</t>
  </si>
  <si>
    <t>https://api.spotify.com/v1/audio-analysis/1vdgTDW98RoUCUEg9Qx0O1</t>
  </si>
  <si>
    <t>3D73qlO3Nkoj7H3mr54ron</t>
  </si>
  <si>
    <t>spotify:track:3D73qlO3Nkoj7H3mr54ron</t>
  </si>
  <si>
    <t>https://api.spotify.com/v1/tracks/3D73qlO3Nkoj7H3mr54ron</t>
  </si>
  <si>
    <t>https://api.spotify.com/v1/audio-analysis/3D73qlO3Nkoj7H3mr54ron</t>
  </si>
  <si>
    <t>48td6xvpokdYwvbl3JIiXP</t>
  </si>
  <si>
    <t>spotify:track:48td6xvpokdYwvbl3JIiXP</t>
  </si>
  <si>
    <t>https://api.spotify.com/v1/tracks/48td6xvpokdYwvbl3JIiXP</t>
  </si>
  <si>
    <t>https://api.spotify.com/v1/audio-analysis/48td6xvpokdYwvbl3JIiXP</t>
  </si>
  <si>
    <t>1SHK388zuZzBCiUP5KOiAe</t>
  </si>
  <si>
    <t>spotify:track:1SHK388zuZzBCiUP5KOiAe</t>
  </si>
  <si>
    <t>https://api.spotify.com/v1/tracks/1SHK388zuZzBCiUP5KOiAe</t>
  </si>
  <si>
    <t>https://api.spotify.com/v1/audio-analysis/1SHK388zuZzBCiUP5KOiAe</t>
  </si>
  <si>
    <t>6LaEaOwWkvP8DWa7S3yXkC</t>
  </si>
  <si>
    <t>spotify:track:6LaEaOwWkvP8DWa7S3yXkC</t>
  </si>
  <si>
    <t>https://api.spotify.com/v1/tracks/6LaEaOwWkvP8DWa7S3yXkC</t>
  </si>
  <si>
    <t>https://api.spotify.com/v1/audio-analysis/6LaEaOwWkvP8DWa7S3yXkC</t>
  </si>
  <si>
    <t>5KbQA1Nx5MDQlqeX1yg3ae</t>
  </si>
  <si>
    <t>spotify:track:5KbQA1Nx5MDQlqeX1yg3ae</t>
  </si>
  <si>
    <t>https://api.spotify.com/v1/tracks/5KbQA1Nx5MDQlqeX1yg3ae</t>
  </si>
  <si>
    <t>https://api.spotify.com/v1/audio-analysis/5KbQA1Nx5MDQlqeX1yg3ae</t>
  </si>
  <si>
    <t>0mcO5BXKTvLug9sjHqQodZ</t>
  </si>
  <si>
    <t>spotify:track:0mcO5BXKTvLug9sjHqQodZ</t>
  </si>
  <si>
    <t>https://api.spotify.com/v1/tracks/0mcO5BXKTvLug9sjHqQodZ</t>
  </si>
  <si>
    <t>https://api.spotify.com/v1/audio-analysis/0mcO5BXKTvLug9sjHqQodZ</t>
  </si>
  <si>
    <t>14IwWPbLxITWFEJRvGnFi1</t>
  </si>
  <si>
    <t>spotify:track:14IwWPbLxITWFEJRvGnFi1</t>
  </si>
  <si>
    <t>https://api.spotify.com/v1/tracks/14IwWPbLxITWFEJRvGnFi1</t>
  </si>
  <si>
    <t>https://api.spotify.com/v1/audio-analysis/14IwWPbLxITWFEJRvGnFi1</t>
  </si>
  <si>
    <t>28koESEoRVuT0dKEp9UEnw</t>
  </si>
  <si>
    <t>spotify:track:28koESEoRVuT0dKEp9UEnw</t>
  </si>
  <si>
    <t>https://api.spotify.com/v1/tracks/28koESEoRVuT0dKEp9UEnw</t>
  </si>
  <si>
    <t>https://api.spotify.com/v1/audio-analysis/28koESEoRVuT0dKEp9UEnw</t>
  </si>
  <si>
    <t>0O21ezSaL48lYRUsnT3WJ0</t>
  </si>
  <si>
    <t>spotify:track:0O21ezSaL48lYRUsnT3WJ0</t>
  </si>
  <si>
    <t>https://api.spotify.com/v1/tracks/0O21ezSaL48lYRUsnT3WJ0</t>
  </si>
  <si>
    <t>https://api.spotify.com/v1/audio-analysis/0O21ezSaL48lYRUsnT3WJ0</t>
  </si>
  <si>
    <t>2fAECghmrOUoo7rwLZVqrN</t>
  </si>
  <si>
    <t>spotify:track:2fAECghmrOUoo7rwLZVqrN</t>
  </si>
  <si>
    <t>https://api.spotify.com/v1/tracks/2fAECghmrOUoo7rwLZVqrN</t>
  </si>
  <si>
    <t>https://api.spotify.com/v1/audio-analysis/2fAECghmrOUoo7rwLZVqrN</t>
  </si>
  <si>
    <t>5PtCTa4Br6JKUUUikVRam3</t>
  </si>
  <si>
    <t>spotify:track:5PtCTa4Br6JKUUUikVRam3</t>
  </si>
  <si>
    <t>https://api.spotify.com/v1/tracks/5PtCTa4Br6JKUUUikVRam3</t>
  </si>
  <si>
    <t>https://api.spotify.com/v1/audio-analysis/5PtCTa4Br6JKUUUikVRam3</t>
  </si>
  <si>
    <t>1FL09Ba2cWrKiqEpTUiOHL</t>
  </si>
  <si>
    <t>spotify:track:1FL09Ba2cWrKiqEpTUiOHL</t>
  </si>
  <si>
    <t>https://api.spotify.com/v1/tracks/1FL09Ba2cWrKiqEpTUiOHL</t>
  </si>
  <si>
    <t>https://api.spotify.com/v1/audio-analysis/1FL09Ba2cWrKiqEpTUiOHL</t>
  </si>
  <si>
    <t>78qpAvQJ05dgqke1lX63PP</t>
  </si>
  <si>
    <t>spotify:track:78qpAvQJ05dgqke1lX63PP</t>
  </si>
  <si>
    <t>https://api.spotify.com/v1/tracks/78qpAvQJ05dgqke1lX63PP</t>
  </si>
  <si>
    <t>https://api.spotify.com/v1/audio-analysis/78qpAvQJ05dgqke1lX63PP</t>
  </si>
  <si>
    <t>6nO0XhSYtZ4wqJt5J5TpCO</t>
  </si>
  <si>
    <t>spotify:track:6nO0XhSYtZ4wqJt5J5TpCO</t>
  </si>
  <si>
    <t>https://api.spotify.com/v1/tracks/6nO0XhSYtZ4wqJt5J5TpCO</t>
  </si>
  <si>
    <t>https://api.spotify.com/v1/audio-analysis/6nO0XhSYtZ4wqJt5J5TpCO</t>
  </si>
  <si>
    <t>4JXXyXK12F0LGuYyxI1DGv</t>
  </si>
  <si>
    <t>spotify:track:4JXXyXK12F0LGuYyxI1DGv</t>
  </si>
  <si>
    <t>https://api.spotify.com/v1/tracks/4JXXyXK12F0LGuYyxI1DGv</t>
  </si>
  <si>
    <t>https://api.spotify.com/v1/audio-analysis/4JXXyXK12F0LGuYyxI1DGv</t>
  </si>
  <si>
    <t>5EpVXKDlmJP9y5BSBwLqtZ</t>
  </si>
  <si>
    <t>spotify:track:5EpVXKDlmJP9y5BSBwLqtZ</t>
  </si>
  <si>
    <t>https://api.spotify.com/v1/tracks/5EpVXKDlmJP9y5BSBwLqtZ</t>
  </si>
  <si>
    <t>https://api.spotify.com/v1/audio-analysis/5EpVXKDlmJP9y5BSBwLqtZ</t>
  </si>
  <si>
    <t>79esEXlqqmq0GPz0xQSZTV</t>
  </si>
  <si>
    <t>spotify:track:79esEXlqqmq0GPz0xQSZTV</t>
  </si>
  <si>
    <t>https://api.spotify.com/v1/tracks/79esEXlqqmq0GPz0xQSZTV</t>
  </si>
  <si>
    <t>https://api.spotify.com/v1/audio-analysis/79esEXlqqmq0GPz0xQSZTV</t>
  </si>
  <si>
    <t>53VM4gvsYb6ONo53dV27Kt</t>
  </si>
  <si>
    <t>spotify:track:53VM4gvsYb6ONo53dV27Kt</t>
  </si>
  <si>
    <t>https://api.spotify.com/v1/tracks/53VM4gvsYb6ONo53dV27Kt</t>
  </si>
  <si>
    <t>https://api.spotify.com/v1/audio-analysis/53VM4gvsYb6ONo53dV27Kt</t>
  </si>
  <si>
    <t>17WvqOCeq5E2nWMOvdRsvz</t>
  </si>
  <si>
    <t>spotify:track:17WvqOCeq5E2nWMOvdRsvz</t>
  </si>
  <si>
    <t>https://api.spotify.com/v1/tracks/17WvqOCeq5E2nWMOvdRsvz</t>
  </si>
  <si>
    <t>https://api.spotify.com/v1/audio-analysis/17WvqOCeq5E2nWMOvdRsvz</t>
  </si>
  <si>
    <t>3O6uYNUr3xLaBlFoZnxIcM</t>
  </si>
  <si>
    <t>spotify:track:3O6uYNUr3xLaBlFoZnxIcM</t>
  </si>
  <si>
    <t>https://api.spotify.com/v1/tracks/3O6uYNUr3xLaBlFoZnxIcM</t>
  </si>
  <si>
    <t>https://api.spotify.com/v1/audio-analysis/3O6uYNUr3xLaBlFoZnxIcM</t>
  </si>
  <si>
    <t>5OG8AIpj2rLoh9tNZyL6lg</t>
  </si>
  <si>
    <t>spotify:track:5OG8AIpj2rLoh9tNZyL6lg</t>
  </si>
  <si>
    <t>https://api.spotify.com/v1/tracks/5OG8AIpj2rLoh9tNZyL6lg</t>
  </si>
  <si>
    <t>https://api.spotify.com/v1/audio-analysis/5OG8AIpj2rLoh9tNZyL6lg</t>
  </si>
  <si>
    <t>3WdXUWFdf1js00jNSpZU0U</t>
  </si>
  <si>
    <t>spotify:track:3WdXUWFdf1js00jNSpZU0U</t>
  </si>
  <si>
    <t>https://api.spotify.com/v1/tracks/3WdXUWFdf1js00jNSpZU0U</t>
  </si>
  <si>
    <t>https://api.spotify.com/v1/audio-analysis/3WdXUWFdf1js00jNSpZU0U</t>
  </si>
  <si>
    <t>0d2XP7551co5Ij7TUHrne1</t>
  </si>
  <si>
    <t>spotify:track:0d2XP7551co5Ij7TUHrne1</t>
  </si>
  <si>
    <t>https://api.spotify.com/v1/tracks/0d2XP7551co5Ij7TUHrne1</t>
  </si>
  <si>
    <t>https://api.spotify.com/v1/audio-analysis/0d2XP7551co5Ij7TUHrne1</t>
  </si>
  <si>
    <t>6Oj4srr7wuNg5MEG4qWqSw</t>
  </si>
  <si>
    <t>spotify:track:6Oj4srr7wuNg5MEG4qWqSw</t>
  </si>
  <si>
    <t>https://api.spotify.com/v1/tracks/6Oj4srr7wuNg5MEG4qWqSw</t>
  </si>
  <si>
    <t>https://api.spotify.com/v1/audio-analysis/6Oj4srr7wuNg5MEG4qWqSw</t>
  </si>
  <si>
    <t>39hnH8WdPmNT3Q3yzwC9Rg</t>
  </si>
  <si>
    <t>spotify:track:39hnH8WdPmNT3Q3yzwC9Rg</t>
  </si>
  <si>
    <t>https://api.spotify.com/v1/tracks/39hnH8WdPmNT3Q3yzwC9Rg</t>
  </si>
  <si>
    <t>https://api.spotify.com/v1/audio-analysis/39hnH8WdPmNT3Q3yzwC9Rg</t>
  </si>
  <si>
    <t>6iaEL3KYwAb1cUtdOjSxNl</t>
  </si>
  <si>
    <t>spotify:track:6iaEL3KYwAb1cUtdOjSxNl</t>
  </si>
  <si>
    <t>https://api.spotify.com/v1/tracks/6iaEL3KYwAb1cUtdOjSxNl</t>
  </si>
  <si>
    <t>https://api.spotify.com/v1/audio-analysis/6iaEL3KYwAb1cUtdOjSxNl</t>
  </si>
  <si>
    <t>5ZxteN0udBmAcPxzpcq6cY</t>
  </si>
  <si>
    <t>spotify:track:5ZxteN0udBmAcPxzpcq6cY</t>
  </si>
  <si>
    <t>https://api.spotify.com/v1/tracks/5ZxteN0udBmAcPxzpcq6cY</t>
  </si>
  <si>
    <t>https://api.spotify.com/v1/audio-analysis/5ZxteN0udBmAcPxzpcq6cY</t>
  </si>
  <si>
    <t>3oNn2Qg40BPekTa4zxpSp2</t>
  </si>
  <si>
    <t>spotify:track:3oNn2Qg40BPekTa4zxpSp2</t>
  </si>
  <si>
    <t>https://api.spotify.com/v1/tracks/3oNn2Qg40BPekTa4zxpSp2</t>
  </si>
  <si>
    <t>https://api.spotify.com/v1/audio-analysis/3oNn2Qg40BPekTa4zxpSp2</t>
  </si>
  <si>
    <t>0Oqhw691klP8oeKM3joA9g</t>
  </si>
  <si>
    <t>spotify:track:0Oqhw691klP8oeKM3joA9g</t>
  </si>
  <si>
    <t>https://api.spotify.com/v1/tracks/0Oqhw691klP8oeKM3joA9g</t>
  </si>
  <si>
    <t>https://api.spotify.com/v1/audio-analysis/0Oqhw691klP8oeKM3joA9g</t>
  </si>
  <si>
    <t>0eLvWUMEyflsaEfP6PPr1h</t>
  </si>
  <si>
    <t>spotify:track:0eLvWUMEyflsaEfP6PPr1h</t>
  </si>
  <si>
    <t>https://api.spotify.com/v1/tracks/0eLvWUMEyflsaEfP6PPr1h</t>
  </si>
  <si>
    <t>https://api.spotify.com/v1/audio-analysis/0eLvWUMEyflsaEfP6PPr1h</t>
  </si>
  <si>
    <t>5jtSajjfhRRPozlv03Ue13</t>
  </si>
  <si>
    <t>spotify:track:5jtSajjfhRRPozlv03Ue13</t>
  </si>
  <si>
    <t>https://api.spotify.com/v1/tracks/5jtSajjfhRRPozlv03Ue13</t>
  </si>
  <si>
    <t>https://api.spotify.com/v1/audio-analysis/5jtSajjfhRRPozlv03Ue13</t>
  </si>
  <si>
    <t>5nSrNZnwiEu0Y9oQEeYPoM</t>
  </si>
  <si>
    <t>spotify:track:5nSrNZnwiEu0Y9oQEeYPoM</t>
  </si>
  <si>
    <t>https://api.spotify.com/v1/tracks/5nSrNZnwiEu0Y9oQEeYPoM</t>
  </si>
  <si>
    <t>https://api.spotify.com/v1/audio-analysis/5nSrNZnwiEu0Y9oQEeYPoM</t>
  </si>
  <si>
    <t>6FrFMAGUpH6DT52Czad1RN</t>
  </si>
  <si>
    <t>spotify:track:6FrFMAGUpH6DT52Czad1RN</t>
  </si>
  <si>
    <t>https://api.spotify.com/v1/tracks/6FrFMAGUpH6DT52Czad1RN</t>
  </si>
  <si>
    <t>https://api.spotify.com/v1/audio-analysis/6FrFMAGUpH6DT52Czad1RN</t>
  </si>
  <si>
    <t>5jz2XYi3qJC3nN62FW1PUp</t>
  </si>
  <si>
    <t>spotify:track:5jz2XYi3qJC3nN62FW1PUp</t>
  </si>
  <si>
    <t>https://api.spotify.com/v1/tracks/5jz2XYi3qJC3nN62FW1PUp</t>
  </si>
  <si>
    <t>https://api.spotify.com/v1/audio-analysis/5jz2XYi3qJC3nN62FW1PUp</t>
  </si>
  <si>
    <t>0ZdPv45oVlh5eI9EnBCun6</t>
  </si>
  <si>
    <t>spotify:track:0ZdPv45oVlh5eI9EnBCun6</t>
  </si>
  <si>
    <t>https://api.spotify.com/v1/tracks/0ZdPv45oVlh5eI9EnBCun6</t>
  </si>
  <si>
    <t>https://api.spotify.com/v1/audio-analysis/0ZdPv45oVlh5eI9EnBCun6</t>
  </si>
  <si>
    <t>1iMFCmdgckITIcGKcAnYji</t>
  </si>
  <si>
    <t>spotify:track:1iMFCmdgckITIcGKcAnYji</t>
  </si>
  <si>
    <t>https://api.spotify.com/v1/tracks/1iMFCmdgckITIcGKcAnYji</t>
  </si>
  <si>
    <t>https://api.spotify.com/v1/audio-analysis/1iMFCmdgckITIcGKcAnYji</t>
  </si>
  <si>
    <t>6tw4HTcqBCIvznYgJ8zmsf</t>
  </si>
  <si>
    <t>spotify:track:6tw4HTcqBCIvznYgJ8zmsf</t>
  </si>
  <si>
    <t>https://api.spotify.com/v1/tracks/6tw4HTcqBCIvznYgJ8zmsf</t>
  </si>
  <si>
    <t>https://api.spotify.com/v1/audio-analysis/6tw4HTcqBCIvznYgJ8zmsf</t>
  </si>
  <si>
    <t>6or1VbOYOIjDPxJxyjZvuE</t>
  </si>
  <si>
    <t>spotify:track:6or1VbOYOIjDPxJxyjZvuE</t>
  </si>
  <si>
    <t>https://api.spotify.com/v1/tracks/6or1VbOYOIjDPxJxyjZvuE</t>
  </si>
  <si>
    <t>https://api.spotify.com/v1/audio-analysis/6or1VbOYOIjDPxJxyjZvuE</t>
  </si>
  <si>
    <t>5xAfdl3UzWnifSOvlVJUXn</t>
  </si>
  <si>
    <t>spotify:track:5xAfdl3UzWnifSOvlVJUXn</t>
  </si>
  <si>
    <t>https://api.spotify.com/v1/tracks/5xAfdl3UzWnifSOvlVJUXn</t>
  </si>
  <si>
    <t>https://api.spotify.com/v1/audio-analysis/5xAfdl3UzWnifSOvlVJUXn</t>
  </si>
  <si>
    <t>36XAzscdDbMhQrKj3GF8jp</t>
  </si>
  <si>
    <t>spotify:track:36XAzscdDbMhQrKj3GF8jp</t>
  </si>
  <si>
    <t>https://api.spotify.com/v1/tracks/36XAzscdDbMhQrKj3GF8jp</t>
  </si>
  <si>
    <t>https://api.spotify.com/v1/audio-analysis/36XAzscdDbMhQrKj3GF8jp</t>
  </si>
  <si>
    <t>5oCesSn1ndF0E9nQTq9xPV</t>
  </si>
  <si>
    <t>spotify:track:5oCesSn1ndF0E9nQTq9xPV</t>
  </si>
  <si>
    <t>https://api.spotify.com/v1/tracks/5oCesSn1ndF0E9nQTq9xPV</t>
  </si>
  <si>
    <t>https://api.spotify.com/v1/audio-analysis/5oCesSn1ndF0E9nQTq9xPV</t>
  </si>
  <si>
    <t>7HhyLr4dm0wZylFWYz9mSw</t>
  </si>
  <si>
    <t>spotify:track:7HhyLr4dm0wZylFWYz9mSw</t>
  </si>
  <si>
    <t>https://api.spotify.com/v1/tracks/7HhyLr4dm0wZylFWYz9mSw</t>
  </si>
  <si>
    <t>https://api.spotify.com/v1/audio-analysis/7HhyLr4dm0wZylFWYz9mSw</t>
  </si>
  <si>
    <t>7extBYaQIMjgCXWjdj2xwJ</t>
  </si>
  <si>
    <t>spotify:track:7extBYaQIMjgCXWjdj2xwJ</t>
  </si>
  <si>
    <t>https://api.spotify.com/v1/tracks/7extBYaQIMjgCXWjdj2xwJ</t>
  </si>
  <si>
    <t>https://api.spotify.com/v1/audio-analysis/7extBYaQIMjgCXWjdj2xwJ</t>
  </si>
  <si>
    <t>5aTqkzPP9PJ7wta153R5Xt</t>
  </si>
  <si>
    <t>spotify:track:5aTqkzPP9PJ7wta153R5Xt</t>
  </si>
  <si>
    <t>https://api.spotify.com/v1/tracks/5aTqkzPP9PJ7wta153R5Xt</t>
  </si>
  <si>
    <t>https://api.spotify.com/v1/audio-analysis/5aTqkzPP9PJ7wta153R5Xt</t>
  </si>
  <si>
    <t>1hlgcF5OeXLywadYzMrWuE</t>
  </si>
  <si>
    <t>spotify:track:1hlgcF5OeXLywadYzMrWuE</t>
  </si>
  <si>
    <t>https://api.spotify.com/v1/tracks/1hlgcF5OeXLywadYzMrWuE</t>
  </si>
  <si>
    <t>https://api.spotify.com/v1/audio-analysis/1hlgcF5OeXLywadYzMrWuE</t>
  </si>
  <si>
    <t>5FS2gDV79Kz3WI2aZNBga2</t>
  </si>
  <si>
    <t>spotify:track:5FS2gDV79Kz3WI2aZNBga2</t>
  </si>
  <si>
    <t>https://api.spotify.com/v1/tracks/5FS2gDV79Kz3WI2aZNBga2</t>
  </si>
  <si>
    <t>https://api.spotify.com/v1/audio-analysis/5FS2gDV79Kz3WI2aZNBga2</t>
  </si>
  <si>
    <t>35Cy1KKtZ9YfuDAOAmzc4R</t>
  </si>
  <si>
    <t>spotify:track:35Cy1KKtZ9YfuDAOAmzc4R</t>
  </si>
  <si>
    <t>https://api.spotify.com/v1/tracks/35Cy1KKtZ9YfuDAOAmzc4R</t>
  </si>
  <si>
    <t>https://api.spotify.com/v1/audio-analysis/35Cy1KKtZ9YfuDAOAmzc4R</t>
  </si>
  <si>
    <t>6R3h3NApczKdF0GHqLD1Iv</t>
  </si>
  <si>
    <t>spotify:track:6R3h3NApczKdF0GHqLD1Iv</t>
  </si>
  <si>
    <t>https://api.spotify.com/v1/tracks/6R3h3NApczKdF0GHqLD1Iv</t>
  </si>
  <si>
    <t>https://api.spotify.com/v1/audio-analysis/6R3h3NApczKdF0GHqLD1Iv</t>
  </si>
  <si>
    <t>0k5M5HOsekGYn7GKVUfBGc</t>
  </si>
  <si>
    <t>spotify:track:0k5M5HOsekGYn7GKVUfBGc</t>
  </si>
  <si>
    <t>https://api.spotify.com/v1/tracks/0k5M5HOsekGYn7GKVUfBGc</t>
  </si>
  <si>
    <t>https://api.spotify.com/v1/audio-analysis/0k5M5HOsekGYn7GKVUfBGc</t>
  </si>
  <si>
    <t>3AsxPFJbPVU3wUnPrDLn4s</t>
  </si>
  <si>
    <t>spotify:track:3AsxPFJbPVU3wUnPrDLn4s</t>
  </si>
  <si>
    <t>https://api.spotify.com/v1/tracks/3AsxPFJbPVU3wUnPrDLn4s</t>
  </si>
  <si>
    <t>https://api.spotify.com/v1/audio-analysis/3AsxPFJbPVU3wUnPrDLn4s</t>
  </si>
  <si>
    <t>0ulct3cASnhGvaGhFIuIyZ</t>
  </si>
  <si>
    <t>spotify:track:0ulct3cASnhGvaGhFIuIyZ</t>
  </si>
  <si>
    <t>https://api.spotify.com/v1/tracks/0ulct3cASnhGvaGhFIuIyZ</t>
  </si>
  <si>
    <t>https://api.spotify.com/v1/audio-analysis/0ulct3cASnhGvaGhFIuIyZ</t>
  </si>
  <si>
    <t>6yViG0VPb3CCDIOwzAAzhq</t>
  </si>
  <si>
    <t>spotify:track:6yViG0VPb3CCDIOwzAAzhq</t>
  </si>
  <si>
    <t>https://api.spotify.com/v1/tracks/6yViG0VPb3CCDIOwzAAzhq</t>
  </si>
  <si>
    <t>https://api.spotify.com/v1/audio-analysis/6yViG0VPb3CCDIOwzAAzhq</t>
  </si>
  <si>
    <t>3UXrGL6fSOpHRE0SoyX6ez</t>
  </si>
  <si>
    <t>spotify:track:3UXrGL6fSOpHRE0SoyX6ez</t>
  </si>
  <si>
    <t>https://api.spotify.com/v1/tracks/3UXrGL6fSOpHRE0SoyX6ez</t>
  </si>
  <si>
    <t>https://api.spotify.com/v1/audio-analysis/3UXrGL6fSOpHRE0SoyX6ez</t>
  </si>
  <si>
    <t>1nIKpbGBEPidzXgWrdnh1H</t>
  </si>
  <si>
    <t>spotify:track:1nIKpbGBEPidzXgWrdnh1H</t>
  </si>
  <si>
    <t>https://api.spotify.com/v1/tracks/1nIKpbGBEPidzXgWrdnh1H</t>
  </si>
  <si>
    <t>https://api.spotify.com/v1/audio-analysis/1nIKpbGBEPidzXgWrdnh1H</t>
  </si>
  <si>
    <t>0XOMoQbYxYPVLxwK4VDmNA</t>
  </si>
  <si>
    <t>spotify:track:0XOMoQbYxYPVLxwK4VDmNA</t>
  </si>
  <si>
    <t>https://api.spotify.com/v1/tracks/0XOMoQbYxYPVLxwK4VDmNA</t>
  </si>
  <si>
    <t>https://api.spotify.com/v1/audio-analysis/0XOMoQbYxYPVLxwK4VDmNA</t>
  </si>
  <si>
    <t>2XOBCQRuNNeOt6HnHV12x2</t>
  </si>
  <si>
    <t>spotify:track:2XOBCQRuNNeOt6HnHV12x2</t>
  </si>
  <si>
    <t>https://api.spotify.com/v1/tracks/2XOBCQRuNNeOt6HnHV12x2</t>
  </si>
  <si>
    <t>https://api.spotify.com/v1/audio-analysis/2XOBCQRuNNeOt6HnHV12x2</t>
  </si>
  <si>
    <t>39quck8Ns0AgGSpWZBsJ4M</t>
  </si>
  <si>
    <t>spotify:track:39quck8Ns0AgGSpWZBsJ4M</t>
  </si>
  <si>
    <t>https://api.spotify.com/v1/tracks/39quck8Ns0AgGSpWZBsJ4M</t>
  </si>
  <si>
    <t>https://api.spotify.com/v1/audio-analysis/39quck8Ns0AgGSpWZBsJ4M</t>
  </si>
  <si>
    <t>3rt0G9i8LVEWyJyTPyl5pV</t>
  </si>
  <si>
    <t>spotify:track:3rt0G9i8LVEWyJyTPyl5pV</t>
  </si>
  <si>
    <t>https://api.spotify.com/v1/tracks/3rt0G9i8LVEWyJyTPyl5pV</t>
  </si>
  <si>
    <t>https://api.spotify.com/v1/audio-analysis/3rt0G9i8LVEWyJyTPyl5pV</t>
  </si>
  <si>
    <t>5QguCySD3HC1yB22ejFjAz</t>
  </si>
  <si>
    <t>spotify:track:5QguCySD3HC1yB22ejFjAz</t>
  </si>
  <si>
    <t>https://api.spotify.com/v1/tracks/5QguCySD3HC1yB22ejFjAz</t>
  </si>
  <si>
    <t>https://api.spotify.com/v1/audio-analysis/5QguCySD3HC1yB22ejFjAz</t>
  </si>
  <si>
    <t>7jKUnzzOGhAlPjr7LkIUlE</t>
  </si>
  <si>
    <t>spotify:track:7jKUnzzOGhAlPjr7LkIUlE</t>
  </si>
  <si>
    <t>https://api.spotify.com/v1/tracks/7jKUnzzOGhAlPjr7LkIUlE</t>
  </si>
  <si>
    <t>https://api.spotify.com/v1/audio-analysis/7jKUnzzOGhAlPjr7LkIUlE</t>
  </si>
  <si>
    <t>2jB4X5P7fMfpG3Nj8jrgCG</t>
  </si>
  <si>
    <t>spotify:track:2jB4X5P7fMfpG3Nj8jrgCG</t>
  </si>
  <si>
    <t>https://api.spotify.com/v1/tracks/2jB4X5P7fMfpG3Nj8jrgCG</t>
  </si>
  <si>
    <t>https://api.spotify.com/v1/audio-analysis/2jB4X5P7fMfpG3Nj8jrgCG</t>
  </si>
  <si>
    <t>41uX0L4bro4KfKtDIIEFFe</t>
  </si>
  <si>
    <t>spotify:track:41uX0L4bro4KfKtDIIEFFe</t>
  </si>
  <si>
    <t>https://api.spotify.com/v1/tracks/41uX0L4bro4KfKtDIIEFFe</t>
  </si>
  <si>
    <t>https://api.spotify.com/v1/audio-analysis/41uX0L4bro4KfKtDIIEFFe</t>
  </si>
  <si>
    <t>Column1</t>
  </si>
  <si>
    <t>Column2</t>
  </si>
  <si>
    <t>Column3</t>
  </si>
  <si>
    <t>Column4</t>
  </si>
  <si>
    <t>added_by</t>
  </si>
  <si>
    <t>track_id</t>
  </si>
  <si>
    <t>track_artist</t>
  </si>
  <si>
    <t>track_name</t>
  </si>
  <si>
    <t>fortando</t>
  </si>
  <si>
    <t>Elvin Bishop</t>
  </si>
  <si>
    <t>Come On in This House (feat. Homemade Jamz Band)</t>
  </si>
  <si>
    <t>Atmosphere</t>
  </si>
  <si>
    <t>Your Name Here</t>
  </si>
  <si>
    <t>Ben Folds</t>
  </si>
  <si>
    <t>Selfless, Cold and Composed (feat. The Sacramento State Jazz Singers) - University A Cappella Version</t>
  </si>
  <si>
    <t>Jason Robert Brown</t>
  </si>
  <si>
    <t>Someone Else's Clothes</t>
  </si>
  <si>
    <t>Firewater</t>
  </si>
  <si>
    <t>Diamonds and Gold</t>
  </si>
  <si>
    <t>The Reign of Kindo</t>
  </si>
  <si>
    <t>City Lights &amp; Traffic Sounds</t>
  </si>
  <si>
    <t>Chad Smith's Bombastic Meatbats</t>
  </si>
  <si>
    <t>Greasy Louise</t>
  </si>
  <si>
    <t>Truckfighters</t>
  </si>
  <si>
    <t>Atomic</t>
  </si>
  <si>
    <t>KMFDM</t>
  </si>
  <si>
    <t>Krank</t>
  </si>
  <si>
    <t>Haferflocken Swingers</t>
  </si>
  <si>
    <t>Old Yella</t>
  </si>
  <si>
    <t>Movits!</t>
  </si>
  <si>
    <t>40 Bars</t>
  </si>
  <si>
    <t>Jerobeam</t>
  </si>
  <si>
    <t>Folsom Prison Blues</t>
  </si>
  <si>
    <t>The Clients Funk Society</t>
  </si>
  <si>
    <t>Wonderbrass</t>
  </si>
  <si>
    <t>Defunkt</t>
  </si>
  <si>
    <t>Knuckle Sandwich</t>
  </si>
  <si>
    <t>Fred Wesley &amp; The Horny Horns Featuring Maceo Parker</t>
  </si>
  <si>
    <t>A Blow For Me, A Toot To You</t>
  </si>
  <si>
    <t>Breakestra</t>
  </si>
  <si>
    <t>Lowdown Stank</t>
  </si>
  <si>
    <t>The Flower Kings</t>
  </si>
  <si>
    <t>Drivers Seat</t>
  </si>
  <si>
    <t>The Raconteurs</t>
  </si>
  <si>
    <t>Blue Veins</t>
  </si>
  <si>
    <t>Firebird</t>
  </si>
  <si>
    <t>Steamroller</t>
  </si>
  <si>
    <t>Tyler Bryant &amp; the Shakedown</t>
  </si>
  <si>
    <t>Downtown Tonight</t>
  </si>
  <si>
    <t>Quaker City Night Hawks</t>
  </si>
  <si>
    <t>Cold Blues</t>
  </si>
  <si>
    <t>Albert King</t>
  </si>
  <si>
    <t>I'll Be Doggone</t>
  </si>
  <si>
    <t>Opeth</t>
  </si>
  <si>
    <t>Hessian Peel</t>
  </si>
  <si>
    <t>Bronk</t>
  </si>
  <si>
    <t>Bomp</t>
  </si>
  <si>
    <t>Kurt Elling</t>
  </si>
  <si>
    <t>In The Winelight</t>
  </si>
  <si>
    <t>East Of The Wall</t>
  </si>
  <si>
    <t>Precious Memories</t>
  </si>
  <si>
    <t>Cire</t>
  </si>
  <si>
    <t>Thrown</t>
  </si>
  <si>
    <t>Gare Du Nord</t>
  </si>
  <si>
    <t>Ride On (feat. Paul Carrack) - Blue Note Version</t>
  </si>
  <si>
    <t>Quincy Jones</t>
  </si>
  <si>
    <t>Evening In Paris</t>
  </si>
  <si>
    <t>ZZ Top</t>
  </si>
  <si>
    <t>Just Got Back From Baby's</t>
  </si>
  <si>
    <t>Olu Dara</t>
  </si>
  <si>
    <t>Bubber (If Only)</t>
  </si>
  <si>
    <t>Average White Band</t>
  </si>
  <si>
    <t>School Boy Crush</t>
  </si>
  <si>
    <t>George Duke</t>
  </si>
  <si>
    <t>Creepin'</t>
  </si>
  <si>
    <t>Commodores</t>
  </si>
  <si>
    <t>Fancy Dancer</t>
  </si>
  <si>
    <t>Easy</t>
  </si>
  <si>
    <t>Reel People</t>
  </si>
  <si>
    <t>In the Sun (feat. Angela Johnson)</t>
  </si>
  <si>
    <t>Minus the Bear</t>
  </si>
  <si>
    <t>Steel and Blood</t>
  </si>
  <si>
    <t>James Cotton</t>
  </si>
  <si>
    <t>Fever</t>
  </si>
  <si>
    <t>Mike Stern</t>
  </si>
  <si>
    <t>Showbiz</t>
  </si>
  <si>
    <t>Tentet Au Carre</t>
  </si>
  <si>
    <t>Turn Your Love Around</t>
  </si>
  <si>
    <t>Blue Six</t>
  </si>
  <si>
    <t>Close To Home</t>
  </si>
  <si>
    <t>Steely Dan</t>
  </si>
  <si>
    <t>Black Cow</t>
  </si>
  <si>
    <t>Break Up At Food Court - Demo - 2000</t>
  </si>
  <si>
    <t>Hamadryad</t>
  </si>
  <si>
    <t>Funk-a-trunk</t>
  </si>
  <si>
    <t>Cameo</t>
  </si>
  <si>
    <t>Single Life</t>
  </si>
  <si>
    <t>Missy Elliott</t>
  </si>
  <si>
    <t>Can't Stop</t>
  </si>
  <si>
    <t>Lose Control (feat. Ciara &amp; Fat Man Scoop)</t>
  </si>
  <si>
    <t>On &amp; On</t>
  </si>
  <si>
    <t>Mommy - With Mommy Interlude</t>
  </si>
  <si>
    <t>Ragtime Interlude / I'm Really Hot</t>
  </si>
  <si>
    <t>Let It Bump</t>
  </si>
  <si>
    <t>Pump It Up (feat. Nelly)</t>
  </si>
  <si>
    <t>Joe Bonamassa</t>
  </si>
  <si>
    <t>Story Of A Quarryman</t>
  </si>
  <si>
    <t>That Handsome Devil</t>
  </si>
  <si>
    <t>Standing Room In Heaven</t>
  </si>
  <si>
    <t>Two Ton Shoe</t>
  </si>
  <si>
    <t>Brothers</t>
  </si>
  <si>
    <t>På drift, Norrbotten (ft. Olle Nyman)</t>
  </si>
  <si>
    <t>Dr Rubberfunk</t>
  </si>
  <si>
    <t>Trouble Woman (feat. Roachford)</t>
  </si>
  <si>
    <t>The Reverend Peyton's Big Damn Band</t>
  </si>
  <si>
    <t>Devils Look Like Angels</t>
  </si>
  <si>
    <t>Peter Green Splinter Group</t>
  </si>
  <si>
    <t>Burglar</t>
  </si>
  <si>
    <t>Tedeschi Trucks Band</t>
  </si>
  <si>
    <t>Bound for Glory</t>
  </si>
  <si>
    <t>Learn How to Love</t>
  </si>
  <si>
    <t>The Union</t>
  </si>
  <si>
    <t>Blame It On Tupelo</t>
  </si>
  <si>
    <t>Wallpaper.</t>
  </si>
  <si>
    <t>Hesher</t>
  </si>
  <si>
    <t>Róisín Murphy</t>
  </si>
  <si>
    <t>Checkin' on Me</t>
  </si>
  <si>
    <t>Reagan's Kids</t>
  </si>
  <si>
    <t>Inside You</t>
  </si>
  <si>
    <t>Troopy's Blues</t>
  </si>
  <si>
    <t>Son Seals</t>
  </si>
  <si>
    <t>The Woman I Love</t>
  </si>
  <si>
    <t>Rishloo</t>
  </si>
  <si>
    <t>El Empe</t>
  </si>
  <si>
    <t>The Juke Joint Pimps</t>
  </si>
  <si>
    <t>Money Honey</t>
  </si>
  <si>
    <t>Nelsen Adelard</t>
  </si>
  <si>
    <t>Big Mamou</t>
  </si>
  <si>
    <t>Blues All Night</t>
  </si>
  <si>
    <t>Bloody Diamonds</t>
  </si>
  <si>
    <t>Crack</t>
  </si>
  <si>
    <t>They've Got Secrets</t>
  </si>
  <si>
    <t>The Band Of Heathens</t>
  </si>
  <si>
    <t>Golden Calf</t>
  </si>
  <si>
    <t>Systematomatic</t>
  </si>
  <si>
    <t>Christopher O'Riley</t>
  </si>
  <si>
    <t>Oh Well, Okay</t>
  </si>
  <si>
    <t>Brad Mehldau</t>
  </si>
  <si>
    <t>River Man</t>
  </si>
  <si>
    <t>Black Joe Lewis &amp; The Honeybears</t>
  </si>
  <si>
    <t>Messin'</t>
  </si>
  <si>
    <t>The Safety Fire</t>
  </si>
  <si>
    <t>Beware The Leopard (Jagwar)</t>
  </si>
  <si>
    <t>Charlie's Inferno</t>
  </si>
  <si>
    <t>Kiss The Cook</t>
  </si>
  <si>
    <t>Nick Drake</t>
  </si>
  <si>
    <t>Funkin' for the Thrill</t>
  </si>
  <si>
    <t>Michael Burks</t>
  </si>
  <si>
    <t>Strange Feeling</t>
  </si>
  <si>
    <t>Thomas Dolby</t>
  </si>
  <si>
    <t>May The Cube Be With You</t>
  </si>
  <si>
    <t>Johnny Winter</t>
  </si>
  <si>
    <t>Rock Me Baby</t>
  </si>
  <si>
    <t>Trombone Shorty</t>
  </si>
  <si>
    <t>Long Weekend</t>
  </si>
  <si>
    <t>Bonerama</t>
  </si>
  <si>
    <t>Funky Brown Shorts</t>
  </si>
  <si>
    <t>Haken</t>
  </si>
  <si>
    <t>Atlas Stone</t>
  </si>
  <si>
    <t>Gretchen Parlato</t>
  </si>
  <si>
    <t>I Can't Help It</t>
  </si>
  <si>
    <t>Lettuce</t>
  </si>
  <si>
    <t>Sam Huff's Flying Ragin' Machine</t>
  </si>
  <si>
    <t>Tech N9ne</t>
  </si>
  <si>
    <t>Jellysickle</t>
  </si>
  <si>
    <t>T.I.</t>
  </si>
  <si>
    <t>Popped Off (feat. Dr. Dre)</t>
  </si>
  <si>
    <t>Solillaquists of Sound</t>
  </si>
  <si>
    <t>As If We Existed</t>
  </si>
  <si>
    <t>Supastition</t>
  </si>
  <si>
    <t>Fountain Of Youth</t>
  </si>
  <si>
    <t>Saigon</t>
  </si>
  <si>
    <t>Clap (feat. Faith Evans)</t>
  </si>
  <si>
    <t>Pharoahe Monch</t>
  </si>
  <si>
    <t>Still Standing</t>
  </si>
  <si>
    <t>Brother Ali</t>
  </si>
  <si>
    <t>You Say (Puppy Love)</t>
  </si>
  <si>
    <t>Breakin' Dawn</t>
  </si>
  <si>
    <t>The Moleskins</t>
  </si>
  <si>
    <t>Dazed &amp; Confused</t>
  </si>
  <si>
    <t>Pumpkin Head Ted</t>
  </si>
  <si>
    <t>Dazed and Confused - Of Course</t>
  </si>
  <si>
    <t>Rahsaan Roland Kirk</t>
  </si>
  <si>
    <t>Ain't No Sunshine</t>
  </si>
  <si>
    <t>Murs</t>
  </si>
  <si>
    <t>Time Is Now (feat. Snoop Dogg)</t>
  </si>
  <si>
    <t>Danny Grissett</t>
  </si>
  <si>
    <t>Where Do We Go From Here?</t>
  </si>
  <si>
    <t>Roy Buchanan</t>
  </si>
  <si>
    <t>If Six Was Nine</t>
  </si>
  <si>
    <t>Yelawolf</t>
  </si>
  <si>
    <t>Hard White (Up In The Club)</t>
  </si>
  <si>
    <t>Frank Viele &amp; The Manhattan Project</t>
  </si>
  <si>
    <t>Anticipation</t>
  </si>
  <si>
    <t>Pop The Trunk</t>
  </si>
  <si>
    <t>Joe Bagale</t>
  </si>
  <si>
    <t>Call On Me</t>
  </si>
  <si>
    <t>Lyrics Born</t>
  </si>
  <si>
    <t>Shake It Off (Bad Dreams Part II)</t>
  </si>
  <si>
    <t>The Main Squeeze</t>
  </si>
  <si>
    <t>Mixed Up</t>
  </si>
  <si>
    <t>Living Legends</t>
  </si>
  <si>
    <t>After Hours (Extended Euro Mix)</t>
  </si>
  <si>
    <t>Gregory Porter</t>
  </si>
  <si>
    <t>On My Way to Harlem</t>
  </si>
  <si>
    <t>Cold Blood</t>
  </si>
  <si>
    <t>I Just Want To Make Love To You</t>
  </si>
  <si>
    <t>Kutiman</t>
  </si>
  <si>
    <t>Bad Dreams</t>
  </si>
  <si>
    <t>Spanker</t>
  </si>
  <si>
    <t>Slow Down</t>
  </si>
  <si>
    <t>Richard Swift</t>
  </si>
  <si>
    <t>The End of an Age</t>
  </si>
  <si>
    <t>Pimps of Joytime</t>
  </si>
  <si>
    <t>Janxta Funk!</t>
  </si>
  <si>
    <t>Big Sam's Funky Nation</t>
  </si>
  <si>
    <t>Rage On!</t>
  </si>
  <si>
    <t>Darondo</t>
  </si>
  <si>
    <t>Get Up Off Your Butt</t>
  </si>
  <si>
    <t>Shawn Lee's Ping Pong Orchestra</t>
  </si>
  <si>
    <t>Let Me Blow Your Mind</t>
  </si>
  <si>
    <t>Eric Krasno</t>
  </si>
  <si>
    <t>76</t>
  </si>
  <si>
    <t>Papa Grows Funk</t>
  </si>
  <si>
    <t>Do U Want It?</t>
  </si>
  <si>
    <t>Orgone</t>
  </si>
  <si>
    <t>Bacano</t>
  </si>
  <si>
    <t>Monophonics</t>
  </si>
  <si>
    <t xml:space="preserve">$2.50 </t>
  </si>
  <si>
    <t>Can't Leave It Alone</t>
  </si>
  <si>
    <t>The Staxx Brothers</t>
  </si>
  <si>
    <t>Sugarwalls</t>
  </si>
  <si>
    <t>Mingo Fishtrap</t>
  </si>
  <si>
    <t>Poison Ivy</t>
  </si>
  <si>
    <t>Nicholas Howard</t>
  </si>
  <si>
    <t>My Hands Are Rough</t>
  </si>
  <si>
    <t>The Soul Of John Black</t>
  </si>
  <si>
    <t>I Love It</t>
  </si>
  <si>
    <t>Umphrey's McGee</t>
  </si>
  <si>
    <t>Nemo</t>
  </si>
  <si>
    <t>Nils Landgren Funk Unit</t>
  </si>
  <si>
    <t>House Party</t>
  </si>
  <si>
    <t>Bitter:Sweet</t>
  </si>
  <si>
    <t>Overdue - Blackbeard Remix</t>
  </si>
  <si>
    <t>Overdue</t>
  </si>
  <si>
    <t>Laura Mvula</t>
  </si>
  <si>
    <t>That's Alright</t>
  </si>
  <si>
    <t>Vulfpeck</t>
  </si>
  <si>
    <t>Wait for the Moment</t>
  </si>
  <si>
    <t>Benoît Charest</t>
  </si>
  <si>
    <t>Filature</t>
  </si>
  <si>
    <t>Hazmat Modine</t>
  </si>
  <si>
    <t>The Tide</t>
  </si>
  <si>
    <t>Medicine</t>
  </si>
  <si>
    <t>Mike Finnigan</t>
  </si>
  <si>
    <t>I Want to ta ta Ya Baby</t>
  </si>
  <si>
    <t>Pierre Sibille</t>
  </si>
  <si>
    <t>Smart Phone Blues</t>
  </si>
  <si>
    <t>Nowhere To Run Feat. Sycorax, Madwrecks</t>
  </si>
  <si>
    <t>Portland Cello Project</t>
  </si>
  <si>
    <t>Dazed and Confused (feat. Laura Gibson &amp; John Moen)</t>
  </si>
  <si>
    <t>Adje</t>
  </si>
  <si>
    <t>Hele Meneer</t>
  </si>
  <si>
    <t>Amp Fiddler</t>
  </si>
  <si>
    <t>You Could Be Mine</t>
  </si>
  <si>
    <t>Jazztronik</t>
  </si>
  <si>
    <t>Caravan</t>
  </si>
  <si>
    <t>Clutch</t>
  </si>
  <si>
    <t>Tight Like That</t>
  </si>
  <si>
    <t>Jamiroquai</t>
  </si>
  <si>
    <t>Virtual Insanity - Remastered</t>
  </si>
  <si>
    <t>Kingcrow</t>
  </si>
  <si>
    <t>The Moth</t>
  </si>
  <si>
    <t>Trials</t>
  </si>
  <si>
    <t>Truth Defiled</t>
  </si>
  <si>
    <t>Galactic</t>
  </si>
  <si>
    <t>From the Corner to the Block</t>
  </si>
  <si>
    <t>Escort</t>
  </si>
  <si>
    <t>Caméleon Chameleon</t>
  </si>
  <si>
    <t>Dirt Poor Robins</t>
  </si>
  <si>
    <t>Alibi</t>
  </si>
  <si>
    <t>Goapele</t>
  </si>
  <si>
    <t>Romantic (feat. Soulive)</t>
  </si>
  <si>
    <t>Polarization</t>
  </si>
  <si>
    <t>Damages</t>
  </si>
  <si>
    <t>All Through the Night</t>
  </si>
  <si>
    <t>District 97</t>
  </si>
  <si>
    <t>A Lottery</t>
  </si>
  <si>
    <t>Chris Botti</t>
  </si>
  <si>
    <t>Good Morning Heartache</t>
  </si>
  <si>
    <t>Emptyself</t>
  </si>
  <si>
    <t>The Way To Crash</t>
  </si>
  <si>
    <t>Guru's Jazzmatazz</t>
  </si>
  <si>
    <t>Plenty</t>
  </si>
  <si>
    <t>Soulive</t>
  </si>
  <si>
    <t>Break Out</t>
  </si>
  <si>
    <t>One In Seven</t>
  </si>
  <si>
    <t>Dolla Diva (feat. David Shaw and Maggie Koerner)</t>
  </si>
  <si>
    <t>Sounds Like a Party</t>
  </si>
  <si>
    <t>The Motet</t>
  </si>
  <si>
    <t>Damn!</t>
  </si>
  <si>
    <t>Martin Luther</t>
  </si>
  <si>
    <t>Daily Bread</t>
  </si>
  <si>
    <t>The Haggis Horns</t>
  </si>
  <si>
    <t>It Ain't What You Got (feat. John Turrell)</t>
  </si>
  <si>
    <t>Osaka Monaurail</t>
  </si>
  <si>
    <t>Endemism</t>
  </si>
  <si>
    <t>Speedometer</t>
  </si>
  <si>
    <t>La Nueva Manera featuring Snowboy</t>
  </si>
  <si>
    <t>Take Me On</t>
  </si>
  <si>
    <t>Diplomats of Solid Sound</t>
  </si>
  <si>
    <t>Jealous</t>
  </si>
  <si>
    <t>The Soul Snatchers</t>
  </si>
  <si>
    <t>Little Love</t>
  </si>
  <si>
    <t>Aesop Rock</t>
  </si>
  <si>
    <t>Cook It Up (feat. P.F.A.C.)</t>
  </si>
  <si>
    <t>The Cold Stares</t>
  </si>
  <si>
    <t>Friend of Mine</t>
  </si>
  <si>
    <t>The Dead South</t>
  </si>
  <si>
    <t>In Hell I'll Be in Good Company</t>
  </si>
  <si>
    <t>Chris Thile</t>
  </si>
  <si>
    <t>Scarlet Town</t>
  </si>
  <si>
    <t>Tricky</t>
  </si>
  <si>
    <t>The Only Way</t>
  </si>
  <si>
    <t>T-SQUARE</t>
  </si>
  <si>
    <t>DROPS OF HAPPINESS</t>
  </si>
  <si>
    <t>Bliss n Eso</t>
  </si>
  <si>
    <t>Tear The Roof Off (feat. Watsky)</t>
  </si>
  <si>
    <t>The Greyboy Allstars</t>
  </si>
  <si>
    <t>Multiplier</t>
  </si>
  <si>
    <t>Fatback Band</t>
  </si>
  <si>
    <t>Gotta Get My Hands On Some (Money)</t>
  </si>
  <si>
    <t>Tripped Out Slim</t>
  </si>
  <si>
    <t>Mauro Ottolini 8Funk Project</t>
  </si>
  <si>
    <t>Phat Not Flat</t>
  </si>
  <si>
    <t>Moonchild</t>
  </si>
  <si>
    <t>Don't Wake Me</t>
  </si>
  <si>
    <t>Steve Aoki</t>
  </si>
  <si>
    <t>How Else (feat. Rich The Kid &amp; ILoveMakonnen)</t>
  </si>
  <si>
    <t>Ordinance</t>
  </si>
  <si>
    <t>Repress</t>
  </si>
  <si>
    <t>Spheron</t>
  </si>
  <si>
    <t>The Blind Watchmaker</t>
  </si>
  <si>
    <t>Owane</t>
  </si>
  <si>
    <t>Fashion</t>
  </si>
  <si>
    <t>The Blackwater Fever</t>
  </si>
  <si>
    <t>Don't Fuck With Joe</t>
  </si>
  <si>
    <t>Stone Machine</t>
  </si>
  <si>
    <t>Southern Outlaw</t>
  </si>
  <si>
    <t>Tub Ring</t>
  </si>
  <si>
    <t>Proper Funds</t>
  </si>
  <si>
    <t>Hiatus Kaiyote</t>
  </si>
  <si>
    <t>Shaolin Monk Motherfunk</t>
  </si>
  <si>
    <t>One Way Outta Here</t>
  </si>
  <si>
    <t>Iamthemorning</t>
  </si>
  <si>
    <t>Chalk and Coal</t>
  </si>
  <si>
    <t>Chromeo</t>
  </si>
  <si>
    <t>Over Your Shoulder</t>
  </si>
  <si>
    <t>King Gizzard &amp; The Lizard Wizard</t>
  </si>
  <si>
    <t>Crumbling Castle</t>
  </si>
  <si>
    <t>The Cool Kids</t>
  </si>
  <si>
    <t>Sour Apples</t>
  </si>
  <si>
    <t>Stockholm Syndrome</t>
  </si>
  <si>
    <t>Mojo Nixon</t>
  </si>
  <si>
    <t>Prinoner of the Tiki Room</t>
  </si>
  <si>
    <t>Michael Jackson</t>
  </si>
  <si>
    <t>Love Never Felt so Good</t>
  </si>
  <si>
    <t>Federal Charm</t>
  </si>
  <si>
    <t>Master Plan</t>
  </si>
  <si>
    <t>Arch Echo</t>
  </si>
  <si>
    <t>Afterburger</t>
  </si>
  <si>
    <t>Derek Frank</t>
  </si>
  <si>
    <t>Breakout</t>
  </si>
  <si>
    <t>T.M.P.</t>
  </si>
  <si>
    <t>Soil &amp; "Pimp" Sessions</t>
  </si>
  <si>
    <t>By Your Side</t>
  </si>
  <si>
    <t>Spotlight</t>
  </si>
  <si>
    <t>H ZETTRIO</t>
  </si>
  <si>
    <t>Have a Nice Day!</t>
  </si>
  <si>
    <t>Addison Groove Project</t>
  </si>
  <si>
    <t>Turning Points</t>
  </si>
  <si>
    <t>Grieves</t>
  </si>
  <si>
    <t>Postcards</t>
  </si>
  <si>
    <t>Gentleman's Pistols</t>
  </si>
  <si>
    <t>Time Wasters</t>
  </si>
  <si>
    <t>Seyo</t>
  </si>
  <si>
    <t>Is Okay</t>
  </si>
  <si>
    <t>Fabich</t>
  </si>
  <si>
    <t>What I Wanted (feat. Moli)</t>
  </si>
  <si>
    <t>Leon Bridges</t>
  </si>
  <si>
    <t>Bet Ain't Worth the Hand</t>
  </si>
  <si>
    <t>Run Away (Eric Lau &amp; Kaidi Tatham Remix)</t>
  </si>
  <si>
    <t>Shawn Mendes</t>
  </si>
  <si>
    <t>Lost In Japan</t>
  </si>
  <si>
    <t>The Hipstones</t>
  </si>
  <si>
    <t>Spread It All Around</t>
  </si>
  <si>
    <t>Nothing in the World</t>
  </si>
  <si>
    <t>Johnny Sketch &amp; The Dirty Notes</t>
  </si>
  <si>
    <t>Stop It</t>
  </si>
  <si>
    <t>The Pendletons</t>
  </si>
  <si>
    <t>Funk Forever</t>
  </si>
  <si>
    <t>Sithu Aye</t>
  </si>
  <si>
    <t>Messenger (feat. Aaron Marshall)</t>
  </si>
  <si>
    <t>Edison Glass</t>
  </si>
  <si>
    <t>Without A Sound</t>
  </si>
  <si>
    <t>Things Ain't What They Was</t>
  </si>
  <si>
    <t>YG</t>
  </si>
  <si>
    <t>Why You Always Hatin?</t>
  </si>
  <si>
    <t>Don't Come To LA</t>
  </si>
  <si>
    <t>A Fleeting Glance</t>
  </si>
  <si>
    <t>Anti-Lilly &amp; Phoniks</t>
  </si>
  <si>
    <t>Blue in Green</t>
  </si>
  <si>
    <t>Weldon Irvine</t>
  </si>
  <si>
    <t>Blue In Green</t>
  </si>
  <si>
    <t>Fillmore Slim</t>
  </si>
  <si>
    <t>My Friend Blue</t>
  </si>
  <si>
    <t>Anti Lilly</t>
  </si>
  <si>
    <t>Ahead of My Time</t>
  </si>
  <si>
    <t>Mutemath</t>
  </si>
  <si>
    <t>Stare At The Sun</t>
  </si>
  <si>
    <t>Perturbator</t>
  </si>
  <si>
    <t>Sentient (feat. Hayley Stewart)</t>
  </si>
  <si>
    <t>Audio Push</t>
  </si>
  <si>
    <t>Smack (feat. Ty Dolla $ign &amp; IAMSU!)</t>
  </si>
  <si>
    <t>Sahg</t>
  </si>
  <si>
    <t>Baptism of Fire</t>
  </si>
  <si>
    <t>Born Again Floozies</t>
  </si>
  <si>
    <t>The Voluptuous Panic</t>
  </si>
  <si>
    <t>Brad Mehldau Trio</t>
  </si>
  <si>
    <t>Holland</t>
  </si>
  <si>
    <t>Maceo Parker</t>
  </si>
  <si>
    <t>Hats Off to Harry</t>
  </si>
  <si>
    <t>Groove Collective</t>
  </si>
  <si>
    <t>Hide It</t>
  </si>
  <si>
    <t>The Brand New Heavies</t>
  </si>
  <si>
    <t>Lights</t>
  </si>
  <si>
    <t>Nightingale</t>
  </si>
  <si>
    <t>Bondax</t>
  </si>
  <si>
    <t>Real Thing</t>
  </si>
  <si>
    <t>Grace Love and the True Loves</t>
  </si>
  <si>
    <t>Shake It Out</t>
  </si>
  <si>
    <t>Kennedy Administration</t>
  </si>
  <si>
    <t>It's over Now</t>
  </si>
  <si>
    <t>Guante</t>
  </si>
  <si>
    <t>Matches (Prod. Rube) [feat. Dem Atlas]</t>
  </si>
  <si>
    <t>Cory Henry &amp; The Funk Apostles</t>
  </si>
  <si>
    <t>Our Affairs</t>
  </si>
  <si>
    <t>Strawberry Girls</t>
  </si>
  <si>
    <t>Buddha (feat. Johnny O'Hagan)</t>
  </si>
  <si>
    <t>Jesse Winchester</t>
  </si>
  <si>
    <t>Step By Step</t>
  </si>
  <si>
    <t>Her Songs</t>
  </si>
  <si>
    <t>Holding My Own</t>
  </si>
  <si>
    <t>Raveena</t>
  </si>
  <si>
    <t>Temptation</t>
  </si>
  <si>
    <t>Tinie Tempah</t>
  </si>
  <si>
    <t>Lightwork</t>
  </si>
  <si>
    <t>E-40</t>
  </si>
  <si>
    <t>Gangsta Song</t>
  </si>
  <si>
    <t>Punch Brothers</t>
  </si>
  <si>
    <t>Jumbo</t>
  </si>
  <si>
    <t>Lil Baby</t>
  </si>
  <si>
    <t>All Of A Sudden</t>
  </si>
  <si>
    <t>Tkay Maidza</t>
  </si>
  <si>
    <t>Afterglow</t>
  </si>
  <si>
    <t>Numbers</t>
  </si>
  <si>
    <t>Leftside</t>
  </si>
  <si>
    <t>The Lox</t>
  </si>
  <si>
    <t>Move Forward</t>
  </si>
  <si>
    <t>2 Chainz</t>
  </si>
  <si>
    <t>Momma I Hit A Lick (feat. Kendrick Lamar)</t>
  </si>
  <si>
    <t>Death Or Devotion</t>
  </si>
  <si>
    <t>Vince Staples</t>
  </si>
  <si>
    <t>FUN!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</si>
</sst>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6FF23B-0F6C-4CCC-877A-B0459C81E6B6}" autoFormatId="16" applyNumberFormats="0" applyBorderFormats="0" applyFontFormats="0" applyPatternFormats="0" applyAlignmentFormats="0" applyWidthHeightFormats="0">
  <queryTableRefresh nextId="21">
    <queryTableFields count="20">
      <queryTableField id="1" name="danceability" tableColumnId="1"/>
      <queryTableField id="2" name="energy" tableColumnId="2"/>
      <queryTableField id="3" name="key" tableColumnId="3"/>
      <queryTableField id="4" name="loudness" tableColumnId="4"/>
      <queryTableField id="5" name="mode" tableColumnId="5"/>
      <queryTableField id="6" name="speechiness" tableColumnId="6"/>
      <queryTableField id="7" name="acousticness" tableColumnId="7"/>
      <queryTableField id="8" name="instrumentalness" tableColumnId="8"/>
      <queryTableField id="9" name="liveness" tableColumnId="9"/>
      <queryTableField id="10" name="valence" tableColumnId="10"/>
      <queryTableField id="11" name="tempo" tableColumnId="11"/>
      <queryTableField id="12" name="type" tableColumnId="12"/>
      <queryTableField id="13" name="id" tableColumnId="13"/>
      <queryTableField id="19" dataBound="0" tableColumnId="19"/>
      <queryTableField id="20" dataBound="0" tableColumnId="20"/>
      <queryTableField id="14" name="uri" tableColumnId="14"/>
      <queryTableField id="15" name="track_href" tableColumnId="15"/>
      <queryTableField id="16" name="analysis_url" tableColumnId="16"/>
      <queryTableField id="17" name="duration_ms" tableColumnId="17"/>
      <queryTableField id="18" name="time_signature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80112D-3AFA-4F7F-970E-B9CA6FF3800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3342F-CB37-4C3E-91E6-13412B1E479C}" name="starred_details_combined_mk2" displayName="starred_details_combined_mk2" ref="A1:T263" tableType="queryTable" totalsRowShown="0">
  <autoFilter ref="A1:T263" xr:uid="{50CBBC38-ADC8-4AB2-B103-BD6BBC004DF6}"/>
  <tableColumns count="20">
    <tableColumn id="1" xr3:uid="{78836C6E-D807-47C6-B4C9-CD1C3DA6393A}" uniqueName="1" name="danceability" queryTableFieldId="1"/>
    <tableColumn id="2" xr3:uid="{7E7DA33C-C329-47E8-82EA-FA16815257E1}" uniqueName="2" name="energy" queryTableFieldId="2"/>
    <tableColumn id="3" xr3:uid="{89F32AB9-3B44-42BF-A26A-5BD9B49B1586}" uniqueName="3" name="key" queryTableFieldId="3"/>
    <tableColumn id="4" xr3:uid="{81C7CB11-9366-4F80-A8DE-CC80785791D8}" uniqueName="4" name="loudness" queryTableFieldId="4"/>
    <tableColumn id="5" xr3:uid="{A5500829-02B0-4B9C-AFD7-2435B8BA38F8}" uniqueName="5" name="mode" queryTableFieldId="5"/>
    <tableColumn id="6" xr3:uid="{16656A5A-C08F-4EA2-95DD-DC9E73E7D0C6}" uniqueName="6" name="speechiness" queryTableFieldId="6"/>
    <tableColumn id="7" xr3:uid="{66D59503-2FBB-4D17-BF5E-FF5580B4528B}" uniqueName="7" name="acousticness" queryTableFieldId="7"/>
    <tableColumn id="8" xr3:uid="{5EA977DA-77DA-4CD3-A18B-76491C964600}" uniqueName="8" name="instrumentalness" queryTableFieldId="8"/>
    <tableColumn id="9" xr3:uid="{78365468-A91B-4A2F-9913-9655C1592B58}" uniqueName="9" name="liveness" queryTableFieldId="9"/>
    <tableColumn id="10" xr3:uid="{9A6ED96B-D8E8-49FE-8D00-3578A293DE3A}" uniqueName="10" name="valence" queryTableFieldId="10"/>
    <tableColumn id="11" xr3:uid="{C3399597-2BFF-42F0-AAA2-A3319F7C6F80}" uniqueName="11" name="tempo" queryTableFieldId="11"/>
    <tableColumn id="12" xr3:uid="{305F24BD-E4E0-4A98-8E08-36F60BA3CE0C}" uniqueName="12" name="type" queryTableFieldId="12" dataDxfId="10"/>
    <tableColumn id="13" xr3:uid="{0C2A09A2-1CBA-4A26-81C3-199713E0C1DA}" uniqueName="13" name="id" queryTableFieldId="13" dataDxfId="9"/>
    <tableColumn id="19" xr3:uid="{0D805D6D-8352-419E-B939-80C48990113C}" uniqueName="19" name="Column1" queryTableFieldId="19" dataDxfId="1">
      <calculatedColumnFormula>VLOOKUP(M2, Playlist!$B3:D264, 2, FALSE)</calculatedColumnFormula>
    </tableColumn>
    <tableColumn id="20" xr3:uid="{FC1EC9EB-4304-433C-829C-CF10B2A35F77}" uniqueName="20" name="Column2" queryTableFieldId="20" dataDxfId="0">
      <calculatedColumnFormula>VLOOKUP(M2, Playlist!$B3:D264, 3, FALSE)</calculatedColumnFormula>
    </tableColumn>
    <tableColumn id="14" xr3:uid="{EB385DBF-2A70-4C8E-AA74-615F2A2B70DA}" uniqueName="14" name="uri" queryTableFieldId="14" dataDxfId="8"/>
    <tableColumn id="15" xr3:uid="{2F9194D4-CA18-47D8-AE49-E96367091BF8}" uniqueName="15" name="track_href" queryTableFieldId="15" dataDxfId="7"/>
    <tableColumn id="16" xr3:uid="{89AB4CC8-3AD1-4E6F-8BFA-2C2D8D41713C}" uniqueName="16" name="analysis_url" queryTableFieldId="16" dataDxfId="6"/>
    <tableColumn id="17" xr3:uid="{C1AECB57-A9E2-4417-8D3F-CEAA5E888358}" uniqueName="17" name="duration_ms" queryTableFieldId="17"/>
    <tableColumn id="18" xr3:uid="{9723DE37-06AB-49E4-94C6-EBB94C7E2534}" uniqueName="18" name="time_signature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52D4F3-E820-408F-BAB1-9541202476A8}" name="starred_playlist_combined_mk2" displayName="starred_playlist_combined_mk2" ref="A1:D264" tableType="queryTable" totalsRowShown="0">
  <autoFilter ref="A1:D264" xr:uid="{F0E379B9-9469-4EB5-B2EE-005B1C7F6B0F}"/>
  <tableColumns count="4">
    <tableColumn id="1" xr3:uid="{1677692D-F628-43E6-B0BC-AAB59DEE3903}" uniqueName="1" name="Column1" queryTableFieldId="1" dataDxfId="5"/>
    <tableColumn id="2" xr3:uid="{9212DFDC-0881-4007-9909-4974DBD8C091}" uniqueName="2" name="Column2" queryTableFieldId="2" dataDxfId="4"/>
    <tableColumn id="3" xr3:uid="{5895784E-EB33-499A-A5F4-C862D3D5759D}" uniqueName="3" name="Column3" queryTableFieldId="3" dataDxfId="3"/>
    <tableColumn id="4" xr3:uid="{3EA2185A-124C-43A4-950C-A2A07C07D6B9}" uniqueName="4" name="Column4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3EEA-819A-4A93-806F-DAFAA4B172DB}">
  <dimension ref="A1:T263"/>
  <sheetViews>
    <sheetView tabSelected="1" topLeftCell="I145" workbookViewId="0">
      <selection activeCell="O3" sqref="O3"/>
    </sheetView>
  </sheetViews>
  <sheetFormatPr defaultRowHeight="14.4" x14ac:dyDescent="0.3"/>
  <cols>
    <col min="1" max="1" width="13.44140625" bestFit="1" customWidth="1"/>
    <col min="2" max="2" width="9" bestFit="1" customWidth="1"/>
    <col min="3" max="3" width="6.21875" bestFit="1" customWidth="1"/>
    <col min="4" max="4" width="10.6640625" bestFit="1" customWidth="1"/>
    <col min="5" max="5" width="8.109375" bestFit="1" customWidth="1"/>
    <col min="6" max="6" width="13.21875" bestFit="1" customWidth="1"/>
    <col min="7" max="7" width="13.77734375" bestFit="1" customWidth="1"/>
    <col min="8" max="8" width="17.6640625" bestFit="1" customWidth="1"/>
    <col min="9" max="9" width="9.77734375" bestFit="1" customWidth="1"/>
    <col min="10" max="10" width="9.6640625" bestFit="1" customWidth="1"/>
    <col min="11" max="11" width="8.77734375" bestFit="1" customWidth="1"/>
    <col min="12" max="12" width="13.44140625" bestFit="1" customWidth="1"/>
    <col min="13" max="13" width="26.88671875" bestFit="1" customWidth="1"/>
    <col min="14" max="15" width="26.88671875" customWidth="1"/>
    <col min="16" max="16" width="38" bestFit="1" customWidth="1"/>
    <col min="17" max="17" width="55.6640625" bestFit="1" customWidth="1"/>
    <col min="18" max="18" width="62.5546875" bestFit="1" customWidth="1"/>
    <col min="19" max="19" width="13.88671875" bestFit="1" customWidth="1"/>
    <col min="20" max="20" width="15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1067</v>
      </c>
      <c r="O1" t="s">
        <v>1068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3">
      <c r="A2">
        <v>0.50600000000000001</v>
      </c>
      <c r="B2">
        <v>0.58799999999999997</v>
      </c>
      <c r="C2">
        <v>2</v>
      </c>
      <c r="D2">
        <v>-8.9949999999999992</v>
      </c>
      <c r="E2">
        <v>1</v>
      </c>
      <c r="F2">
        <v>3.0599999999999999E-2</v>
      </c>
      <c r="G2">
        <v>1.8499999999999999E-2</v>
      </c>
      <c r="H2">
        <v>1.66E-5</v>
      </c>
      <c r="I2">
        <v>5.8900000000000001E-2</v>
      </c>
      <c r="J2">
        <v>0.36199999999999999</v>
      </c>
      <c r="K2">
        <v>103.069</v>
      </c>
      <c r="L2" s="1" t="s">
        <v>18</v>
      </c>
      <c r="M2" s="1" t="s">
        <v>19</v>
      </c>
      <c r="N2" s="1" t="str">
        <f>VLOOKUP(M2, Playlist!$B3:D264, 2, FALSE)</f>
        <v>Elvin Bishop</v>
      </c>
      <c r="O2" s="1" t="str">
        <f>VLOOKUP(M2, Playlist!$B3:D264, 3, FALSE)</f>
        <v>Come On in This House (feat. Homemade Jamz Band)</v>
      </c>
      <c r="P2" s="1" t="s">
        <v>20</v>
      </c>
      <c r="Q2" s="1" t="s">
        <v>21</v>
      </c>
      <c r="R2" s="1" t="s">
        <v>22</v>
      </c>
      <c r="S2">
        <v>219947</v>
      </c>
      <c r="T2">
        <v>4</v>
      </c>
    </row>
    <row r="3" spans="1:20" x14ac:dyDescent="0.3">
      <c r="A3">
        <v>0.80400000000000005</v>
      </c>
      <c r="B3">
        <v>0.45800000000000002</v>
      </c>
      <c r="C3">
        <v>0</v>
      </c>
      <c r="D3">
        <v>-5.9969999999999999</v>
      </c>
      <c r="E3">
        <v>1</v>
      </c>
      <c r="F3">
        <v>3.0200000000000001E-2</v>
      </c>
      <c r="G3">
        <v>0.16200000000000001</v>
      </c>
      <c r="H3">
        <v>2.5799999999999999E-6</v>
      </c>
      <c r="I3">
        <v>9.64E-2</v>
      </c>
      <c r="J3">
        <v>0.158</v>
      </c>
      <c r="K3">
        <v>87.016000000000005</v>
      </c>
      <c r="L3" s="1" t="s">
        <v>18</v>
      </c>
      <c r="M3" s="1" t="s">
        <v>23</v>
      </c>
      <c r="N3" s="1" t="str">
        <f>VLOOKUP(M3, Playlist!$B4:D265, 2, FALSE)</f>
        <v>Atmosphere</v>
      </c>
      <c r="O3" s="1" t="str">
        <f>VLOOKUP(M3, Playlist!$B4:D265, 3, FALSE)</f>
        <v>Your Name Here</v>
      </c>
      <c r="P3" s="1" t="s">
        <v>24</v>
      </c>
      <c r="Q3" s="1" t="s">
        <v>25</v>
      </c>
      <c r="R3" s="1" t="s">
        <v>26</v>
      </c>
      <c r="S3">
        <v>217293</v>
      </c>
      <c r="T3">
        <v>4</v>
      </c>
    </row>
    <row r="4" spans="1:20" x14ac:dyDescent="0.3">
      <c r="A4">
        <v>0.41899999999999998</v>
      </c>
      <c r="B4">
        <v>0.52900000000000003</v>
      </c>
      <c r="C4">
        <v>7</v>
      </c>
      <c r="D4">
        <v>-8.6769999999999996</v>
      </c>
      <c r="E4">
        <v>1</v>
      </c>
      <c r="F4">
        <v>4.3999999999999997E-2</v>
      </c>
      <c r="G4">
        <v>0.65300000000000002</v>
      </c>
      <c r="H4">
        <v>1.44E-6</v>
      </c>
      <c r="I4">
        <v>0.124</v>
      </c>
      <c r="J4">
        <v>0.32</v>
      </c>
      <c r="K4">
        <v>82.563999999999993</v>
      </c>
      <c r="L4" s="1" t="s">
        <v>18</v>
      </c>
      <c r="M4" s="1" t="s">
        <v>27</v>
      </c>
      <c r="N4" s="1" t="str">
        <f>VLOOKUP(M4, Playlist!$B5:D266, 2, FALSE)</f>
        <v>Ben Folds</v>
      </c>
      <c r="O4" s="1" t="str">
        <f>VLOOKUP(M4, Playlist!$B5:D266, 3, FALSE)</f>
        <v>Selfless, Cold and Composed (feat. The Sacramento State Jazz Singers) - University A Cappella Version</v>
      </c>
      <c r="P4" s="1" t="s">
        <v>28</v>
      </c>
      <c r="Q4" s="1" t="s">
        <v>29</v>
      </c>
      <c r="R4" s="1" t="s">
        <v>30</v>
      </c>
      <c r="S4">
        <v>383507</v>
      </c>
      <c r="T4">
        <v>4</v>
      </c>
    </row>
    <row r="5" spans="1:20" x14ac:dyDescent="0.3">
      <c r="A5">
        <v>0.63700000000000001</v>
      </c>
      <c r="B5">
        <v>0.69699999999999995</v>
      </c>
      <c r="C5">
        <v>0</v>
      </c>
      <c r="D5">
        <v>-5.5430000000000001</v>
      </c>
      <c r="E5">
        <v>1</v>
      </c>
      <c r="F5">
        <v>9.1200000000000003E-2</v>
      </c>
      <c r="G5">
        <v>0.29699999999999999</v>
      </c>
      <c r="H5">
        <v>0</v>
      </c>
      <c r="I5">
        <v>8.8800000000000004E-2</v>
      </c>
      <c r="J5">
        <v>0.55400000000000005</v>
      </c>
      <c r="K5">
        <v>90.096000000000004</v>
      </c>
      <c r="L5" s="1" t="s">
        <v>18</v>
      </c>
      <c r="M5" s="1" t="s">
        <v>31</v>
      </c>
      <c r="N5" s="1" t="str">
        <f>VLOOKUP(M5, Playlist!$B6:D267, 2, FALSE)</f>
        <v>Jason Robert Brown</v>
      </c>
      <c r="O5" s="1" t="str">
        <f>VLOOKUP(M5, Playlist!$B6:D267, 3, FALSE)</f>
        <v>Someone Else's Clothes</v>
      </c>
      <c r="P5" s="1" t="s">
        <v>32</v>
      </c>
      <c r="Q5" s="1" t="s">
        <v>33</v>
      </c>
      <c r="R5" s="1" t="s">
        <v>34</v>
      </c>
      <c r="S5">
        <v>330000</v>
      </c>
      <c r="T5">
        <v>4</v>
      </c>
    </row>
    <row r="6" spans="1:20" x14ac:dyDescent="0.3">
      <c r="A6">
        <v>0.749</v>
      </c>
      <c r="B6">
        <v>0.35499999999999998</v>
      </c>
      <c r="C6">
        <v>11</v>
      </c>
      <c r="D6">
        <v>-10.861000000000001</v>
      </c>
      <c r="E6">
        <v>0</v>
      </c>
      <c r="F6">
        <v>3.4700000000000002E-2</v>
      </c>
      <c r="G6">
        <v>0.38100000000000001</v>
      </c>
      <c r="H6">
        <v>3.2899999999999997E-4</v>
      </c>
      <c r="I6">
        <v>8.5400000000000004E-2</v>
      </c>
      <c r="J6">
        <v>0.54200000000000004</v>
      </c>
      <c r="K6">
        <v>128.36199999999999</v>
      </c>
      <c r="L6" s="1" t="s">
        <v>18</v>
      </c>
      <c r="M6" s="1" t="s">
        <v>35</v>
      </c>
      <c r="N6" s="1" t="str">
        <f>VLOOKUP(M6, Playlist!$B7:D268, 2, FALSE)</f>
        <v>Firewater</v>
      </c>
      <c r="O6" s="1" t="str">
        <f>VLOOKUP(M6, Playlist!$B7:D268, 3, FALSE)</f>
        <v>Diamonds and Gold</v>
      </c>
      <c r="P6" s="1" t="s">
        <v>36</v>
      </c>
      <c r="Q6" s="1" t="s">
        <v>37</v>
      </c>
      <c r="R6" s="1" t="s">
        <v>38</v>
      </c>
      <c r="S6">
        <v>232733</v>
      </c>
      <c r="T6">
        <v>4</v>
      </c>
    </row>
    <row r="7" spans="1:20" x14ac:dyDescent="0.3">
      <c r="A7">
        <v>0.56799999999999995</v>
      </c>
      <c r="B7">
        <v>0.67200000000000004</v>
      </c>
      <c r="C7">
        <v>11</v>
      </c>
      <c r="D7">
        <v>-9.1769999999999996</v>
      </c>
      <c r="E7">
        <v>0</v>
      </c>
      <c r="F7">
        <v>3.0300000000000001E-2</v>
      </c>
      <c r="G7">
        <v>0.46300000000000002</v>
      </c>
      <c r="H7">
        <v>3.6700000000000001E-3</v>
      </c>
      <c r="I7">
        <v>0.35399999999999998</v>
      </c>
      <c r="J7">
        <v>0.32900000000000001</v>
      </c>
      <c r="K7">
        <v>102.899</v>
      </c>
      <c r="L7" s="1" t="s">
        <v>18</v>
      </c>
      <c r="M7" s="1" t="s">
        <v>39</v>
      </c>
      <c r="N7" s="1" t="str">
        <f>VLOOKUP(M7, Playlist!$B8:D269, 2, FALSE)</f>
        <v>The Reign of Kindo</v>
      </c>
      <c r="O7" s="1" t="str">
        <f>VLOOKUP(M7, Playlist!$B8:D269, 3, FALSE)</f>
        <v>City Lights &amp; Traffic Sounds</v>
      </c>
      <c r="P7" s="1" t="s">
        <v>40</v>
      </c>
      <c r="Q7" s="1" t="s">
        <v>41</v>
      </c>
      <c r="R7" s="1" t="s">
        <v>42</v>
      </c>
      <c r="S7">
        <v>235853</v>
      </c>
      <c r="T7">
        <v>4</v>
      </c>
    </row>
    <row r="8" spans="1:20" x14ac:dyDescent="0.3">
      <c r="A8">
        <v>0.52400000000000002</v>
      </c>
      <c r="B8">
        <v>0.67700000000000005</v>
      </c>
      <c r="C8">
        <v>7</v>
      </c>
      <c r="D8">
        <v>-8.9090000000000007</v>
      </c>
      <c r="E8">
        <v>1</v>
      </c>
      <c r="F8">
        <v>3.5799999999999998E-2</v>
      </c>
      <c r="G8">
        <v>8.5699999999999995E-3</v>
      </c>
      <c r="H8">
        <v>0.78</v>
      </c>
      <c r="I8">
        <v>0.47599999999999998</v>
      </c>
      <c r="J8">
        <v>0.497</v>
      </c>
      <c r="K8">
        <v>102.86</v>
      </c>
      <c r="L8" s="1" t="s">
        <v>18</v>
      </c>
      <c r="M8" s="1" t="s">
        <v>43</v>
      </c>
      <c r="N8" s="1" t="str">
        <f>VLOOKUP(M8, Playlist!$B9:D270, 2, FALSE)</f>
        <v>Chad Smith's Bombastic Meatbats</v>
      </c>
      <c r="O8" s="1" t="str">
        <f>VLOOKUP(M8, Playlist!$B9:D270, 3, FALSE)</f>
        <v>Greasy Louise</v>
      </c>
      <c r="P8" s="1" t="s">
        <v>44</v>
      </c>
      <c r="Q8" s="1" t="s">
        <v>45</v>
      </c>
      <c r="R8" s="1" t="s">
        <v>46</v>
      </c>
      <c r="S8">
        <v>244420</v>
      </c>
      <c r="T8">
        <v>4</v>
      </c>
    </row>
    <row r="9" spans="1:20" x14ac:dyDescent="0.3">
      <c r="A9">
        <v>0.40400000000000003</v>
      </c>
      <c r="B9">
        <v>0.75900000000000001</v>
      </c>
      <c r="C9">
        <v>1</v>
      </c>
      <c r="D9">
        <v>-6.3090000000000002</v>
      </c>
      <c r="E9">
        <v>0</v>
      </c>
      <c r="F9">
        <v>5.9700000000000003E-2</v>
      </c>
      <c r="G9">
        <v>6.0699999999999997E-2</v>
      </c>
      <c r="H9">
        <v>0.51100000000000001</v>
      </c>
      <c r="I9">
        <v>0.17599999999999999</v>
      </c>
      <c r="J9">
        <v>0.79700000000000004</v>
      </c>
      <c r="K9">
        <v>82.370999999999995</v>
      </c>
      <c r="L9" s="1" t="s">
        <v>18</v>
      </c>
      <c r="M9" s="1" t="s">
        <v>47</v>
      </c>
      <c r="N9" s="1" t="str">
        <f>VLOOKUP(M9, Playlist!$B10:D271, 2, FALSE)</f>
        <v>Truckfighters</v>
      </c>
      <c r="O9" s="1" t="str">
        <f>VLOOKUP(M9, Playlist!$B10:D271, 3, FALSE)</f>
        <v>Atomic</v>
      </c>
      <c r="P9" s="1" t="s">
        <v>48</v>
      </c>
      <c r="Q9" s="1" t="s">
        <v>49</v>
      </c>
      <c r="R9" s="1" t="s">
        <v>50</v>
      </c>
      <c r="S9">
        <v>308147</v>
      </c>
      <c r="T9">
        <v>4</v>
      </c>
    </row>
    <row r="10" spans="1:20" x14ac:dyDescent="0.3">
      <c r="A10">
        <v>0.54200000000000004</v>
      </c>
      <c r="B10">
        <v>0.84699999999999998</v>
      </c>
      <c r="C10">
        <v>10</v>
      </c>
      <c r="D10">
        <v>-7.37</v>
      </c>
      <c r="E10">
        <v>0</v>
      </c>
      <c r="F10">
        <v>3.4299999999999997E-2</v>
      </c>
      <c r="G10">
        <v>1.36E-5</v>
      </c>
      <c r="H10">
        <v>0.79100000000000004</v>
      </c>
      <c r="I10">
        <v>0.126</v>
      </c>
      <c r="J10">
        <v>0.24099999999999999</v>
      </c>
      <c r="K10">
        <v>129.97499999999999</v>
      </c>
      <c r="L10" s="1" t="s">
        <v>18</v>
      </c>
      <c r="M10" s="1" t="s">
        <v>51</v>
      </c>
      <c r="N10" s="1" t="str">
        <f>VLOOKUP(M10, Playlist!$B11:D272, 2, FALSE)</f>
        <v>KMFDM</v>
      </c>
      <c r="O10" s="1" t="str">
        <f>VLOOKUP(M10, Playlist!$B11:D272, 3, FALSE)</f>
        <v>Krank</v>
      </c>
      <c r="P10" s="1" t="s">
        <v>52</v>
      </c>
      <c r="Q10" s="1" t="s">
        <v>53</v>
      </c>
      <c r="R10" s="1" t="s">
        <v>54</v>
      </c>
      <c r="S10">
        <v>309693</v>
      </c>
      <c r="T10">
        <v>4</v>
      </c>
    </row>
    <row r="11" spans="1:20" x14ac:dyDescent="0.3">
      <c r="A11">
        <v>0.65800000000000003</v>
      </c>
      <c r="B11">
        <v>0.63700000000000001</v>
      </c>
      <c r="C11">
        <v>9</v>
      </c>
      <c r="D11">
        <v>-5.726</v>
      </c>
      <c r="E11">
        <v>0</v>
      </c>
      <c r="F11">
        <v>7.0300000000000001E-2</v>
      </c>
      <c r="G11">
        <v>0.253</v>
      </c>
      <c r="H11">
        <v>2.0299999999999999E-5</v>
      </c>
      <c r="I11">
        <v>0.64900000000000002</v>
      </c>
      <c r="J11">
        <v>0.73599999999999999</v>
      </c>
      <c r="K11">
        <v>109.34699999999999</v>
      </c>
      <c r="L11" s="1" t="s">
        <v>18</v>
      </c>
      <c r="M11" s="1" t="s">
        <v>55</v>
      </c>
      <c r="N11" s="1" t="str">
        <f>VLOOKUP(M11, Playlist!$B12:D273, 2, FALSE)</f>
        <v>Haferflocken Swingers</v>
      </c>
      <c r="O11" s="1" t="str">
        <f>VLOOKUP(M11, Playlist!$B12:D273, 3, FALSE)</f>
        <v>Old Yella</v>
      </c>
      <c r="P11" s="1" t="s">
        <v>56</v>
      </c>
      <c r="Q11" s="1" t="s">
        <v>57</v>
      </c>
      <c r="R11" s="1" t="s">
        <v>58</v>
      </c>
      <c r="S11">
        <v>248800</v>
      </c>
      <c r="T11">
        <v>4</v>
      </c>
    </row>
    <row r="12" spans="1:20" x14ac:dyDescent="0.3">
      <c r="A12">
        <v>0.65800000000000003</v>
      </c>
      <c r="B12">
        <v>0.69899999999999995</v>
      </c>
      <c r="C12">
        <v>7</v>
      </c>
      <c r="D12">
        <v>-4.8559999999999999</v>
      </c>
      <c r="E12">
        <v>1</v>
      </c>
      <c r="F12">
        <v>0.32400000000000001</v>
      </c>
      <c r="G12">
        <v>0.25900000000000001</v>
      </c>
      <c r="H12">
        <v>0</v>
      </c>
      <c r="I12">
        <v>0.35299999999999998</v>
      </c>
      <c r="J12">
        <v>0.79200000000000004</v>
      </c>
      <c r="K12">
        <v>66.563999999999993</v>
      </c>
      <c r="L12" s="1" t="s">
        <v>18</v>
      </c>
      <c r="M12" s="1" t="s">
        <v>59</v>
      </c>
      <c r="N12" s="1" t="str">
        <f>VLOOKUP(M12, Playlist!$B13:D274, 2, FALSE)</f>
        <v>Movits!</v>
      </c>
      <c r="O12" s="1" t="str">
        <f>VLOOKUP(M12, Playlist!$B13:D274, 3, FALSE)</f>
        <v>40 Bars</v>
      </c>
      <c r="P12" s="1" t="s">
        <v>60</v>
      </c>
      <c r="Q12" s="1" t="s">
        <v>61</v>
      </c>
      <c r="R12" s="1" t="s">
        <v>62</v>
      </c>
      <c r="S12">
        <v>93853</v>
      </c>
      <c r="T12">
        <v>5</v>
      </c>
    </row>
    <row r="13" spans="1:20" x14ac:dyDescent="0.3">
      <c r="A13">
        <v>0.69099999999999995</v>
      </c>
      <c r="B13">
        <v>0.748</v>
      </c>
      <c r="C13">
        <v>10</v>
      </c>
      <c r="D13">
        <v>-8.1</v>
      </c>
      <c r="E13">
        <v>0</v>
      </c>
      <c r="F13">
        <v>3.85E-2</v>
      </c>
      <c r="G13">
        <v>1.7000000000000001E-2</v>
      </c>
      <c r="H13">
        <v>1.1599999999999999E-2</v>
      </c>
      <c r="I13">
        <v>8.8499999999999995E-2</v>
      </c>
      <c r="J13">
        <v>0.96799999999999997</v>
      </c>
      <c r="K13">
        <v>92.201999999999998</v>
      </c>
      <c r="L13" s="1" t="s">
        <v>18</v>
      </c>
      <c r="M13" s="1" t="s">
        <v>63</v>
      </c>
      <c r="N13" s="1" t="str">
        <f>VLOOKUP(M13, Playlist!$B14:D275, 2, FALSE)</f>
        <v>Jerobeam</v>
      </c>
      <c r="O13" s="1" t="str">
        <f>VLOOKUP(M13, Playlist!$B14:D275, 3, FALSE)</f>
        <v>Folsom Prison Blues</v>
      </c>
      <c r="P13" s="1" t="s">
        <v>64</v>
      </c>
      <c r="Q13" s="1" t="s">
        <v>65</v>
      </c>
      <c r="R13" s="1" t="s">
        <v>66</v>
      </c>
      <c r="S13">
        <v>240627</v>
      </c>
      <c r="T13">
        <v>4</v>
      </c>
    </row>
    <row r="14" spans="1:20" x14ac:dyDescent="0.3">
      <c r="A14">
        <v>0.78300000000000003</v>
      </c>
      <c r="B14">
        <v>0.754</v>
      </c>
      <c r="C14">
        <v>4</v>
      </c>
      <c r="D14">
        <v>-8.2859999999999996</v>
      </c>
      <c r="E14">
        <v>0</v>
      </c>
      <c r="F14">
        <v>3.7900000000000003E-2</v>
      </c>
      <c r="G14">
        <v>1.9800000000000002E-2</v>
      </c>
      <c r="H14">
        <v>0.39700000000000002</v>
      </c>
      <c r="I14">
        <v>2.4899999999999999E-2</v>
      </c>
      <c r="J14">
        <v>0.65100000000000002</v>
      </c>
      <c r="K14">
        <v>123.396</v>
      </c>
      <c r="L14" s="1" t="s">
        <v>18</v>
      </c>
      <c r="M14" s="1" t="s">
        <v>67</v>
      </c>
      <c r="N14" s="1" t="str">
        <f>VLOOKUP(M14, Playlist!$B15:D276, 2, FALSE)</f>
        <v>The Clients Funk Society</v>
      </c>
      <c r="O14" s="1" t="str">
        <f>VLOOKUP(M14, Playlist!$B15:D276, 3, FALSE)</f>
        <v>Wonderbrass</v>
      </c>
      <c r="P14" s="1" t="s">
        <v>68</v>
      </c>
      <c r="Q14" s="1" t="s">
        <v>69</v>
      </c>
      <c r="R14" s="1" t="s">
        <v>70</v>
      </c>
      <c r="S14">
        <v>206387</v>
      </c>
      <c r="T14">
        <v>4</v>
      </c>
    </row>
    <row r="15" spans="1:20" x14ac:dyDescent="0.3">
      <c r="A15">
        <v>0.82</v>
      </c>
      <c r="B15">
        <v>0.72699999999999998</v>
      </c>
      <c r="C15">
        <v>10</v>
      </c>
      <c r="D15">
        <v>-9.9250000000000007</v>
      </c>
      <c r="E15">
        <v>0</v>
      </c>
      <c r="F15">
        <v>6.3700000000000007E-2</v>
      </c>
      <c r="G15">
        <v>4.9200000000000001E-2</v>
      </c>
      <c r="H15">
        <v>2.1800000000000001E-3</v>
      </c>
      <c r="I15">
        <v>0.29699999999999999</v>
      </c>
      <c r="J15">
        <v>0.86099999999999999</v>
      </c>
      <c r="K15">
        <v>119.678</v>
      </c>
      <c r="L15" s="1" t="s">
        <v>18</v>
      </c>
      <c r="M15" s="1" t="s">
        <v>71</v>
      </c>
      <c r="N15" s="1" t="str">
        <f>VLOOKUP(M15, Playlist!$B16:D277, 2, FALSE)</f>
        <v>Defunkt</v>
      </c>
      <c r="O15" s="1" t="str">
        <f>VLOOKUP(M15, Playlist!$B16:D277, 3, FALSE)</f>
        <v>Knuckle Sandwich</v>
      </c>
      <c r="P15" s="1" t="s">
        <v>72</v>
      </c>
      <c r="Q15" s="1" t="s">
        <v>73</v>
      </c>
      <c r="R15" s="1" t="s">
        <v>74</v>
      </c>
      <c r="S15">
        <v>247333</v>
      </c>
      <c r="T15">
        <v>4</v>
      </c>
    </row>
    <row r="16" spans="1:20" x14ac:dyDescent="0.3">
      <c r="A16">
        <v>0.83899999999999997</v>
      </c>
      <c r="B16">
        <v>0.61799999999999999</v>
      </c>
      <c r="C16">
        <v>0</v>
      </c>
      <c r="D16">
        <v>-8.8680000000000003</v>
      </c>
      <c r="E16">
        <v>0</v>
      </c>
      <c r="F16">
        <v>0.28999999999999998</v>
      </c>
      <c r="G16">
        <v>0.17799999999999999</v>
      </c>
      <c r="H16">
        <v>0.18099999999999999</v>
      </c>
      <c r="I16">
        <v>8.1900000000000001E-2</v>
      </c>
      <c r="J16">
        <v>0.96099999999999997</v>
      </c>
      <c r="K16">
        <v>85.409000000000006</v>
      </c>
      <c r="L16" s="1" t="s">
        <v>18</v>
      </c>
      <c r="M16" s="1" t="s">
        <v>75</v>
      </c>
      <c r="N16" s="1" t="str">
        <f>VLOOKUP(M16, Playlist!$B17:D278, 2, FALSE)</f>
        <v>Fred Wesley &amp; The Horny Horns Featuring Maceo Parker</v>
      </c>
      <c r="O16" s="1" t="str">
        <f>VLOOKUP(M16, Playlist!$B17:D278, 3, FALSE)</f>
        <v>A Blow For Me, A Toot To You</v>
      </c>
      <c r="P16" s="1" t="s">
        <v>76</v>
      </c>
      <c r="Q16" s="1" t="s">
        <v>77</v>
      </c>
      <c r="R16" s="1" t="s">
        <v>78</v>
      </c>
      <c r="S16">
        <v>435333</v>
      </c>
      <c r="T16">
        <v>4</v>
      </c>
    </row>
    <row r="17" spans="1:20" x14ac:dyDescent="0.3">
      <c r="A17">
        <v>0.68600000000000005</v>
      </c>
      <c r="B17">
        <v>0.96299999999999997</v>
      </c>
      <c r="C17">
        <v>7</v>
      </c>
      <c r="D17">
        <v>-3.2109999999999999</v>
      </c>
      <c r="E17">
        <v>1</v>
      </c>
      <c r="F17">
        <v>4.2599999999999999E-2</v>
      </c>
      <c r="G17">
        <v>0.16200000000000001</v>
      </c>
      <c r="H17">
        <v>6.6299999999999998E-2</v>
      </c>
      <c r="I17">
        <v>5.8500000000000003E-2</v>
      </c>
      <c r="J17">
        <v>0.92800000000000005</v>
      </c>
      <c r="K17">
        <v>101.899</v>
      </c>
      <c r="L17" s="1" t="s">
        <v>18</v>
      </c>
      <c r="M17" s="1" t="s">
        <v>79</v>
      </c>
      <c r="N17" s="1" t="str">
        <f>VLOOKUP(M17, Playlist!$B18:D279, 2, FALSE)</f>
        <v>Breakestra</v>
      </c>
      <c r="O17" s="1" t="str">
        <f>VLOOKUP(M17, Playlist!$B18:D279, 3, FALSE)</f>
        <v>Lowdown Stank</v>
      </c>
      <c r="P17" s="1" t="s">
        <v>80</v>
      </c>
      <c r="Q17" s="1" t="s">
        <v>81</v>
      </c>
      <c r="R17" s="1" t="s">
        <v>82</v>
      </c>
      <c r="S17">
        <v>401427</v>
      </c>
      <c r="T17">
        <v>4</v>
      </c>
    </row>
    <row r="18" spans="1:20" x14ac:dyDescent="0.3">
      <c r="A18">
        <v>0.30599999999999999</v>
      </c>
      <c r="B18">
        <v>0.73199999999999998</v>
      </c>
      <c r="C18">
        <v>9</v>
      </c>
      <c r="D18">
        <v>-9.07</v>
      </c>
      <c r="E18">
        <v>1</v>
      </c>
      <c r="F18">
        <v>7.3400000000000007E-2</v>
      </c>
      <c r="G18">
        <v>3.32E-3</v>
      </c>
      <c r="H18">
        <v>4.2900000000000002E-4</v>
      </c>
      <c r="I18">
        <v>9.69E-2</v>
      </c>
      <c r="J18">
        <v>0.21199999999999999</v>
      </c>
      <c r="K18">
        <v>139.964</v>
      </c>
      <c r="L18" s="1" t="s">
        <v>18</v>
      </c>
      <c r="M18" s="1" t="s">
        <v>83</v>
      </c>
      <c r="N18" s="1" t="str">
        <f>VLOOKUP(M18, Playlist!$B19:D280, 2, FALSE)</f>
        <v>The Flower Kings</v>
      </c>
      <c r="O18" s="1" t="str">
        <f>VLOOKUP(M18, Playlist!$B19:D280, 3, FALSE)</f>
        <v>Drivers Seat</v>
      </c>
      <c r="P18" s="1" t="s">
        <v>84</v>
      </c>
      <c r="Q18" s="1" t="s">
        <v>85</v>
      </c>
      <c r="R18" s="1" t="s">
        <v>86</v>
      </c>
      <c r="S18">
        <v>1100920</v>
      </c>
      <c r="T18">
        <v>4</v>
      </c>
    </row>
    <row r="19" spans="1:20" x14ac:dyDescent="0.3">
      <c r="A19">
        <v>0.35599999999999998</v>
      </c>
      <c r="B19">
        <v>0.434</v>
      </c>
      <c r="C19">
        <v>4</v>
      </c>
      <c r="D19">
        <v>-9.3610000000000007</v>
      </c>
      <c r="E19">
        <v>0</v>
      </c>
      <c r="F19">
        <v>4.5400000000000003E-2</v>
      </c>
      <c r="G19">
        <v>0.193</v>
      </c>
      <c r="H19">
        <v>5.6499999999999996E-3</v>
      </c>
      <c r="I19">
        <v>0.13400000000000001</v>
      </c>
      <c r="J19">
        <v>7.9600000000000004E-2</v>
      </c>
      <c r="K19">
        <v>130.69800000000001</v>
      </c>
      <c r="L19" s="1" t="s">
        <v>18</v>
      </c>
      <c r="M19" s="1" t="s">
        <v>87</v>
      </c>
      <c r="N19" s="1" t="str">
        <f>VLOOKUP(M19, Playlist!$B20:D281, 2, FALSE)</f>
        <v>The Raconteurs</v>
      </c>
      <c r="O19" s="1" t="str">
        <f>VLOOKUP(M19, Playlist!$B20:D281, 3, FALSE)</f>
        <v>Blue Veins</v>
      </c>
      <c r="P19" s="1" t="s">
        <v>88</v>
      </c>
      <c r="Q19" s="1" t="s">
        <v>89</v>
      </c>
      <c r="R19" s="1" t="s">
        <v>90</v>
      </c>
      <c r="S19">
        <v>232493</v>
      </c>
      <c r="T19">
        <v>3</v>
      </c>
    </row>
    <row r="20" spans="1:20" x14ac:dyDescent="0.3">
      <c r="A20">
        <v>0.26400000000000001</v>
      </c>
      <c r="B20">
        <v>0.90200000000000002</v>
      </c>
      <c r="C20">
        <v>5</v>
      </c>
      <c r="D20">
        <v>-5.109</v>
      </c>
      <c r="E20">
        <v>0</v>
      </c>
      <c r="F20">
        <v>0.124</v>
      </c>
      <c r="G20">
        <v>2.5300000000000001E-3</v>
      </c>
      <c r="H20">
        <v>3.9800000000000002E-2</v>
      </c>
      <c r="I20">
        <v>0.186</v>
      </c>
      <c r="J20">
        <v>0.432</v>
      </c>
      <c r="K20">
        <v>83.594999999999999</v>
      </c>
      <c r="L20" s="1" t="s">
        <v>18</v>
      </c>
      <c r="M20" s="1" t="s">
        <v>91</v>
      </c>
      <c r="N20" s="1" t="str">
        <f>VLOOKUP(M20, Playlist!$B21:D282, 2, FALSE)</f>
        <v>Firebird</v>
      </c>
      <c r="O20" s="1" t="str">
        <f>VLOOKUP(M20, Playlist!$B21:D282, 3, FALSE)</f>
        <v>Steamroller</v>
      </c>
      <c r="P20" s="1" t="s">
        <v>92</v>
      </c>
      <c r="Q20" s="1" t="s">
        <v>93</v>
      </c>
      <c r="R20" s="1" t="s">
        <v>94</v>
      </c>
      <c r="S20">
        <v>305907</v>
      </c>
      <c r="T20">
        <v>4</v>
      </c>
    </row>
    <row r="21" spans="1:20" x14ac:dyDescent="0.3">
      <c r="A21">
        <v>0.44500000000000001</v>
      </c>
      <c r="B21">
        <v>0.69799999999999995</v>
      </c>
      <c r="C21">
        <v>11</v>
      </c>
      <c r="D21">
        <v>-5.74</v>
      </c>
      <c r="E21">
        <v>1</v>
      </c>
      <c r="F21">
        <v>3.0700000000000002E-2</v>
      </c>
      <c r="G21">
        <v>0.42099999999999999</v>
      </c>
      <c r="H21">
        <v>3.3099999999999997E-2</v>
      </c>
      <c r="I21">
        <v>0.107</v>
      </c>
      <c r="J21">
        <v>0.52100000000000002</v>
      </c>
      <c r="K21">
        <v>174.709</v>
      </c>
      <c r="L21" s="1" t="s">
        <v>18</v>
      </c>
      <c r="M21" s="1" t="s">
        <v>95</v>
      </c>
      <c r="N21" s="1" t="str">
        <f>VLOOKUP(M21, Playlist!$B22:D283, 2, FALSE)</f>
        <v>Tyler Bryant &amp; the Shakedown</v>
      </c>
      <c r="O21" s="1" t="str">
        <f>VLOOKUP(M21, Playlist!$B22:D283, 3, FALSE)</f>
        <v>Downtown Tonight</v>
      </c>
      <c r="P21" s="1" t="s">
        <v>96</v>
      </c>
      <c r="Q21" s="1" t="s">
        <v>97</v>
      </c>
      <c r="R21" s="1" t="s">
        <v>98</v>
      </c>
      <c r="S21">
        <v>247600</v>
      </c>
      <c r="T21">
        <v>4</v>
      </c>
    </row>
    <row r="22" spans="1:20" x14ac:dyDescent="0.3">
      <c r="A22">
        <v>0.53900000000000003</v>
      </c>
      <c r="B22">
        <v>0.67400000000000004</v>
      </c>
      <c r="C22">
        <v>7</v>
      </c>
      <c r="D22">
        <v>-6.8380000000000001</v>
      </c>
      <c r="E22">
        <v>1</v>
      </c>
      <c r="F22">
        <v>2.6800000000000001E-2</v>
      </c>
      <c r="G22">
        <v>4.6800000000000001E-2</v>
      </c>
      <c r="H22">
        <v>2.35E-2</v>
      </c>
      <c r="I22">
        <v>0.11</v>
      </c>
      <c r="J22">
        <v>0.76600000000000001</v>
      </c>
      <c r="K22">
        <v>139.07499999999999</v>
      </c>
      <c r="L22" s="1" t="s">
        <v>18</v>
      </c>
      <c r="M22" s="1" t="s">
        <v>99</v>
      </c>
      <c r="N22" s="1" t="str">
        <f>VLOOKUP(M22, Playlist!$B23:D284, 2, FALSE)</f>
        <v>Quaker City Night Hawks</v>
      </c>
      <c r="O22" s="1" t="str">
        <f>VLOOKUP(M22, Playlist!$B23:D284, 3, FALSE)</f>
        <v>Cold Blues</v>
      </c>
      <c r="P22" s="1" t="s">
        <v>100</v>
      </c>
      <c r="Q22" s="1" t="s">
        <v>101</v>
      </c>
      <c r="R22" s="1" t="s">
        <v>102</v>
      </c>
      <c r="S22">
        <v>217533</v>
      </c>
      <c r="T22">
        <v>4</v>
      </c>
    </row>
    <row r="23" spans="1:20" x14ac:dyDescent="0.3">
      <c r="A23">
        <v>0.52500000000000002</v>
      </c>
      <c r="B23">
        <v>0.57699999999999996</v>
      </c>
      <c r="C23">
        <v>0</v>
      </c>
      <c r="D23">
        <v>-8.7330000000000005</v>
      </c>
      <c r="E23">
        <v>1</v>
      </c>
      <c r="F23">
        <v>0.20300000000000001</v>
      </c>
      <c r="G23">
        <v>0.41699999999999998</v>
      </c>
      <c r="H23">
        <v>1.0900000000000001E-5</v>
      </c>
      <c r="I23">
        <v>0.17499999999999999</v>
      </c>
      <c r="J23">
        <v>0.82099999999999995</v>
      </c>
      <c r="K23">
        <v>169.26400000000001</v>
      </c>
      <c r="L23" s="1" t="s">
        <v>18</v>
      </c>
      <c r="M23" s="1" t="s">
        <v>103</v>
      </c>
      <c r="N23" s="1" t="str">
        <f>VLOOKUP(M23, Playlist!$B24:D285, 2, FALSE)</f>
        <v>Albert King</v>
      </c>
      <c r="O23" s="1" t="str">
        <f>VLOOKUP(M23, Playlist!$B24:D285, 3, FALSE)</f>
        <v>I'll Be Doggone</v>
      </c>
      <c r="P23" s="1" t="s">
        <v>104</v>
      </c>
      <c r="Q23" s="1" t="s">
        <v>105</v>
      </c>
      <c r="R23" s="1" t="s">
        <v>106</v>
      </c>
      <c r="S23">
        <v>341307</v>
      </c>
      <c r="T23">
        <v>4</v>
      </c>
    </row>
    <row r="24" spans="1:20" x14ac:dyDescent="0.3">
      <c r="A24">
        <v>0.37</v>
      </c>
      <c r="B24">
        <v>0.73099999999999998</v>
      </c>
      <c r="C24">
        <v>9</v>
      </c>
      <c r="D24">
        <v>-8.0609999999999999</v>
      </c>
      <c r="E24">
        <v>1</v>
      </c>
      <c r="F24">
        <v>5.2699999999999997E-2</v>
      </c>
      <c r="G24">
        <v>5.0299999999999997E-3</v>
      </c>
      <c r="H24">
        <v>0.50900000000000001</v>
      </c>
      <c r="I24">
        <v>0.106</v>
      </c>
      <c r="J24">
        <v>9.3399999999999997E-2</v>
      </c>
      <c r="K24">
        <v>123.602</v>
      </c>
      <c r="L24" s="1" t="s">
        <v>18</v>
      </c>
      <c r="M24" s="1" t="s">
        <v>107</v>
      </c>
      <c r="N24" s="1" t="str">
        <f>VLOOKUP(M24, Playlist!$B25:D286, 2, FALSE)</f>
        <v>Opeth</v>
      </c>
      <c r="O24" s="1" t="str">
        <f>VLOOKUP(M24, Playlist!$B25:D286, 3, FALSE)</f>
        <v>Hessian Peel</v>
      </c>
      <c r="P24" s="1" t="s">
        <v>108</v>
      </c>
      <c r="Q24" s="1" t="s">
        <v>109</v>
      </c>
      <c r="R24" s="1" t="s">
        <v>110</v>
      </c>
      <c r="S24">
        <v>685800</v>
      </c>
      <c r="T24">
        <v>4</v>
      </c>
    </row>
    <row r="25" spans="1:20" x14ac:dyDescent="0.3">
      <c r="A25">
        <v>0.61599999999999999</v>
      </c>
      <c r="B25">
        <v>0.68300000000000005</v>
      </c>
      <c r="C25">
        <v>2</v>
      </c>
      <c r="D25">
        <v>-7.641</v>
      </c>
      <c r="E25">
        <v>1</v>
      </c>
      <c r="F25">
        <v>5.8799999999999998E-2</v>
      </c>
      <c r="G25">
        <v>2.3599999999999999E-2</v>
      </c>
      <c r="H25">
        <v>0.66600000000000004</v>
      </c>
      <c r="I25">
        <v>0.114</v>
      </c>
      <c r="J25">
        <v>0.80200000000000005</v>
      </c>
      <c r="K25">
        <v>180.17599999999999</v>
      </c>
      <c r="L25" s="1" t="s">
        <v>18</v>
      </c>
      <c r="M25" s="1" t="s">
        <v>111</v>
      </c>
      <c r="N25" s="1" t="str">
        <f>VLOOKUP(M25, Playlist!$B26:D287, 2, FALSE)</f>
        <v>Bronk</v>
      </c>
      <c r="O25" s="1" t="str">
        <f>VLOOKUP(M25, Playlist!$B26:D287, 3, FALSE)</f>
        <v>Bomp</v>
      </c>
      <c r="P25" s="1" t="s">
        <v>112</v>
      </c>
      <c r="Q25" s="1" t="s">
        <v>113</v>
      </c>
      <c r="R25" s="1" t="s">
        <v>114</v>
      </c>
      <c r="S25">
        <v>198653</v>
      </c>
      <c r="T25">
        <v>4</v>
      </c>
    </row>
    <row r="26" spans="1:20" x14ac:dyDescent="0.3">
      <c r="A26">
        <v>0.69499999999999995</v>
      </c>
      <c r="B26">
        <v>0.30099999999999999</v>
      </c>
      <c r="C26">
        <v>8</v>
      </c>
      <c r="D26">
        <v>-14.586</v>
      </c>
      <c r="E26">
        <v>1</v>
      </c>
      <c r="F26">
        <v>3.9699999999999999E-2</v>
      </c>
      <c r="G26">
        <v>0.432</v>
      </c>
      <c r="H26">
        <v>8.0199999999999994E-6</v>
      </c>
      <c r="I26">
        <v>8.8400000000000006E-2</v>
      </c>
      <c r="J26">
        <v>0.16800000000000001</v>
      </c>
      <c r="K26">
        <v>83.47</v>
      </c>
      <c r="L26" s="1" t="s">
        <v>18</v>
      </c>
      <c r="M26" s="1" t="s">
        <v>115</v>
      </c>
      <c r="N26" s="1" t="str">
        <f>VLOOKUP(M26, Playlist!$B27:D288, 2, FALSE)</f>
        <v>Kurt Elling</v>
      </c>
      <c r="O26" s="1" t="str">
        <f>VLOOKUP(M26, Playlist!$B27:D288, 3, FALSE)</f>
        <v>In The Winelight</v>
      </c>
      <c r="P26" s="1" t="s">
        <v>116</v>
      </c>
      <c r="Q26" s="1" t="s">
        <v>117</v>
      </c>
      <c r="R26" s="1" t="s">
        <v>118</v>
      </c>
      <c r="S26">
        <v>400933</v>
      </c>
      <c r="T26">
        <v>4</v>
      </c>
    </row>
    <row r="27" spans="1:20" x14ac:dyDescent="0.3">
      <c r="A27">
        <v>0.41499999999999998</v>
      </c>
      <c r="B27">
        <v>0.98899999999999999</v>
      </c>
      <c r="C27">
        <v>9</v>
      </c>
      <c r="D27">
        <v>-5.8949999999999996</v>
      </c>
      <c r="E27">
        <v>0</v>
      </c>
      <c r="F27">
        <v>0.121</v>
      </c>
      <c r="G27">
        <v>1.6099999999999998E-5</v>
      </c>
      <c r="H27">
        <v>0.93600000000000005</v>
      </c>
      <c r="I27">
        <v>0.19500000000000001</v>
      </c>
      <c r="J27">
        <v>0.20899999999999999</v>
      </c>
      <c r="K27">
        <v>163.96700000000001</v>
      </c>
      <c r="L27" s="1" t="s">
        <v>18</v>
      </c>
      <c r="M27" s="1" t="s">
        <v>119</v>
      </c>
      <c r="N27" s="1" t="str">
        <f>VLOOKUP(M27, Playlist!$B28:D289, 2, FALSE)</f>
        <v>East Of The Wall</v>
      </c>
      <c r="O27" s="1" t="str">
        <f>VLOOKUP(M27, Playlist!$B28:D289, 3, FALSE)</f>
        <v>Precious Memories</v>
      </c>
      <c r="P27" s="1" t="s">
        <v>120</v>
      </c>
      <c r="Q27" s="1" t="s">
        <v>121</v>
      </c>
      <c r="R27" s="1" t="s">
        <v>122</v>
      </c>
      <c r="S27">
        <v>304280</v>
      </c>
      <c r="T27">
        <v>4</v>
      </c>
    </row>
    <row r="28" spans="1:20" x14ac:dyDescent="0.3">
      <c r="A28">
        <v>0.39300000000000002</v>
      </c>
      <c r="B28">
        <v>0.75600000000000001</v>
      </c>
      <c r="C28">
        <v>10</v>
      </c>
      <c r="D28">
        <v>-6.4329999999999998</v>
      </c>
      <c r="E28">
        <v>0</v>
      </c>
      <c r="F28">
        <v>5.2600000000000001E-2</v>
      </c>
      <c r="G28">
        <v>3.9699999999999999E-2</v>
      </c>
      <c r="H28">
        <v>1.34E-2</v>
      </c>
      <c r="I28">
        <v>0.154</v>
      </c>
      <c r="J28">
        <v>0.49099999999999999</v>
      </c>
      <c r="K28">
        <v>106.405</v>
      </c>
      <c r="L28" s="1" t="s">
        <v>18</v>
      </c>
      <c r="M28" s="1" t="s">
        <v>123</v>
      </c>
      <c r="N28" s="1" t="str">
        <f>VLOOKUP(M28, Playlist!$B29:D290, 2, FALSE)</f>
        <v>Cire</v>
      </c>
      <c r="O28" s="1" t="str">
        <f>VLOOKUP(M28, Playlist!$B29:D290, 3, FALSE)</f>
        <v>Thrown</v>
      </c>
      <c r="P28" s="1" t="s">
        <v>124</v>
      </c>
      <c r="Q28" s="1" t="s">
        <v>125</v>
      </c>
      <c r="R28" s="1" t="s">
        <v>126</v>
      </c>
      <c r="S28">
        <v>391427</v>
      </c>
      <c r="T28">
        <v>3</v>
      </c>
    </row>
    <row r="29" spans="1:20" x14ac:dyDescent="0.3">
      <c r="A29">
        <v>0.76600000000000001</v>
      </c>
      <c r="B29">
        <v>0.42099999999999999</v>
      </c>
      <c r="C29">
        <v>2</v>
      </c>
      <c r="D29">
        <v>-9.7910000000000004</v>
      </c>
      <c r="E29">
        <v>1</v>
      </c>
      <c r="F29">
        <v>2.5600000000000001E-2</v>
      </c>
      <c r="G29">
        <v>0.63300000000000001</v>
      </c>
      <c r="H29">
        <v>3.2899999999999998E-6</v>
      </c>
      <c r="I29">
        <v>0.114</v>
      </c>
      <c r="J29">
        <v>0.71799999999999997</v>
      </c>
      <c r="K29">
        <v>90.012</v>
      </c>
      <c r="L29" s="1" t="s">
        <v>18</v>
      </c>
      <c r="M29" s="1" t="s">
        <v>127</v>
      </c>
      <c r="N29" s="1" t="str">
        <f>VLOOKUP(M29, Playlist!$B30:D291, 2, FALSE)</f>
        <v>Gare Du Nord</v>
      </c>
      <c r="O29" s="1" t="str">
        <f>VLOOKUP(M29, Playlist!$B30:D291, 3, FALSE)</f>
        <v>Ride On (feat. Paul Carrack) - Blue Note Version</v>
      </c>
      <c r="P29" s="1" t="s">
        <v>128</v>
      </c>
      <c r="Q29" s="1" t="s">
        <v>129</v>
      </c>
      <c r="R29" s="1" t="s">
        <v>130</v>
      </c>
      <c r="S29">
        <v>225120</v>
      </c>
      <c r="T29">
        <v>4</v>
      </c>
    </row>
    <row r="30" spans="1:20" x14ac:dyDescent="0.3">
      <c r="A30">
        <v>0.51100000000000001</v>
      </c>
      <c r="B30">
        <v>0.16200000000000001</v>
      </c>
      <c r="C30">
        <v>7</v>
      </c>
      <c r="D30">
        <v>-12.443</v>
      </c>
      <c r="E30">
        <v>0</v>
      </c>
      <c r="F30">
        <v>4.36E-2</v>
      </c>
      <c r="G30">
        <v>0.96899999999999997</v>
      </c>
      <c r="H30">
        <v>0.17799999999999999</v>
      </c>
      <c r="I30">
        <v>0.129</v>
      </c>
      <c r="J30">
        <v>0.19900000000000001</v>
      </c>
      <c r="K30">
        <v>114.861</v>
      </c>
      <c r="L30" s="1" t="s">
        <v>18</v>
      </c>
      <c r="M30" s="1" t="s">
        <v>131</v>
      </c>
      <c r="N30" s="1" t="str">
        <f>VLOOKUP(M30, Playlist!$B31:D292, 2, FALSE)</f>
        <v>Quincy Jones</v>
      </c>
      <c r="O30" s="1" t="str">
        <f>VLOOKUP(M30, Playlist!$B31:D292, 3, FALSE)</f>
        <v>Evening In Paris</v>
      </c>
      <c r="P30" s="1" t="s">
        <v>132</v>
      </c>
      <c r="Q30" s="1" t="s">
        <v>133</v>
      </c>
      <c r="R30" s="1" t="s">
        <v>134</v>
      </c>
      <c r="S30">
        <v>248093</v>
      </c>
      <c r="T30">
        <v>4</v>
      </c>
    </row>
    <row r="31" spans="1:20" x14ac:dyDescent="0.3">
      <c r="A31">
        <v>0.61099999999999999</v>
      </c>
      <c r="B31">
        <v>0.33700000000000002</v>
      </c>
      <c r="C31">
        <v>0</v>
      </c>
      <c r="D31">
        <v>-11.391</v>
      </c>
      <c r="E31">
        <v>1</v>
      </c>
      <c r="F31">
        <v>5.9700000000000003E-2</v>
      </c>
      <c r="G31">
        <v>0.54400000000000004</v>
      </c>
      <c r="H31">
        <v>0.23</v>
      </c>
      <c r="I31">
        <v>0.377</v>
      </c>
      <c r="J31">
        <v>0.73399999999999999</v>
      </c>
      <c r="K31">
        <v>84.545000000000002</v>
      </c>
      <c r="L31" s="1" t="s">
        <v>18</v>
      </c>
      <c r="M31" s="1" t="s">
        <v>135</v>
      </c>
      <c r="N31" s="1" t="str">
        <f>VLOOKUP(M31, Playlist!$B32:D293, 2, FALSE)</f>
        <v>ZZ Top</v>
      </c>
      <c r="O31" s="1" t="str">
        <f>VLOOKUP(M31, Playlist!$B32:D293, 3, FALSE)</f>
        <v>Just Got Back From Baby's</v>
      </c>
      <c r="P31" s="1" t="s">
        <v>136</v>
      </c>
      <c r="Q31" s="1" t="s">
        <v>137</v>
      </c>
      <c r="R31" s="1" t="s">
        <v>138</v>
      </c>
      <c r="S31">
        <v>250120</v>
      </c>
      <c r="T31">
        <v>4</v>
      </c>
    </row>
    <row r="32" spans="1:20" x14ac:dyDescent="0.3">
      <c r="A32">
        <v>0.751</v>
      </c>
      <c r="B32">
        <v>0.104</v>
      </c>
      <c r="C32">
        <v>1</v>
      </c>
      <c r="D32">
        <v>-18.187999999999999</v>
      </c>
      <c r="E32">
        <v>1</v>
      </c>
      <c r="F32">
        <v>6.8099999999999994E-2</v>
      </c>
      <c r="G32">
        <v>7.8700000000000006E-2</v>
      </c>
      <c r="H32">
        <v>0.63700000000000001</v>
      </c>
      <c r="I32">
        <v>0.56499999999999995</v>
      </c>
      <c r="J32">
        <v>0.32200000000000001</v>
      </c>
      <c r="K32">
        <v>67.125</v>
      </c>
      <c r="L32" s="1" t="s">
        <v>18</v>
      </c>
      <c r="M32" s="1" t="s">
        <v>139</v>
      </c>
      <c r="N32" s="1" t="str">
        <f>VLOOKUP(M32, Playlist!$B33:D294, 2, FALSE)</f>
        <v>Olu Dara</v>
      </c>
      <c r="O32" s="1" t="str">
        <f>VLOOKUP(M32, Playlist!$B33:D294, 3, FALSE)</f>
        <v>Bubber (If Only)</v>
      </c>
      <c r="P32" s="1" t="s">
        <v>140</v>
      </c>
      <c r="Q32" s="1" t="s">
        <v>141</v>
      </c>
      <c r="R32" s="1" t="s">
        <v>142</v>
      </c>
      <c r="S32">
        <v>184093</v>
      </c>
      <c r="T32">
        <v>4</v>
      </c>
    </row>
    <row r="33" spans="1:20" x14ac:dyDescent="0.3">
      <c r="A33">
        <v>0.58099999999999996</v>
      </c>
      <c r="B33">
        <v>0.58799999999999997</v>
      </c>
      <c r="C33">
        <v>2</v>
      </c>
      <c r="D33">
        <v>-7.4690000000000003</v>
      </c>
      <c r="E33">
        <v>1</v>
      </c>
      <c r="F33">
        <v>5.5500000000000001E-2</v>
      </c>
      <c r="G33">
        <v>9.2799999999999994E-2</v>
      </c>
      <c r="H33">
        <v>1.41E-2</v>
      </c>
      <c r="I33">
        <v>8.5199999999999998E-2</v>
      </c>
      <c r="J33">
        <v>0.81499999999999995</v>
      </c>
      <c r="K33">
        <v>171.64500000000001</v>
      </c>
      <c r="L33" s="1" t="s">
        <v>18</v>
      </c>
      <c r="M33" s="1" t="s">
        <v>143</v>
      </c>
      <c r="N33" s="1" t="str">
        <f>VLOOKUP(M33, Playlist!$B34:D295, 2, FALSE)</f>
        <v>Average White Band</v>
      </c>
      <c r="O33" s="1" t="str">
        <f>VLOOKUP(M33, Playlist!$B34:D295, 3, FALSE)</f>
        <v>School Boy Crush</v>
      </c>
      <c r="P33" s="1" t="s">
        <v>144</v>
      </c>
      <c r="Q33" s="1" t="s">
        <v>145</v>
      </c>
      <c r="R33" s="1" t="s">
        <v>146</v>
      </c>
      <c r="S33">
        <v>300837</v>
      </c>
      <c r="T33">
        <v>4</v>
      </c>
    </row>
    <row r="34" spans="1:20" x14ac:dyDescent="0.3">
      <c r="A34">
        <v>0.78100000000000003</v>
      </c>
      <c r="B34">
        <v>0.45800000000000002</v>
      </c>
      <c r="C34">
        <v>5</v>
      </c>
      <c r="D34">
        <v>-9.9629999999999992</v>
      </c>
      <c r="E34">
        <v>1</v>
      </c>
      <c r="F34">
        <v>4.1399999999999999E-2</v>
      </c>
      <c r="G34">
        <v>0.23599999999999999</v>
      </c>
      <c r="H34">
        <v>9.3600000000000003E-2</v>
      </c>
      <c r="I34">
        <v>0.183</v>
      </c>
      <c r="J34">
        <v>0.39200000000000002</v>
      </c>
      <c r="K34">
        <v>90.052999999999997</v>
      </c>
      <c r="L34" s="1" t="s">
        <v>18</v>
      </c>
      <c r="M34" s="1" t="s">
        <v>147</v>
      </c>
      <c r="N34" s="1" t="str">
        <f>VLOOKUP(M34, Playlist!$B35:D296, 2, FALSE)</f>
        <v>George Duke</v>
      </c>
      <c r="O34" s="1" t="str">
        <f>VLOOKUP(M34, Playlist!$B35:D296, 3, FALSE)</f>
        <v>Creepin'</v>
      </c>
      <c r="P34" s="1" t="s">
        <v>148</v>
      </c>
      <c r="Q34" s="1" t="s">
        <v>149</v>
      </c>
      <c r="R34" s="1" t="s">
        <v>150</v>
      </c>
      <c r="S34">
        <v>290813</v>
      </c>
      <c r="T34">
        <v>4</v>
      </c>
    </row>
    <row r="35" spans="1:20" x14ac:dyDescent="0.3">
      <c r="A35">
        <v>0.78500000000000003</v>
      </c>
      <c r="B35">
        <v>0.73699999999999999</v>
      </c>
      <c r="C35">
        <v>10</v>
      </c>
      <c r="D35">
        <v>-6.4450000000000003</v>
      </c>
      <c r="E35">
        <v>0</v>
      </c>
      <c r="F35">
        <v>7.8399999999999997E-2</v>
      </c>
      <c r="G35">
        <v>0.222</v>
      </c>
      <c r="H35">
        <v>0</v>
      </c>
      <c r="I35">
        <v>0.111</v>
      </c>
      <c r="J35">
        <v>0.89200000000000002</v>
      </c>
      <c r="K35">
        <v>99.888000000000005</v>
      </c>
      <c r="L35" s="1" t="s">
        <v>18</v>
      </c>
      <c r="M35" s="1" t="s">
        <v>151</v>
      </c>
      <c r="N35" s="1" t="str">
        <f>VLOOKUP(M35, Playlist!$B36:D297, 2, FALSE)</f>
        <v>Commodores</v>
      </c>
      <c r="O35" s="1" t="str">
        <f>VLOOKUP(M35, Playlist!$B36:D297, 3, FALSE)</f>
        <v>Fancy Dancer</v>
      </c>
      <c r="P35" s="1" t="s">
        <v>152</v>
      </c>
      <c r="Q35" s="1" t="s">
        <v>153</v>
      </c>
      <c r="R35" s="1" t="s">
        <v>154</v>
      </c>
      <c r="S35">
        <v>263160</v>
      </c>
      <c r="T35">
        <v>4</v>
      </c>
    </row>
    <row r="36" spans="1:20" x14ac:dyDescent="0.3">
      <c r="A36">
        <v>0.57199999999999995</v>
      </c>
      <c r="B36">
        <v>0.56499999999999995</v>
      </c>
      <c r="C36">
        <v>10</v>
      </c>
      <c r="D36">
        <v>-7.6950000000000003</v>
      </c>
      <c r="E36">
        <v>0</v>
      </c>
      <c r="F36">
        <v>2.92E-2</v>
      </c>
      <c r="G36">
        <v>0.16700000000000001</v>
      </c>
      <c r="H36">
        <v>5.6400000000000002E-5</v>
      </c>
      <c r="I36">
        <v>0.11600000000000001</v>
      </c>
      <c r="J36">
        <v>0.30599999999999999</v>
      </c>
      <c r="K36">
        <v>132.25</v>
      </c>
      <c r="L36" s="1" t="s">
        <v>18</v>
      </c>
      <c r="M36" s="1" t="s">
        <v>155</v>
      </c>
      <c r="N36" s="1" t="str">
        <f>VLOOKUP(M36, Playlist!$B37:D298, 2, FALSE)</f>
        <v>Commodores</v>
      </c>
      <c r="O36" s="1" t="str">
        <f>VLOOKUP(M36, Playlist!$B37:D298, 3, FALSE)</f>
        <v>Easy</v>
      </c>
      <c r="P36" s="1" t="s">
        <v>156</v>
      </c>
      <c r="Q36" s="1" t="s">
        <v>157</v>
      </c>
      <c r="R36" s="1" t="s">
        <v>158</v>
      </c>
      <c r="S36">
        <v>256547</v>
      </c>
      <c r="T36">
        <v>4</v>
      </c>
    </row>
    <row r="37" spans="1:20" x14ac:dyDescent="0.3">
      <c r="A37">
        <v>0.746</v>
      </c>
      <c r="B37">
        <v>0.92900000000000005</v>
      </c>
      <c r="C37">
        <v>10</v>
      </c>
      <c r="D37">
        <v>-4.7670000000000003</v>
      </c>
      <c r="E37">
        <v>0</v>
      </c>
      <c r="F37">
        <v>5.91E-2</v>
      </c>
      <c r="G37">
        <v>8.14E-2</v>
      </c>
      <c r="H37">
        <v>5.3499999999999999E-4</v>
      </c>
      <c r="I37">
        <v>0.14099999999999999</v>
      </c>
      <c r="J37">
        <v>0.74199999999999999</v>
      </c>
      <c r="K37">
        <v>124.008</v>
      </c>
      <c r="L37" s="1" t="s">
        <v>18</v>
      </c>
      <c r="M37" s="1" t="s">
        <v>159</v>
      </c>
      <c r="N37" s="1" t="str">
        <f>VLOOKUP(M37, Playlist!$B38:D299, 2, FALSE)</f>
        <v>Reel People</v>
      </c>
      <c r="O37" s="1" t="str">
        <f>VLOOKUP(M37, Playlist!$B38:D299, 3, FALSE)</f>
        <v>In the Sun (feat. Angela Johnson)</v>
      </c>
      <c r="P37" s="1" t="s">
        <v>160</v>
      </c>
      <c r="Q37" s="1" t="s">
        <v>161</v>
      </c>
      <c r="R37" s="1" t="s">
        <v>162</v>
      </c>
      <c r="S37">
        <v>366840</v>
      </c>
      <c r="T37">
        <v>4</v>
      </c>
    </row>
    <row r="38" spans="1:20" x14ac:dyDescent="0.3">
      <c r="A38">
        <v>0.57299999999999995</v>
      </c>
      <c r="B38">
        <v>0.82099999999999995</v>
      </c>
      <c r="C38">
        <v>11</v>
      </c>
      <c r="D38">
        <v>-5.7869999999999999</v>
      </c>
      <c r="E38">
        <v>1</v>
      </c>
      <c r="F38">
        <v>3.2500000000000001E-2</v>
      </c>
      <c r="G38">
        <v>1.1900000000000001E-2</v>
      </c>
      <c r="H38">
        <v>0</v>
      </c>
      <c r="I38">
        <v>0.19</v>
      </c>
      <c r="J38">
        <v>0.66400000000000003</v>
      </c>
      <c r="K38">
        <v>123.065</v>
      </c>
      <c r="L38" s="1" t="s">
        <v>18</v>
      </c>
      <c r="M38" s="1" t="s">
        <v>163</v>
      </c>
      <c r="N38" s="1" t="str">
        <f>VLOOKUP(M38, Playlist!$B39:D300, 2, FALSE)</f>
        <v>Minus the Bear</v>
      </c>
      <c r="O38" s="1" t="str">
        <f>VLOOKUP(M38, Playlist!$B39:D300, 3, FALSE)</f>
        <v>Steel and Blood</v>
      </c>
      <c r="P38" s="1" t="s">
        <v>164</v>
      </c>
      <c r="Q38" s="1" t="s">
        <v>165</v>
      </c>
      <c r="R38" s="1" t="s">
        <v>166</v>
      </c>
      <c r="S38">
        <v>229053</v>
      </c>
      <c r="T38">
        <v>4</v>
      </c>
    </row>
    <row r="39" spans="1:20" x14ac:dyDescent="0.3">
      <c r="A39">
        <v>0.76600000000000001</v>
      </c>
      <c r="B39">
        <v>0.46700000000000003</v>
      </c>
      <c r="C39">
        <v>8</v>
      </c>
      <c r="D39">
        <v>-13.456</v>
      </c>
      <c r="E39">
        <v>1</v>
      </c>
      <c r="F39">
        <v>0.36599999999999999</v>
      </c>
      <c r="G39">
        <v>0.371</v>
      </c>
      <c r="H39">
        <v>0</v>
      </c>
      <c r="I39">
        <v>0.26800000000000002</v>
      </c>
      <c r="J39">
        <v>0.70399999999999996</v>
      </c>
      <c r="K39">
        <v>116.95399999999999</v>
      </c>
      <c r="L39" s="1" t="s">
        <v>18</v>
      </c>
      <c r="M39" s="1" t="s">
        <v>167</v>
      </c>
      <c r="N39" s="1" t="str">
        <f>VLOOKUP(M39, Playlist!$B40:D301, 2, FALSE)</f>
        <v>James Cotton</v>
      </c>
      <c r="O39" s="1" t="str">
        <f>VLOOKUP(M39, Playlist!$B40:D301, 3, FALSE)</f>
        <v>Fever</v>
      </c>
      <c r="P39" s="1" t="s">
        <v>168</v>
      </c>
      <c r="Q39" s="1" t="s">
        <v>169</v>
      </c>
      <c r="R39" s="1" t="s">
        <v>170</v>
      </c>
      <c r="S39">
        <v>312760</v>
      </c>
      <c r="T39">
        <v>4</v>
      </c>
    </row>
    <row r="40" spans="1:20" x14ac:dyDescent="0.3">
      <c r="A40">
        <v>0.73899999999999999</v>
      </c>
      <c r="B40">
        <v>0.622</v>
      </c>
      <c r="C40">
        <v>10</v>
      </c>
      <c r="D40">
        <v>-9.3640000000000008</v>
      </c>
      <c r="E40">
        <v>1</v>
      </c>
      <c r="F40">
        <v>3.1E-2</v>
      </c>
      <c r="G40">
        <v>5.2400000000000002E-2</v>
      </c>
      <c r="H40">
        <v>0.84899999999999998</v>
      </c>
      <c r="I40">
        <v>4.8399999999999999E-2</v>
      </c>
      <c r="J40">
        <v>0.82799999999999996</v>
      </c>
      <c r="K40">
        <v>108.39400000000001</v>
      </c>
      <c r="L40" s="1" t="s">
        <v>18</v>
      </c>
      <c r="M40" s="1" t="s">
        <v>171</v>
      </c>
      <c r="N40" s="1" t="str">
        <f>VLOOKUP(M40, Playlist!$B41:D302, 2, FALSE)</f>
        <v>Mike Stern</v>
      </c>
      <c r="O40" s="1" t="str">
        <f>VLOOKUP(M40, Playlist!$B41:D302, 3, FALSE)</f>
        <v>Showbiz</v>
      </c>
      <c r="P40" s="1" t="s">
        <v>172</v>
      </c>
      <c r="Q40" s="1" t="s">
        <v>173</v>
      </c>
      <c r="R40" s="1" t="s">
        <v>174</v>
      </c>
      <c r="S40">
        <v>345107</v>
      </c>
      <c r="T40">
        <v>4</v>
      </c>
    </row>
    <row r="41" spans="1:20" x14ac:dyDescent="0.3">
      <c r="A41">
        <v>0.754</v>
      </c>
      <c r="B41">
        <v>0.61799999999999999</v>
      </c>
      <c r="C41">
        <v>5</v>
      </c>
      <c r="D41">
        <v>-7.0650000000000004</v>
      </c>
      <c r="E41">
        <v>1</v>
      </c>
      <c r="F41">
        <v>5.79E-2</v>
      </c>
      <c r="G41">
        <v>0.316</v>
      </c>
      <c r="H41">
        <v>1.1199999999999999E-3</v>
      </c>
      <c r="I41">
        <v>0.154</v>
      </c>
      <c r="J41">
        <v>0.67300000000000004</v>
      </c>
      <c r="K41">
        <v>100.062</v>
      </c>
      <c r="L41" s="1" t="s">
        <v>18</v>
      </c>
      <c r="M41" s="1" t="s">
        <v>175</v>
      </c>
      <c r="N41" s="1" t="str">
        <f>VLOOKUP(M41, Playlist!$B42:D303, 2, FALSE)</f>
        <v>Tentet Au Carre</v>
      </c>
      <c r="O41" s="1" t="str">
        <f>VLOOKUP(M41, Playlist!$B42:D303, 3, FALSE)</f>
        <v>Turn Your Love Around</v>
      </c>
      <c r="P41" s="1" t="s">
        <v>176</v>
      </c>
      <c r="Q41" s="1" t="s">
        <v>177</v>
      </c>
      <c r="R41" s="1" t="s">
        <v>178</v>
      </c>
      <c r="S41">
        <v>486013</v>
      </c>
      <c r="T41">
        <v>4</v>
      </c>
    </row>
    <row r="42" spans="1:20" x14ac:dyDescent="0.3">
      <c r="A42">
        <v>0.91900000000000004</v>
      </c>
      <c r="B42">
        <v>0.56899999999999995</v>
      </c>
      <c r="C42">
        <v>11</v>
      </c>
      <c r="D42">
        <v>-9.4809999999999999</v>
      </c>
      <c r="E42">
        <v>0</v>
      </c>
      <c r="F42">
        <v>8.8900000000000007E-2</v>
      </c>
      <c r="G42">
        <v>4.5499999999999999E-2</v>
      </c>
      <c r="H42">
        <v>9.1600000000000001E-2</v>
      </c>
      <c r="I42">
        <v>0.108</v>
      </c>
      <c r="J42">
        <v>0.90600000000000003</v>
      </c>
      <c r="K42">
        <v>123.027</v>
      </c>
      <c r="L42" s="1" t="s">
        <v>18</v>
      </c>
      <c r="M42" s="1" t="s">
        <v>179</v>
      </c>
      <c r="N42" s="1" t="str">
        <f>VLOOKUP(M42, Playlist!$B43:D304, 2, FALSE)</f>
        <v>Blue Six</v>
      </c>
      <c r="O42" s="1" t="str">
        <f>VLOOKUP(M42, Playlist!$B43:D304, 3, FALSE)</f>
        <v>Close To Home</v>
      </c>
      <c r="P42" s="1" t="s">
        <v>180</v>
      </c>
      <c r="Q42" s="1" t="s">
        <v>181</v>
      </c>
      <c r="R42" s="1" t="s">
        <v>182</v>
      </c>
      <c r="S42">
        <v>261667</v>
      </c>
      <c r="T42">
        <v>4</v>
      </c>
    </row>
    <row r="43" spans="1:20" x14ac:dyDescent="0.3">
      <c r="A43">
        <v>0.48899999999999999</v>
      </c>
      <c r="B43">
        <v>0.33500000000000002</v>
      </c>
      <c r="C43">
        <v>2</v>
      </c>
      <c r="D43">
        <v>-14.566000000000001</v>
      </c>
      <c r="E43">
        <v>1</v>
      </c>
      <c r="F43">
        <v>7.0599999999999996E-2</v>
      </c>
      <c r="G43">
        <v>0.21099999999999999</v>
      </c>
      <c r="H43">
        <v>5.4299999999999999E-3</v>
      </c>
      <c r="I43">
        <v>5.0799999999999998E-2</v>
      </c>
      <c r="J43">
        <v>0.55300000000000005</v>
      </c>
      <c r="K43">
        <v>189.68799999999999</v>
      </c>
      <c r="L43" s="1" t="s">
        <v>18</v>
      </c>
      <c r="M43" s="1" t="s">
        <v>183</v>
      </c>
      <c r="N43" s="1" t="str">
        <f>VLOOKUP(M43, Playlist!$B44:D305, 2, FALSE)</f>
        <v>Steely Dan</v>
      </c>
      <c r="O43" s="1" t="str">
        <f>VLOOKUP(M43, Playlist!$B44:D305, 3, FALSE)</f>
        <v>Black Cow</v>
      </c>
      <c r="P43" s="1" t="s">
        <v>184</v>
      </c>
      <c r="Q43" s="1" t="s">
        <v>185</v>
      </c>
      <c r="R43" s="1" t="s">
        <v>186</v>
      </c>
      <c r="S43">
        <v>310200</v>
      </c>
      <c r="T43">
        <v>4</v>
      </c>
    </row>
    <row r="44" spans="1:20" x14ac:dyDescent="0.3">
      <c r="A44">
        <v>0.65600000000000003</v>
      </c>
      <c r="B44">
        <v>0.65300000000000002</v>
      </c>
      <c r="C44">
        <v>1</v>
      </c>
      <c r="D44">
        <v>-7.2140000000000004</v>
      </c>
      <c r="E44">
        <v>1</v>
      </c>
      <c r="F44">
        <v>2.52E-2</v>
      </c>
      <c r="G44">
        <v>0.29199999999999998</v>
      </c>
      <c r="H44">
        <v>2.1800000000000001E-3</v>
      </c>
      <c r="I44">
        <v>0.152</v>
      </c>
      <c r="J44">
        <v>0.90900000000000003</v>
      </c>
      <c r="K44">
        <v>90.549000000000007</v>
      </c>
      <c r="L44" s="1" t="s">
        <v>18</v>
      </c>
      <c r="M44" s="1" t="s">
        <v>187</v>
      </c>
      <c r="N44" s="1" t="str">
        <f>VLOOKUP(M44, Playlist!$B45:D306, 2, FALSE)</f>
        <v>Ben Folds</v>
      </c>
      <c r="O44" s="1" t="str">
        <f>VLOOKUP(M44, Playlist!$B45:D306, 3, FALSE)</f>
        <v>Break Up At Food Court - Demo - 2000</v>
      </c>
      <c r="P44" s="1" t="s">
        <v>188</v>
      </c>
      <c r="Q44" s="1" t="s">
        <v>189</v>
      </c>
      <c r="R44" s="1" t="s">
        <v>190</v>
      </c>
      <c r="S44">
        <v>170373</v>
      </c>
      <c r="T44">
        <v>4</v>
      </c>
    </row>
    <row r="45" spans="1:20" x14ac:dyDescent="0.3">
      <c r="A45">
        <v>0.23699999999999999</v>
      </c>
      <c r="B45">
        <v>0.86499999999999999</v>
      </c>
      <c r="C45">
        <v>9</v>
      </c>
      <c r="D45">
        <v>-5.9080000000000004</v>
      </c>
      <c r="E45">
        <v>1</v>
      </c>
      <c r="F45">
        <v>6.3700000000000007E-2</v>
      </c>
      <c r="G45">
        <v>4.0700000000000003E-4</v>
      </c>
      <c r="H45">
        <v>9.2599999999999991E-3</v>
      </c>
      <c r="I45">
        <v>0.112</v>
      </c>
      <c r="J45">
        <v>0.47899999999999998</v>
      </c>
      <c r="K45">
        <v>83.966999999999999</v>
      </c>
      <c r="L45" s="1" t="s">
        <v>18</v>
      </c>
      <c r="M45" s="1" t="s">
        <v>191</v>
      </c>
      <c r="N45" s="1" t="str">
        <f>VLOOKUP(M45, Playlist!$B46:D307, 2, FALSE)</f>
        <v>Hamadryad</v>
      </c>
      <c r="O45" s="1" t="str">
        <f>VLOOKUP(M45, Playlist!$B46:D307, 3, FALSE)</f>
        <v>Funk-a-trunk</v>
      </c>
      <c r="P45" s="1" t="s">
        <v>192</v>
      </c>
      <c r="Q45" s="1" t="s">
        <v>193</v>
      </c>
      <c r="R45" s="1" t="s">
        <v>194</v>
      </c>
      <c r="S45">
        <v>536027</v>
      </c>
      <c r="T45">
        <v>4</v>
      </c>
    </row>
    <row r="46" spans="1:20" x14ac:dyDescent="0.3">
      <c r="A46">
        <v>0.76700000000000002</v>
      </c>
      <c r="B46">
        <v>0.76400000000000001</v>
      </c>
      <c r="C46">
        <v>7</v>
      </c>
      <c r="D46">
        <v>-8.3420000000000005</v>
      </c>
      <c r="E46">
        <v>1</v>
      </c>
      <c r="F46">
        <v>5.8200000000000002E-2</v>
      </c>
      <c r="G46">
        <v>0.14000000000000001</v>
      </c>
      <c r="H46">
        <v>2.6200000000000003E-4</v>
      </c>
      <c r="I46">
        <v>0.26400000000000001</v>
      </c>
      <c r="J46">
        <v>0.81399999999999995</v>
      </c>
      <c r="K46">
        <v>110.607</v>
      </c>
      <c r="L46" s="1" t="s">
        <v>18</v>
      </c>
      <c r="M46" s="1" t="s">
        <v>195</v>
      </c>
      <c r="N46" s="1" t="str">
        <f>VLOOKUP(M46, Playlist!$B47:D308, 2, FALSE)</f>
        <v>Cameo</v>
      </c>
      <c r="O46" s="1" t="str">
        <f>VLOOKUP(M46, Playlist!$B47:D308, 3, FALSE)</f>
        <v>Single Life</v>
      </c>
      <c r="P46" s="1" t="s">
        <v>196</v>
      </c>
      <c r="Q46" s="1" t="s">
        <v>197</v>
      </c>
      <c r="R46" s="1" t="s">
        <v>198</v>
      </c>
      <c r="S46">
        <v>267853</v>
      </c>
      <c r="T46">
        <v>4</v>
      </c>
    </row>
    <row r="47" spans="1:20" x14ac:dyDescent="0.3">
      <c r="A47">
        <v>0.56999999999999995</v>
      </c>
      <c r="B47">
        <v>0.76</v>
      </c>
      <c r="C47">
        <v>1</v>
      </c>
      <c r="D47">
        <v>-4.2060000000000004</v>
      </c>
      <c r="E47">
        <v>1</v>
      </c>
      <c r="F47">
        <v>9.0800000000000006E-2</v>
      </c>
      <c r="G47">
        <v>3.49E-3</v>
      </c>
      <c r="H47">
        <v>0</v>
      </c>
      <c r="I47">
        <v>8.4599999999999995E-2</v>
      </c>
      <c r="J47">
        <v>0.30099999999999999</v>
      </c>
      <c r="K47">
        <v>129.40299999999999</v>
      </c>
      <c r="L47" s="1" t="s">
        <v>18</v>
      </c>
      <c r="M47" s="1" t="s">
        <v>199</v>
      </c>
      <c r="N47" s="1" t="str">
        <f>VLOOKUP(M47, Playlist!$B48:D309, 2, FALSE)</f>
        <v>Missy Elliott</v>
      </c>
      <c r="O47" s="1" t="str">
        <f>VLOOKUP(M47, Playlist!$B48:D309, 3, FALSE)</f>
        <v>Can't Stop</v>
      </c>
      <c r="P47" s="1" t="s">
        <v>200</v>
      </c>
      <c r="Q47" s="1" t="s">
        <v>201</v>
      </c>
      <c r="R47" s="1" t="s">
        <v>202</v>
      </c>
      <c r="S47">
        <v>229067</v>
      </c>
      <c r="T47">
        <v>5</v>
      </c>
    </row>
    <row r="48" spans="1:20" x14ac:dyDescent="0.3">
      <c r="A48">
        <v>0.90400000000000003</v>
      </c>
      <c r="B48">
        <v>0.81299999999999994</v>
      </c>
      <c r="C48">
        <v>4</v>
      </c>
      <c r="D48">
        <v>-7.1050000000000004</v>
      </c>
      <c r="E48">
        <v>0</v>
      </c>
      <c r="F48">
        <v>0.121</v>
      </c>
      <c r="G48">
        <v>3.1099999999999999E-2</v>
      </c>
      <c r="H48">
        <v>6.9699999999999996E-3</v>
      </c>
      <c r="I48">
        <v>4.7100000000000003E-2</v>
      </c>
      <c r="J48">
        <v>0.81</v>
      </c>
      <c r="K48">
        <v>125.461</v>
      </c>
      <c r="L48" s="1" t="s">
        <v>18</v>
      </c>
      <c r="M48" s="1" t="s">
        <v>203</v>
      </c>
      <c r="N48" s="1" t="str">
        <f>VLOOKUP(M48, Playlist!$B49:D310, 2, FALSE)</f>
        <v>Missy Elliott</v>
      </c>
      <c r="O48" s="1" t="str">
        <f>VLOOKUP(M48, Playlist!$B49:D310, 3, FALSE)</f>
        <v>Lose Control (feat. Ciara &amp; Fat Man Scoop)</v>
      </c>
      <c r="P48" s="1" t="s">
        <v>204</v>
      </c>
      <c r="Q48" s="1" t="s">
        <v>205</v>
      </c>
      <c r="R48" s="1" t="s">
        <v>206</v>
      </c>
      <c r="S48">
        <v>226864</v>
      </c>
      <c r="T48">
        <v>4</v>
      </c>
    </row>
    <row r="49" spans="1:20" x14ac:dyDescent="0.3">
      <c r="A49">
        <v>0.629</v>
      </c>
      <c r="B49">
        <v>0.88100000000000001</v>
      </c>
      <c r="C49">
        <v>0</v>
      </c>
      <c r="D49">
        <v>-4.931</v>
      </c>
      <c r="E49">
        <v>1</v>
      </c>
      <c r="F49">
        <v>0.50800000000000001</v>
      </c>
      <c r="G49">
        <v>0.45300000000000001</v>
      </c>
      <c r="H49">
        <v>0</v>
      </c>
      <c r="I49">
        <v>0.125</v>
      </c>
      <c r="J49">
        <v>0.55400000000000005</v>
      </c>
      <c r="K49">
        <v>95.685000000000002</v>
      </c>
      <c r="L49" s="1" t="s">
        <v>18</v>
      </c>
      <c r="M49" s="1" t="s">
        <v>207</v>
      </c>
      <c r="N49" s="1" t="str">
        <f>VLOOKUP(M49, Playlist!$B50:D311, 2, FALSE)</f>
        <v>Missy Elliott</v>
      </c>
      <c r="O49" s="1" t="str">
        <f>VLOOKUP(M49, Playlist!$B50:D311, 3, FALSE)</f>
        <v>On &amp; On</v>
      </c>
      <c r="P49" s="1" t="s">
        <v>208</v>
      </c>
      <c r="Q49" s="1" t="s">
        <v>209</v>
      </c>
      <c r="R49" s="1" t="s">
        <v>210</v>
      </c>
      <c r="S49">
        <v>285760</v>
      </c>
      <c r="T49">
        <v>4</v>
      </c>
    </row>
    <row r="50" spans="1:20" x14ac:dyDescent="0.3">
      <c r="A50">
        <v>0.71799999999999997</v>
      </c>
      <c r="B50">
        <v>0.504</v>
      </c>
      <c r="C50">
        <v>1</v>
      </c>
      <c r="D50">
        <v>-6.8250000000000002</v>
      </c>
      <c r="E50">
        <v>0</v>
      </c>
      <c r="F50">
        <v>0.39300000000000002</v>
      </c>
      <c r="G50">
        <v>5.21E-2</v>
      </c>
      <c r="H50">
        <v>3.88E-4</v>
      </c>
      <c r="I50">
        <v>0.27400000000000002</v>
      </c>
      <c r="J50">
        <v>0.14799999999999999</v>
      </c>
      <c r="K50">
        <v>145.96199999999999</v>
      </c>
      <c r="L50" s="1" t="s">
        <v>18</v>
      </c>
      <c r="M50" s="1" t="s">
        <v>211</v>
      </c>
      <c r="N50" s="1" t="str">
        <f>VLOOKUP(M50, Playlist!$B51:D312, 2, FALSE)</f>
        <v>Missy Elliott</v>
      </c>
      <c r="O50" s="1" t="str">
        <f>VLOOKUP(M50, Playlist!$B51:D312, 3, FALSE)</f>
        <v>Mommy - With Mommy Interlude</v>
      </c>
      <c r="P50" s="1" t="s">
        <v>212</v>
      </c>
      <c r="Q50" s="1" t="s">
        <v>213</v>
      </c>
      <c r="R50" s="1" t="s">
        <v>214</v>
      </c>
      <c r="S50">
        <v>188213</v>
      </c>
      <c r="T50">
        <v>5</v>
      </c>
    </row>
    <row r="51" spans="1:20" x14ac:dyDescent="0.3">
      <c r="A51">
        <v>0.879</v>
      </c>
      <c r="B51">
        <v>0.64400000000000002</v>
      </c>
      <c r="C51">
        <v>7</v>
      </c>
      <c r="D51">
        <v>-8.5950000000000006</v>
      </c>
      <c r="E51">
        <v>1</v>
      </c>
      <c r="F51">
        <v>0.20100000000000001</v>
      </c>
      <c r="G51">
        <v>0.34499999999999997</v>
      </c>
      <c r="H51">
        <v>3.7000000000000002E-6</v>
      </c>
      <c r="I51">
        <v>0.27200000000000002</v>
      </c>
      <c r="J51">
        <v>0.85599999999999998</v>
      </c>
      <c r="K51">
        <v>114.002</v>
      </c>
      <c r="L51" s="1" t="s">
        <v>18</v>
      </c>
      <c r="M51" s="1" t="s">
        <v>215</v>
      </c>
      <c r="N51" s="1" t="str">
        <f>VLOOKUP(M51, Playlist!$B52:D313, 2, FALSE)</f>
        <v>Missy Elliott</v>
      </c>
      <c r="O51" s="1" t="str">
        <f>VLOOKUP(M51, Playlist!$B52:D313, 3, FALSE)</f>
        <v>Ragtime Interlude / I'm Really Hot</v>
      </c>
      <c r="P51" s="1" t="s">
        <v>216</v>
      </c>
      <c r="Q51" s="1" t="s">
        <v>217</v>
      </c>
      <c r="R51" s="1" t="s">
        <v>218</v>
      </c>
      <c r="S51">
        <v>210707</v>
      </c>
      <c r="T51">
        <v>4</v>
      </c>
    </row>
    <row r="52" spans="1:20" x14ac:dyDescent="0.3">
      <c r="A52">
        <v>0.94599999999999995</v>
      </c>
      <c r="B52">
        <v>0.53800000000000003</v>
      </c>
      <c r="C52">
        <v>8</v>
      </c>
      <c r="D52">
        <v>-7.9480000000000004</v>
      </c>
      <c r="E52">
        <v>1</v>
      </c>
      <c r="F52">
        <v>0.33</v>
      </c>
      <c r="G52">
        <v>0.39800000000000002</v>
      </c>
      <c r="H52">
        <v>1.31E-3</v>
      </c>
      <c r="I52">
        <v>5.8099999999999999E-2</v>
      </c>
      <c r="J52">
        <v>0.82899999999999996</v>
      </c>
      <c r="K52">
        <v>108.142</v>
      </c>
      <c r="L52" s="1" t="s">
        <v>18</v>
      </c>
      <c r="M52" s="1" t="s">
        <v>219</v>
      </c>
      <c r="N52" s="1" t="str">
        <f>VLOOKUP(M52, Playlist!$B53:D314, 2, FALSE)</f>
        <v>Missy Elliott</v>
      </c>
      <c r="O52" s="1" t="str">
        <f>VLOOKUP(M52, Playlist!$B53:D314, 3, FALSE)</f>
        <v>Let It Bump</v>
      </c>
      <c r="P52" s="1" t="s">
        <v>220</v>
      </c>
      <c r="Q52" s="1" t="s">
        <v>221</v>
      </c>
      <c r="R52" s="1" t="s">
        <v>222</v>
      </c>
      <c r="S52">
        <v>169867</v>
      </c>
      <c r="T52">
        <v>4</v>
      </c>
    </row>
    <row r="53" spans="1:20" x14ac:dyDescent="0.3">
      <c r="A53">
        <v>0.80500000000000005</v>
      </c>
      <c r="B53">
        <v>0.80200000000000005</v>
      </c>
      <c r="C53">
        <v>5</v>
      </c>
      <c r="D53">
        <v>-6.2960000000000003</v>
      </c>
      <c r="E53">
        <v>1</v>
      </c>
      <c r="F53">
        <v>0.27700000000000002</v>
      </c>
      <c r="G53">
        <v>0.1</v>
      </c>
      <c r="H53">
        <v>0</v>
      </c>
      <c r="I53">
        <v>0.32200000000000001</v>
      </c>
      <c r="J53">
        <v>0.61699999999999999</v>
      </c>
      <c r="K53">
        <v>105.883</v>
      </c>
      <c r="L53" s="1" t="s">
        <v>18</v>
      </c>
      <c r="M53" s="1" t="s">
        <v>223</v>
      </c>
      <c r="N53" s="1" t="str">
        <f>VLOOKUP(M53, Playlist!$B54:D315, 2, FALSE)</f>
        <v>Missy Elliott</v>
      </c>
      <c r="O53" s="1" t="str">
        <f>VLOOKUP(M53, Playlist!$B54:D315, 3, FALSE)</f>
        <v>Pump It Up (feat. Nelly)</v>
      </c>
      <c r="P53" s="1" t="s">
        <v>224</v>
      </c>
      <c r="Q53" s="1" t="s">
        <v>225</v>
      </c>
      <c r="R53" s="1" t="s">
        <v>226</v>
      </c>
      <c r="S53">
        <v>185427</v>
      </c>
      <c r="T53">
        <v>4</v>
      </c>
    </row>
    <row r="54" spans="1:20" x14ac:dyDescent="0.3">
      <c r="A54">
        <v>0.39500000000000002</v>
      </c>
      <c r="B54">
        <v>0.79900000000000004</v>
      </c>
      <c r="C54">
        <v>7</v>
      </c>
      <c r="D54">
        <v>-5.9450000000000003</v>
      </c>
      <c r="E54">
        <v>1</v>
      </c>
      <c r="F54">
        <v>0.09</v>
      </c>
      <c r="G54">
        <v>0.113</v>
      </c>
      <c r="H54">
        <v>3.5400000000000002E-3</v>
      </c>
      <c r="I54">
        <v>0.161</v>
      </c>
      <c r="J54">
        <v>0.44400000000000001</v>
      </c>
      <c r="K54">
        <v>143.905</v>
      </c>
      <c r="L54" s="1" t="s">
        <v>18</v>
      </c>
      <c r="M54" s="1" t="s">
        <v>227</v>
      </c>
      <c r="N54" s="1" t="str">
        <f>VLOOKUP(M54, Playlist!$B55:D316, 2, FALSE)</f>
        <v>Joe Bonamassa</v>
      </c>
      <c r="O54" s="1" t="str">
        <f>VLOOKUP(M54, Playlist!$B55:D316, 3, FALSE)</f>
        <v>Story Of A Quarryman</v>
      </c>
      <c r="P54" s="1" t="s">
        <v>228</v>
      </c>
      <c r="Q54" s="1" t="s">
        <v>229</v>
      </c>
      <c r="R54" s="1" t="s">
        <v>230</v>
      </c>
      <c r="S54">
        <v>298107</v>
      </c>
      <c r="T54">
        <v>4</v>
      </c>
    </row>
    <row r="55" spans="1:20" x14ac:dyDescent="0.3">
      <c r="A55">
        <v>0.47099999999999997</v>
      </c>
      <c r="B55">
        <v>0.61799999999999999</v>
      </c>
      <c r="C55">
        <v>11</v>
      </c>
      <c r="D55">
        <v>-8.6069999999999993</v>
      </c>
      <c r="E55">
        <v>0</v>
      </c>
      <c r="F55">
        <v>5.9799999999999999E-2</v>
      </c>
      <c r="G55">
        <v>0.14199999999999999</v>
      </c>
      <c r="H55">
        <v>1.5599999999999999E-2</v>
      </c>
      <c r="I55">
        <v>0.246</v>
      </c>
      <c r="J55">
        <v>0.313</v>
      </c>
      <c r="K55">
        <v>139.904</v>
      </c>
      <c r="L55" s="1" t="s">
        <v>18</v>
      </c>
      <c r="M55" s="1" t="s">
        <v>231</v>
      </c>
      <c r="N55" s="1" t="str">
        <f>VLOOKUP(M55, Playlist!$B56:D317, 2, FALSE)</f>
        <v>That Handsome Devil</v>
      </c>
      <c r="O55" s="1" t="str">
        <f>VLOOKUP(M55, Playlist!$B56:D317, 3, FALSE)</f>
        <v>Standing Room In Heaven</v>
      </c>
      <c r="P55" s="1" t="s">
        <v>232</v>
      </c>
      <c r="Q55" s="1" t="s">
        <v>233</v>
      </c>
      <c r="R55" s="1" t="s">
        <v>234</v>
      </c>
      <c r="S55">
        <v>330533</v>
      </c>
      <c r="T55">
        <v>4</v>
      </c>
    </row>
    <row r="56" spans="1:20" x14ac:dyDescent="0.3">
      <c r="A56">
        <v>0.58699999999999997</v>
      </c>
      <c r="B56">
        <v>0.94399999999999995</v>
      </c>
      <c r="C56">
        <v>1</v>
      </c>
      <c r="D56">
        <v>-7.3250000000000002</v>
      </c>
      <c r="E56">
        <v>1</v>
      </c>
      <c r="F56">
        <v>3.2000000000000001E-2</v>
      </c>
      <c r="G56">
        <v>7.9799999999999992E-3</v>
      </c>
      <c r="H56">
        <v>0</v>
      </c>
      <c r="I56">
        <v>0.17100000000000001</v>
      </c>
      <c r="J56">
        <v>0.64</v>
      </c>
      <c r="K56">
        <v>102.562</v>
      </c>
      <c r="L56" s="1" t="s">
        <v>18</v>
      </c>
      <c r="M56" s="1" t="s">
        <v>235</v>
      </c>
      <c r="N56" s="1" t="str">
        <f>VLOOKUP(M56, Playlist!$B57:D318, 2, FALSE)</f>
        <v>Two Ton Shoe</v>
      </c>
      <c r="O56" s="1" t="str">
        <f>VLOOKUP(M56, Playlist!$B57:D318, 3, FALSE)</f>
        <v>Brothers</v>
      </c>
      <c r="P56" s="1" t="s">
        <v>236</v>
      </c>
      <c r="Q56" s="1" t="s">
        <v>237</v>
      </c>
      <c r="R56" s="1" t="s">
        <v>238</v>
      </c>
      <c r="S56">
        <v>227000</v>
      </c>
      <c r="T56">
        <v>4</v>
      </c>
    </row>
    <row r="57" spans="1:20" x14ac:dyDescent="0.3">
      <c r="A57">
        <v>0.46800000000000003</v>
      </c>
      <c r="B57">
        <v>0.76400000000000001</v>
      </c>
      <c r="C57">
        <v>6</v>
      </c>
      <c r="D57">
        <v>-5.024</v>
      </c>
      <c r="E57">
        <v>1</v>
      </c>
      <c r="F57">
        <v>0.32700000000000001</v>
      </c>
      <c r="G57">
        <v>0.39700000000000002</v>
      </c>
      <c r="H57">
        <v>9.1700000000000003E-6</v>
      </c>
      <c r="I57">
        <v>0.14499999999999999</v>
      </c>
      <c r="J57">
        <v>0.81699999999999995</v>
      </c>
      <c r="K57">
        <v>88.841999999999999</v>
      </c>
      <c r="L57" s="1" t="s">
        <v>18</v>
      </c>
      <c r="M57" s="1" t="s">
        <v>239</v>
      </c>
      <c r="N57" s="1" t="str">
        <f>VLOOKUP(M57, Playlist!$B58:D319, 2, FALSE)</f>
        <v>Movits!</v>
      </c>
      <c r="O57" s="1" t="str">
        <f>VLOOKUP(M57, Playlist!$B58:D319, 3, FALSE)</f>
        <v>På drift, Norrbotten (ft. Olle Nyman)</v>
      </c>
      <c r="P57" s="1" t="s">
        <v>240</v>
      </c>
      <c r="Q57" s="1" t="s">
        <v>241</v>
      </c>
      <c r="R57" s="1" t="s">
        <v>242</v>
      </c>
      <c r="S57">
        <v>318267</v>
      </c>
      <c r="T57">
        <v>4</v>
      </c>
    </row>
    <row r="58" spans="1:20" x14ac:dyDescent="0.3">
      <c r="A58">
        <v>0.48899999999999999</v>
      </c>
      <c r="B58">
        <v>0.85699999999999998</v>
      </c>
      <c r="C58">
        <v>10</v>
      </c>
      <c r="D58">
        <v>-5.5869999999999997</v>
      </c>
      <c r="E58">
        <v>0</v>
      </c>
      <c r="F58">
        <v>0.125</v>
      </c>
      <c r="G58">
        <v>0.159</v>
      </c>
      <c r="H58">
        <v>2.5399999999999999E-4</v>
      </c>
      <c r="I58">
        <v>8.3199999999999996E-2</v>
      </c>
      <c r="J58">
        <v>0.93100000000000005</v>
      </c>
      <c r="K58">
        <v>83.474000000000004</v>
      </c>
      <c r="L58" s="1" t="s">
        <v>18</v>
      </c>
      <c r="M58" s="1" t="s">
        <v>243</v>
      </c>
      <c r="N58" s="1" t="str">
        <f>VLOOKUP(M58, Playlist!$B59:D320, 2, FALSE)</f>
        <v>Dr Rubberfunk</v>
      </c>
      <c r="O58" s="1" t="str">
        <f>VLOOKUP(M58, Playlist!$B59:D320, 3, FALSE)</f>
        <v>Trouble Woman (feat. Roachford)</v>
      </c>
      <c r="P58" s="1" t="s">
        <v>244</v>
      </c>
      <c r="Q58" s="1" t="s">
        <v>245</v>
      </c>
      <c r="R58" s="1" t="s">
        <v>246</v>
      </c>
      <c r="S58">
        <v>213173</v>
      </c>
      <c r="T58">
        <v>4</v>
      </c>
    </row>
    <row r="59" spans="1:20" x14ac:dyDescent="0.3">
      <c r="A59">
        <v>0.67400000000000004</v>
      </c>
      <c r="B59">
        <v>0.79300000000000004</v>
      </c>
      <c r="C59">
        <v>7</v>
      </c>
      <c r="D59">
        <v>-4.2709999999999999</v>
      </c>
      <c r="E59">
        <v>0</v>
      </c>
      <c r="F59">
        <v>2.5600000000000001E-2</v>
      </c>
      <c r="G59">
        <v>2.63E-2</v>
      </c>
      <c r="H59">
        <v>0.82799999999999996</v>
      </c>
      <c r="I59">
        <v>0.1</v>
      </c>
      <c r="J59">
        <v>0.73699999999999999</v>
      </c>
      <c r="K59">
        <v>91.004999999999995</v>
      </c>
      <c r="L59" s="1" t="s">
        <v>18</v>
      </c>
      <c r="M59" s="1" t="s">
        <v>247</v>
      </c>
      <c r="N59" s="1" t="str">
        <f>VLOOKUP(M59, Playlist!$B60:D321, 2, FALSE)</f>
        <v>The Reverend Peyton's Big Damn Band</v>
      </c>
      <c r="O59" s="1" t="str">
        <f>VLOOKUP(M59, Playlist!$B60:D321, 3, FALSE)</f>
        <v>Devils Look Like Angels</v>
      </c>
      <c r="P59" s="1" t="s">
        <v>248</v>
      </c>
      <c r="Q59" s="1" t="s">
        <v>249</v>
      </c>
      <c r="R59" s="1" t="s">
        <v>250</v>
      </c>
      <c r="S59">
        <v>165853</v>
      </c>
      <c r="T59">
        <v>4</v>
      </c>
    </row>
    <row r="60" spans="1:20" x14ac:dyDescent="0.3">
      <c r="A60">
        <v>0.80400000000000005</v>
      </c>
      <c r="B60">
        <v>0.49</v>
      </c>
      <c r="C60">
        <v>5</v>
      </c>
      <c r="D60">
        <v>-9.6780000000000008</v>
      </c>
      <c r="E60">
        <v>1</v>
      </c>
      <c r="F60">
        <v>3.1600000000000003E-2</v>
      </c>
      <c r="G60">
        <v>0.58199999999999996</v>
      </c>
      <c r="H60">
        <v>5.1200000000000002E-2</v>
      </c>
      <c r="I60">
        <v>0.11799999999999999</v>
      </c>
      <c r="J60">
        <v>0.64200000000000002</v>
      </c>
      <c r="K60">
        <v>96.028000000000006</v>
      </c>
      <c r="L60" s="1" t="s">
        <v>18</v>
      </c>
      <c r="M60" s="1" t="s">
        <v>251</v>
      </c>
      <c r="N60" s="1" t="str">
        <f>VLOOKUP(M60, Playlist!$B61:D322, 2, FALSE)</f>
        <v>Peter Green Splinter Group</v>
      </c>
      <c r="O60" s="1" t="str">
        <f>VLOOKUP(M60, Playlist!$B61:D322, 3, FALSE)</f>
        <v>Burglar</v>
      </c>
      <c r="P60" s="1" t="s">
        <v>252</v>
      </c>
      <c r="Q60" s="1" t="s">
        <v>253</v>
      </c>
      <c r="R60" s="1" t="s">
        <v>254</v>
      </c>
      <c r="S60">
        <v>355400</v>
      </c>
      <c r="T60">
        <v>4</v>
      </c>
    </row>
    <row r="61" spans="1:20" x14ac:dyDescent="0.3">
      <c r="A61">
        <v>0.48299999999999998</v>
      </c>
      <c r="B61">
        <v>0.57299999999999995</v>
      </c>
      <c r="C61">
        <v>7</v>
      </c>
      <c r="D61">
        <v>-8.85</v>
      </c>
      <c r="E61">
        <v>1</v>
      </c>
      <c r="F61">
        <v>3.7600000000000001E-2</v>
      </c>
      <c r="G61">
        <v>0.32900000000000001</v>
      </c>
      <c r="H61">
        <v>2.8400000000000001E-3</v>
      </c>
      <c r="I61">
        <v>8.6499999999999994E-2</v>
      </c>
      <c r="J61">
        <v>0.51200000000000001</v>
      </c>
      <c r="K61">
        <v>90.742000000000004</v>
      </c>
      <c r="L61" s="1" t="s">
        <v>18</v>
      </c>
      <c r="M61" s="1" t="s">
        <v>255</v>
      </c>
      <c r="N61" s="1" t="str">
        <f>VLOOKUP(M61, Playlist!$B62:D323, 2, FALSE)</f>
        <v>Tedeschi Trucks Band</v>
      </c>
      <c r="O61" s="1" t="str">
        <f>VLOOKUP(M61, Playlist!$B62:D323, 3, FALSE)</f>
        <v>Bound for Glory</v>
      </c>
      <c r="P61" s="1" t="s">
        <v>256</v>
      </c>
      <c r="Q61" s="1" t="s">
        <v>257</v>
      </c>
      <c r="R61" s="1" t="s">
        <v>258</v>
      </c>
      <c r="S61">
        <v>328853</v>
      </c>
      <c r="T61">
        <v>4</v>
      </c>
    </row>
    <row r="62" spans="1:20" x14ac:dyDescent="0.3">
      <c r="A62">
        <v>0.46</v>
      </c>
      <c r="B62">
        <v>0.58799999999999997</v>
      </c>
      <c r="C62">
        <v>7</v>
      </c>
      <c r="D62">
        <v>-8.2949999999999999</v>
      </c>
      <c r="E62">
        <v>1</v>
      </c>
      <c r="F62">
        <v>3.61E-2</v>
      </c>
      <c r="G62">
        <v>1.11E-2</v>
      </c>
      <c r="H62">
        <v>5.4000000000000003E-3</v>
      </c>
      <c r="I62">
        <v>0.29399999999999998</v>
      </c>
      <c r="J62">
        <v>0.44800000000000001</v>
      </c>
      <c r="K62">
        <v>143.16300000000001</v>
      </c>
      <c r="L62" s="1" t="s">
        <v>18</v>
      </c>
      <c r="M62" s="1" t="s">
        <v>259</v>
      </c>
      <c r="N62" s="1" t="str">
        <f>VLOOKUP(M62, Playlist!$B63:D324, 2, FALSE)</f>
        <v>Tedeschi Trucks Band</v>
      </c>
      <c r="O62" s="1" t="str">
        <f>VLOOKUP(M62, Playlist!$B63:D324, 3, FALSE)</f>
        <v>Learn How to Love</v>
      </c>
      <c r="P62" s="1" t="s">
        <v>260</v>
      </c>
      <c r="Q62" s="1" t="s">
        <v>261</v>
      </c>
      <c r="R62" s="1" t="s">
        <v>262</v>
      </c>
      <c r="S62">
        <v>263253</v>
      </c>
      <c r="T62">
        <v>4</v>
      </c>
    </row>
    <row r="63" spans="1:20" x14ac:dyDescent="0.3">
      <c r="A63">
        <v>0.34399999999999997</v>
      </c>
      <c r="B63">
        <v>0.77700000000000002</v>
      </c>
      <c r="C63">
        <v>7</v>
      </c>
      <c r="D63">
        <v>-8.4179999999999993</v>
      </c>
      <c r="E63">
        <v>1</v>
      </c>
      <c r="F63">
        <v>3.5200000000000002E-2</v>
      </c>
      <c r="G63">
        <v>6.0299999999999998E-3</v>
      </c>
      <c r="H63">
        <v>9.6399999999999999E-5</v>
      </c>
      <c r="I63">
        <v>5.04E-2</v>
      </c>
      <c r="J63">
        <v>0.32900000000000001</v>
      </c>
      <c r="K63">
        <v>171.792</v>
      </c>
      <c r="L63" s="1" t="s">
        <v>18</v>
      </c>
      <c r="M63" s="1" t="s">
        <v>263</v>
      </c>
      <c r="N63" s="1" t="str">
        <f>VLOOKUP(M63, Playlist!$B64:D325, 2, FALSE)</f>
        <v>The Union</v>
      </c>
      <c r="O63" s="1" t="str">
        <f>VLOOKUP(M63, Playlist!$B64:D325, 3, FALSE)</f>
        <v>Blame It On Tupelo</v>
      </c>
      <c r="P63" s="1" t="s">
        <v>264</v>
      </c>
      <c r="Q63" s="1" t="s">
        <v>265</v>
      </c>
      <c r="R63" s="1" t="s">
        <v>266</v>
      </c>
      <c r="S63">
        <v>294600</v>
      </c>
      <c r="T63">
        <v>4</v>
      </c>
    </row>
    <row r="64" spans="1:20" x14ac:dyDescent="0.3">
      <c r="A64">
        <v>0.75900000000000001</v>
      </c>
      <c r="B64">
        <v>0.81</v>
      </c>
      <c r="C64">
        <v>0</v>
      </c>
      <c r="D64">
        <v>-4.0819999999999999</v>
      </c>
      <c r="E64">
        <v>1</v>
      </c>
      <c r="F64">
        <v>0.40400000000000003</v>
      </c>
      <c r="G64">
        <v>0.109</v>
      </c>
      <c r="H64">
        <v>2.5400000000000001E-5</v>
      </c>
      <c r="I64">
        <v>0.107</v>
      </c>
      <c r="J64">
        <v>0.82199999999999995</v>
      </c>
      <c r="K64">
        <v>149.97200000000001</v>
      </c>
      <c r="L64" s="1" t="s">
        <v>18</v>
      </c>
      <c r="M64" s="1" t="s">
        <v>267</v>
      </c>
      <c r="N64" s="1" t="str">
        <f>VLOOKUP(M64, Playlist!$B65:D326, 2, FALSE)</f>
        <v>Wallpaper.</v>
      </c>
      <c r="O64" s="1" t="str">
        <f>VLOOKUP(M64, Playlist!$B65:D326, 3, FALSE)</f>
        <v>Hesher</v>
      </c>
      <c r="P64" s="1" t="s">
        <v>268</v>
      </c>
      <c r="Q64" s="1" t="s">
        <v>269</v>
      </c>
      <c r="R64" s="1" t="s">
        <v>270</v>
      </c>
      <c r="S64">
        <v>188227</v>
      </c>
      <c r="T64">
        <v>4</v>
      </c>
    </row>
    <row r="65" spans="1:20" x14ac:dyDescent="0.3">
      <c r="A65">
        <v>0.85799999999999998</v>
      </c>
      <c r="B65">
        <v>0.60299999999999998</v>
      </c>
      <c r="C65">
        <v>1</v>
      </c>
      <c r="D65">
        <v>-5.6589999999999998</v>
      </c>
      <c r="E65">
        <v>1</v>
      </c>
      <c r="F65">
        <v>0.112</v>
      </c>
      <c r="G65">
        <v>1.0999999999999999E-2</v>
      </c>
      <c r="H65">
        <v>2.2900000000000001E-4</v>
      </c>
      <c r="I65">
        <v>7.1900000000000006E-2</v>
      </c>
      <c r="J65">
        <v>0.496</v>
      </c>
      <c r="K65">
        <v>105.051</v>
      </c>
      <c r="L65" s="1" t="s">
        <v>18</v>
      </c>
      <c r="M65" s="1" t="s">
        <v>271</v>
      </c>
      <c r="N65" s="1" t="str">
        <f>VLOOKUP(M65, Playlist!$B66:D327, 2, FALSE)</f>
        <v>Róisín Murphy</v>
      </c>
      <c r="O65" s="1" t="str">
        <f>VLOOKUP(M65, Playlist!$B66:D327, 3, FALSE)</f>
        <v>Checkin' on Me</v>
      </c>
      <c r="P65" s="1" t="s">
        <v>272</v>
      </c>
      <c r="Q65" s="1" t="s">
        <v>273</v>
      </c>
      <c r="R65" s="1" t="s">
        <v>274</v>
      </c>
      <c r="S65">
        <v>279253</v>
      </c>
      <c r="T65">
        <v>4</v>
      </c>
    </row>
    <row r="66" spans="1:20" x14ac:dyDescent="0.3">
      <c r="A66">
        <v>0.26500000000000001</v>
      </c>
      <c r="B66">
        <v>0.79800000000000004</v>
      </c>
      <c r="C66">
        <v>9</v>
      </c>
      <c r="D66">
        <v>-7.109</v>
      </c>
      <c r="E66">
        <v>0</v>
      </c>
      <c r="F66">
        <v>0.152</v>
      </c>
      <c r="G66">
        <v>0.35299999999999998</v>
      </c>
      <c r="H66">
        <v>3.8099999999999998E-5</v>
      </c>
      <c r="I66">
        <v>8.4900000000000003E-2</v>
      </c>
      <c r="J66">
        <v>0.255</v>
      </c>
      <c r="K66">
        <v>168.32300000000001</v>
      </c>
      <c r="L66" s="1" t="s">
        <v>18</v>
      </c>
      <c r="M66" s="1" t="s">
        <v>275</v>
      </c>
      <c r="N66" s="1" t="str">
        <f>VLOOKUP(M66, Playlist!$B67:D328, 2, FALSE)</f>
        <v>That Handsome Devil</v>
      </c>
      <c r="O66" s="1" t="str">
        <f>VLOOKUP(M66, Playlist!$B67:D328, 3, FALSE)</f>
        <v>Reagan's Kids</v>
      </c>
      <c r="P66" s="1" t="s">
        <v>276</v>
      </c>
      <c r="Q66" s="1" t="s">
        <v>277</v>
      </c>
      <c r="R66" s="1" t="s">
        <v>278</v>
      </c>
      <c r="S66">
        <v>214920</v>
      </c>
      <c r="T66">
        <v>3</v>
      </c>
    </row>
    <row r="67" spans="1:20" x14ac:dyDescent="0.3">
      <c r="A67">
        <v>0.54600000000000004</v>
      </c>
      <c r="B67">
        <v>0.76900000000000002</v>
      </c>
      <c r="C67">
        <v>1</v>
      </c>
      <c r="D67">
        <v>-5.6509999999999998</v>
      </c>
      <c r="E67">
        <v>0</v>
      </c>
      <c r="F67">
        <v>2.8000000000000001E-2</v>
      </c>
      <c r="G67">
        <v>1.8499999999999999E-2</v>
      </c>
      <c r="H67">
        <v>0</v>
      </c>
      <c r="I67">
        <v>0.104</v>
      </c>
      <c r="J67">
        <v>0.64600000000000002</v>
      </c>
      <c r="K67">
        <v>95.021000000000001</v>
      </c>
      <c r="L67" s="1" t="s">
        <v>18</v>
      </c>
      <c r="M67" s="1" t="s">
        <v>279</v>
      </c>
      <c r="N67" s="1" t="str">
        <f>VLOOKUP(M67, Playlist!$B68:D329, 2, FALSE)</f>
        <v>That Handsome Devil</v>
      </c>
      <c r="O67" s="1" t="str">
        <f>VLOOKUP(M67, Playlist!$B68:D329, 3, FALSE)</f>
        <v>Inside You</v>
      </c>
      <c r="P67" s="1" t="s">
        <v>280</v>
      </c>
      <c r="Q67" s="1" t="s">
        <v>281</v>
      </c>
      <c r="R67" s="1" t="s">
        <v>282</v>
      </c>
      <c r="S67">
        <v>199093</v>
      </c>
      <c r="T67">
        <v>3</v>
      </c>
    </row>
    <row r="68" spans="1:20" x14ac:dyDescent="0.3">
      <c r="A68">
        <v>0.629</v>
      </c>
      <c r="B68">
        <v>0.94099999999999995</v>
      </c>
      <c r="C68">
        <v>10</v>
      </c>
      <c r="D68">
        <v>-4.641</v>
      </c>
      <c r="E68">
        <v>0</v>
      </c>
      <c r="F68">
        <v>0.10199999999999999</v>
      </c>
      <c r="G68">
        <v>6.4400000000000004E-3</v>
      </c>
      <c r="H68">
        <v>3.1E-4</v>
      </c>
      <c r="I68">
        <v>0.121</v>
      </c>
      <c r="J68">
        <v>0.72899999999999998</v>
      </c>
      <c r="K68">
        <v>107.861</v>
      </c>
      <c r="L68" s="1" t="s">
        <v>18</v>
      </c>
      <c r="M68" s="1" t="s">
        <v>283</v>
      </c>
      <c r="N68" s="1" t="str">
        <f>VLOOKUP(M68, Playlist!$B69:D330, 2, FALSE)</f>
        <v>Two Ton Shoe</v>
      </c>
      <c r="O68" s="1" t="str">
        <f>VLOOKUP(M68, Playlist!$B69:D330, 3, FALSE)</f>
        <v>Troopy's Blues</v>
      </c>
      <c r="P68" s="1" t="s">
        <v>284</v>
      </c>
      <c r="Q68" s="1" t="s">
        <v>285</v>
      </c>
      <c r="R68" s="1" t="s">
        <v>286</v>
      </c>
      <c r="S68">
        <v>239880</v>
      </c>
      <c r="T68">
        <v>4</v>
      </c>
    </row>
    <row r="69" spans="1:20" x14ac:dyDescent="0.3">
      <c r="A69">
        <v>0.34799999999999998</v>
      </c>
      <c r="B69">
        <v>0.49299999999999999</v>
      </c>
      <c r="C69">
        <v>5</v>
      </c>
      <c r="D69">
        <v>-10.957000000000001</v>
      </c>
      <c r="E69">
        <v>1</v>
      </c>
      <c r="F69">
        <v>4.0599999999999997E-2</v>
      </c>
      <c r="G69">
        <v>8.7999999999999995E-2</v>
      </c>
      <c r="H69">
        <v>6.2699999999999995E-4</v>
      </c>
      <c r="I69">
        <v>0.41699999999999998</v>
      </c>
      <c r="J69">
        <v>0.63800000000000001</v>
      </c>
      <c r="K69">
        <v>170.29499999999999</v>
      </c>
      <c r="L69" s="1" t="s">
        <v>18</v>
      </c>
      <c r="M69" s="1" t="s">
        <v>287</v>
      </c>
      <c r="N69" s="1" t="str">
        <f>VLOOKUP(M69, Playlist!$B70:D331, 2, FALSE)</f>
        <v>Son Seals</v>
      </c>
      <c r="O69" s="1" t="str">
        <f>VLOOKUP(M69, Playlist!$B70:D331, 3, FALSE)</f>
        <v>The Woman I Love</v>
      </c>
      <c r="P69" s="1" t="s">
        <v>288</v>
      </c>
      <c r="Q69" s="1" t="s">
        <v>289</v>
      </c>
      <c r="R69" s="1" t="s">
        <v>290</v>
      </c>
      <c r="S69">
        <v>429907</v>
      </c>
      <c r="T69">
        <v>3</v>
      </c>
    </row>
    <row r="70" spans="1:20" x14ac:dyDescent="0.3">
      <c r="A70">
        <v>0.27600000000000002</v>
      </c>
      <c r="B70">
        <v>0.52400000000000002</v>
      </c>
      <c r="C70">
        <v>6</v>
      </c>
      <c r="D70">
        <v>-6.1849999999999996</v>
      </c>
      <c r="E70">
        <v>1</v>
      </c>
      <c r="F70">
        <v>3.3500000000000002E-2</v>
      </c>
      <c r="G70">
        <v>5.4299999999999997E-4</v>
      </c>
      <c r="H70">
        <v>1.47E-5</v>
      </c>
      <c r="I70">
        <v>9.9500000000000005E-2</v>
      </c>
      <c r="J70">
        <v>0.11</v>
      </c>
      <c r="K70">
        <v>123.23099999999999</v>
      </c>
      <c r="L70" s="1" t="s">
        <v>18</v>
      </c>
      <c r="M70" s="1" t="s">
        <v>291</v>
      </c>
      <c r="N70" s="1" t="str">
        <f>VLOOKUP(M70, Playlist!$B71:D332, 2, FALSE)</f>
        <v>Rishloo</v>
      </c>
      <c r="O70" s="1" t="str">
        <f>VLOOKUP(M70, Playlist!$B71:D332, 3, FALSE)</f>
        <v>El Empe</v>
      </c>
      <c r="P70" s="1" t="s">
        <v>292</v>
      </c>
      <c r="Q70" s="1" t="s">
        <v>293</v>
      </c>
      <c r="R70" s="1" t="s">
        <v>294</v>
      </c>
      <c r="S70">
        <v>217400</v>
      </c>
      <c r="T70">
        <v>4</v>
      </c>
    </row>
    <row r="71" spans="1:20" x14ac:dyDescent="0.3">
      <c r="A71">
        <v>0.49299999999999999</v>
      </c>
      <c r="B71">
        <v>0.67</v>
      </c>
      <c r="C71">
        <v>10</v>
      </c>
      <c r="D71">
        <v>-3.2930000000000001</v>
      </c>
      <c r="E71">
        <v>0</v>
      </c>
      <c r="F71">
        <v>5.1900000000000002E-2</v>
      </c>
      <c r="G71">
        <v>0.42799999999999999</v>
      </c>
      <c r="H71">
        <v>0.70699999999999996</v>
      </c>
      <c r="I71">
        <v>0.109</v>
      </c>
      <c r="J71">
        <v>0.80800000000000005</v>
      </c>
      <c r="K71">
        <v>74.685000000000002</v>
      </c>
      <c r="L71" s="1" t="s">
        <v>18</v>
      </c>
      <c r="M71" s="1" t="s">
        <v>295</v>
      </c>
      <c r="N71" s="1" t="str">
        <f>VLOOKUP(M71, Playlist!$B72:D333, 2, FALSE)</f>
        <v>The Juke Joint Pimps</v>
      </c>
      <c r="O71" s="1" t="str">
        <f>VLOOKUP(M71, Playlist!$B72:D333, 3, FALSE)</f>
        <v>Money Honey</v>
      </c>
      <c r="P71" s="1" t="s">
        <v>296</v>
      </c>
      <c r="Q71" s="1" t="s">
        <v>297</v>
      </c>
      <c r="R71" s="1" t="s">
        <v>298</v>
      </c>
      <c r="S71">
        <v>167080</v>
      </c>
      <c r="T71">
        <v>4</v>
      </c>
    </row>
    <row r="72" spans="1:20" x14ac:dyDescent="0.3">
      <c r="A72">
        <v>0.60499999999999998</v>
      </c>
      <c r="B72">
        <v>0.52200000000000002</v>
      </c>
      <c r="C72">
        <v>6</v>
      </c>
      <c r="D72">
        <v>-11.944000000000001</v>
      </c>
      <c r="E72">
        <v>0</v>
      </c>
      <c r="F72">
        <v>0.14799999999999999</v>
      </c>
      <c r="G72">
        <v>0.23499999999999999</v>
      </c>
      <c r="H72">
        <v>1.42E-3</v>
      </c>
      <c r="I72">
        <v>5.5899999999999998E-2</v>
      </c>
      <c r="J72">
        <v>0.877</v>
      </c>
      <c r="K72">
        <v>152.089</v>
      </c>
      <c r="L72" s="1" t="s">
        <v>18</v>
      </c>
      <c r="M72" s="1" t="s">
        <v>299</v>
      </c>
      <c r="N72" s="1" t="str">
        <f>VLOOKUP(M72, Playlist!$B73:D334, 2, FALSE)</f>
        <v>Nelsen Adelard</v>
      </c>
      <c r="O72" s="1" t="str">
        <f>VLOOKUP(M72, Playlist!$B73:D334, 3, FALSE)</f>
        <v>Big Mamou</v>
      </c>
      <c r="P72" s="1" t="s">
        <v>300</v>
      </c>
      <c r="Q72" s="1" t="s">
        <v>301</v>
      </c>
      <c r="R72" s="1" t="s">
        <v>302</v>
      </c>
      <c r="S72">
        <v>162773</v>
      </c>
      <c r="T72">
        <v>4</v>
      </c>
    </row>
    <row r="73" spans="1:20" x14ac:dyDescent="0.3">
      <c r="A73">
        <v>0.46400000000000002</v>
      </c>
      <c r="B73">
        <v>0.29799999999999999</v>
      </c>
      <c r="C73">
        <v>2</v>
      </c>
      <c r="D73">
        <v>-13.65</v>
      </c>
      <c r="E73">
        <v>0</v>
      </c>
      <c r="F73">
        <v>5.8900000000000001E-2</v>
      </c>
      <c r="G73">
        <v>0.28599999999999998</v>
      </c>
      <c r="H73">
        <v>4.26E-4</v>
      </c>
      <c r="I73">
        <v>0.127</v>
      </c>
      <c r="J73">
        <v>0.19800000000000001</v>
      </c>
      <c r="K73">
        <v>182.77099999999999</v>
      </c>
      <c r="L73" s="1" t="s">
        <v>18</v>
      </c>
      <c r="M73" s="1" t="s">
        <v>303</v>
      </c>
      <c r="N73" s="1" t="str">
        <f>VLOOKUP(M73, Playlist!$B74:D335, 2, FALSE)</f>
        <v>Nelsen Adelard</v>
      </c>
      <c r="O73" s="1" t="str">
        <f>VLOOKUP(M73, Playlist!$B74:D335, 3, FALSE)</f>
        <v>Blues All Night</v>
      </c>
      <c r="P73" s="1" t="s">
        <v>304</v>
      </c>
      <c r="Q73" s="1" t="s">
        <v>305</v>
      </c>
      <c r="R73" s="1" t="s">
        <v>306</v>
      </c>
      <c r="S73">
        <v>336453</v>
      </c>
      <c r="T73">
        <v>3</v>
      </c>
    </row>
    <row r="74" spans="1:20" x14ac:dyDescent="0.3">
      <c r="A74">
        <v>0.26</v>
      </c>
      <c r="B74">
        <v>0.72599999999999998</v>
      </c>
      <c r="C74">
        <v>10</v>
      </c>
      <c r="D74">
        <v>-6.7510000000000003</v>
      </c>
      <c r="E74">
        <v>1</v>
      </c>
      <c r="F74">
        <v>4.1000000000000002E-2</v>
      </c>
      <c r="G74">
        <v>8.3499999999999997E-5</v>
      </c>
      <c r="H74">
        <v>2.63E-3</v>
      </c>
      <c r="I74">
        <v>0.499</v>
      </c>
      <c r="J74">
        <v>0.39400000000000002</v>
      </c>
      <c r="K74">
        <v>62.06</v>
      </c>
      <c r="L74" s="1" t="s">
        <v>18</v>
      </c>
      <c r="M74" s="1" t="s">
        <v>307</v>
      </c>
      <c r="N74" s="1" t="str">
        <f>VLOOKUP(M74, Playlist!$B75:D336, 2, FALSE)</f>
        <v>Bloody Diamonds</v>
      </c>
      <c r="O74" s="1" t="str">
        <f>VLOOKUP(M74, Playlist!$B75:D336, 3, FALSE)</f>
        <v>Crack</v>
      </c>
      <c r="P74" s="1" t="s">
        <v>308</v>
      </c>
      <c r="Q74" s="1" t="s">
        <v>309</v>
      </c>
      <c r="R74" s="1" t="s">
        <v>310</v>
      </c>
      <c r="S74">
        <v>193053</v>
      </c>
      <c r="T74">
        <v>4</v>
      </c>
    </row>
    <row r="75" spans="1:20" x14ac:dyDescent="0.3">
      <c r="A75">
        <v>0.27900000000000003</v>
      </c>
      <c r="B75">
        <v>0.441</v>
      </c>
      <c r="C75">
        <v>5</v>
      </c>
      <c r="D75">
        <v>-7.74</v>
      </c>
      <c r="E75">
        <v>1</v>
      </c>
      <c r="F75">
        <v>2.93E-2</v>
      </c>
      <c r="G75">
        <v>4.5900000000000003E-3</v>
      </c>
      <c r="H75">
        <v>9.0699999999999999E-3</v>
      </c>
      <c r="I75">
        <v>0.115</v>
      </c>
      <c r="J75">
        <v>0.33900000000000002</v>
      </c>
      <c r="K75">
        <v>169.226</v>
      </c>
      <c r="L75" s="1" t="s">
        <v>18</v>
      </c>
      <c r="M75" s="1" t="s">
        <v>311</v>
      </c>
      <c r="N75" s="1" t="str">
        <f>VLOOKUP(M75, Playlist!$B76:D337, 2, FALSE)</f>
        <v>Bloody Diamonds</v>
      </c>
      <c r="O75" s="1" t="str">
        <f>VLOOKUP(M75, Playlist!$B76:D337, 3, FALSE)</f>
        <v>They've Got Secrets</v>
      </c>
      <c r="P75" s="1" t="s">
        <v>312</v>
      </c>
      <c r="Q75" s="1" t="s">
        <v>313</v>
      </c>
      <c r="R75" s="1" t="s">
        <v>314</v>
      </c>
      <c r="S75">
        <v>308427</v>
      </c>
      <c r="T75">
        <v>3</v>
      </c>
    </row>
    <row r="76" spans="1:20" x14ac:dyDescent="0.3">
      <c r="A76">
        <v>0.70299999999999996</v>
      </c>
      <c r="B76">
        <v>0.40300000000000002</v>
      </c>
      <c r="C76">
        <v>8</v>
      </c>
      <c r="D76">
        <v>-9.2629999999999999</v>
      </c>
      <c r="E76">
        <v>1</v>
      </c>
      <c r="F76">
        <v>6.7000000000000004E-2</v>
      </c>
      <c r="G76">
        <v>0.34399999999999997</v>
      </c>
      <c r="H76">
        <v>1.08E-6</v>
      </c>
      <c r="I76">
        <v>8.4500000000000006E-2</v>
      </c>
      <c r="J76">
        <v>0.27100000000000002</v>
      </c>
      <c r="K76">
        <v>110.319</v>
      </c>
      <c r="L76" s="1" t="s">
        <v>18</v>
      </c>
      <c r="M76" s="1" t="s">
        <v>315</v>
      </c>
      <c r="N76" s="1" t="str">
        <f>VLOOKUP(M76, Playlist!$B77:D338, 2, FALSE)</f>
        <v>The Band Of Heathens</v>
      </c>
      <c r="O76" s="1" t="str">
        <f>VLOOKUP(M76, Playlist!$B77:D338, 3, FALSE)</f>
        <v>Golden Calf</v>
      </c>
      <c r="P76" s="1" t="s">
        <v>316</v>
      </c>
      <c r="Q76" s="1" t="s">
        <v>317</v>
      </c>
      <c r="R76" s="1" t="s">
        <v>318</v>
      </c>
      <c r="S76">
        <v>182480</v>
      </c>
      <c r="T76">
        <v>4</v>
      </c>
    </row>
    <row r="77" spans="1:20" x14ac:dyDescent="0.3">
      <c r="A77">
        <v>0.33500000000000002</v>
      </c>
      <c r="B77">
        <v>0.86899999999999999</v>
      </c>
      <c r="C77">
        <v>1</v>
      </c>
      <c r="D77">
        <v>-5.89</v>
      </c>
      <c r="E77">
        <v>0</v>
      </c>
      <c r="F77">
        <v>8.9300000000000004E-2</v>
      </c>
      <c r="G77">
        <v>7.9600000000000004E-2</v>
      </c>
      <c r="H77">
        <v>4.45E-3</v>
      </c>
      <c r="I77">
        <v>0.11799999999999999</v>
      </c>
      <c r="J77">
        <v>0.24</v>
      </c>
      <c r="K77">
        <v>85.266000000000005</v>
      </c>
      <c r="L77" s="1" t="s">
        <v>18</v>
      </c>
      <c r="M77" s="1" t="s">
        <v>319</v>
      </c>
      <c r="N77" s="1" t="str">
        <f>VLOOKUP(M77, Playlist!$B78:D339, 2, FALSE)</f>
        <v>Rishloo</v>
      </c>
      <c r="O77" s="1" t="str">
        <f>VLOOKUP(M77, Playlist!$B78:D339, 3, FALSE)</f>
        <v>Systematomatic</v>
      </c>
      <c r="P77" s="1" t="s">
        <v>320</v>
      </c>
      <c r="Q77" s="1" t="s">
        <v>321</v>
      </c>
      <c r="R77" s="1" t="s">
        <v>322</v>
      </c>
      <c r="S77">
        <v>221613</v>
      </c>
      <c r="T77">
        <v>4</v>
      </c>
    </row>
    <row r="78" spans="1:20" x14ac:dyDescent="0.3">
      <c r="A78">
        <v>0.39</v>
      </c>
      <c r="B78">
        <v>6.8000000000000005E-2</v>
      </c>
      <c r="C78">
        <v>0</v>
      </c>
      <c r="D78">
        <v>-25.007000000000001</v>
      </c>
      <c r="E78">
        <v>0</v>
      </c>
      <c r="F78">
        <v>7.8600000000000003E-2</v>
      </c>
      <c r="G78">
        <v>0.995</v>
      </c>
      <c r="H78">
        <v>0.88</v>
      </c>
      <c r="I78">
        <v>8.5900000000000004E-2</v>
      </c>
      <c r="J78">
        <v>4.3799999999999999E-2</v>
      </c>
      <c r="K78">
        <v>76.572000000000003</v>
      </c>
      <c r="L78" s="1" t="s">
        <v>18</v>
      </c>
      <c r="M78" s="1" t="s">
        <v>323</v>
      </c>
      <c r="N78" s="1" t="str">
        <f>VLOOKUP(M78, Playlist!$B79:D340, 2, FALSE)</f>
        <v>Christopher O'Riley</v>
      </c>
      <c r="O78" s="1" t="str">
        <f>VLOOKUP(M78, Playlist!$B79:D340, 3, FALSE)</f>
        <v>Oh Well, Okay</v>
      </c>
      <c r="P78" s="1" t="s">
        <v>324</v>
      </c>
      <c r="Q78" s="1" t="s">
        <v>325</v>
      </c>
      <c r="R78" s="1" t="s">
        <v>326</v>
      </c>
      <c r="S78">
        <v>186080</v>
      </c>
      <c r="T78">
        <v>4</v>
      </c>
    </row>
    <row r="79" spans="1:20" x14ac:dyDescent="0.3">
      <c r="A79">
        <v>0.436</v>
      </c>
      <c r="B79">
        <v>0.16200000000000001</v>
      </c>
      <c r="C79">
        <v>8</v>
      </c>
      <c r="D79">
        <v>-22.068000000000001</v>
      </c>
      <c r="E79">
        <v>1</v>
      </c>
      <c r="F79">
        <v>3.2199999999999999E-2</v>
      </c>
      <c r="G79">
        <v>0.83099999999999996</v>
      </c>
      <c r="H79">
        <v>0.89500000000000002</v>
      </c>
      <c r="I79">
        <v>6.2799999999999995E-2</v>
      </c>
      <c r="J79">
        <v>0.19900000000000001</v>
      </c>
      <c r="K79">
        <v>117.194</v>
      </c>
      <c r="L79" s="1" t="s">
        <v>18</v>
      </c>
      <c r="M79" s="1" t="s">
        <v>327</v>
      </c>
      <c r="N79" s="1" t="str">
        <f>VLOOKUP(M79, Playlist!$B80:D341, 2, FALSE)</f>
        <v>Brad Mehldau</v>
      </c>
      <c r="O79" s="1" t="str">
        <f>VLOOKUP(M79, Playlist!$B80:D341, 3, FALSE)</f>
        <v>River Man</v>
      </c>
      <c r="P79" s="1" t="s">
        <v>328</v>
      </c>
      <c r="Q79" s="1" t="s">
        <v>329</v>
      </c>
      <c r="R79" s="1" t="s">
        <v>330</v>
      </c>
      <c r="S79">
        <v>288800</v>
      </c>
      <c r="T79">
        <v>5</v>
      </c>
    </row>
    <row r="80" spans="1:20" x14ac:dyDescent="0.3">
      <c r="A80">
        <v>0.69799999999999995</v>
      </c>
      <c r="B80">
        <v>0.73599999999999999</v>
      </c>
      <c r="C80">
        <v>6</v>
      </c>
      <c r="D80">
        <v>-6.819</v>
      </c>
      <c r="E80">
        <v>1</v>
      </c>
      <c r="F80">
        <v>0.20100000000000001</v>
      </c>
      <c r="G80">
        <v>0.62</v>
      </c>
      <c r="H80">
        <v>0.122</v>
      </c>
      <c r="I80">
        <v>8.8800000000000004E-2</v>
      </c>
      <c r="J80">
        <v>0.2</v>
      </c>
      <c r="K80">
        <v>90.716999999999999</v>
      </c>
      <c r="L80" s="1" t="s">
        <v>18</v>
      </c>
      <c r="M80" s="1" t="s">
        <v>331</v>
      </c>
      <c r="N80" s="1" t="str">
        <f>VLOOKUP(M80, Playlist!$B81:D342, 2, FALSE)</f>
        <v>Black Joe Lewis &amp; The Honeybears</v>
      </c>
      <c r="O80" s="1" t="str">
        <f>VLOOKUP(M80, Playlist!$B81:D342, 3, FALSE)</f>
        <v>Messin'</v>
      </c>
      <c r="P80" s="1" t="s">
        <v>332</v>
      </c>
      <c r="Q80" s="1" t="s">
        <v>333</v>
      </c>
      <c r="R80" s="1" t="s">
        <v>334</v>
      </c>
      <c r="S80">
        <v>145893</v>
      </c>
      <c r="T80">
        <v>4</v>
      </c>
    </row>
    <row r="81" spans="1:20" x14ac:dyDescent="0.3">
      <c r="A81">
        <v>0.42299999999999999</v>
      </c>
      <c r="B81">
        <v>0.96899999999999997</v>
      </c>
      <c r="C81">
        <v>9</v>
      </c>
      <c r="D81">
        <v>-5.1890000000000001</v>
      </c>
      <c r="E81">
        <v>0</v>
      </c>
      <c r="F81">
        <v>0.10100000000000001</v>
      </c>
      <c r="G81">
        <v>1.17E-4</v>
      </c>
      <c r="H81">
        <v>1.2800000000000001E-3</v>
      </c>
      <c r="I81">
        <v>0.85499999999999998</v>
      </c>
      <c r="J81">
        <v>0.442</v>
      </c>
      <c r="K81">
        <v>165.02199999999999</v>
      </c>
      <c r="L81" s="1" t="s">
        <v>18</v>
      </c>
      <c r="M81" s="1" t="s">
        <v>335</v>
      </c>
      <c r="N81" s="1" t="str">
        <f>VLOOKUP(M81, Playlist!$B82:D343, 2, FALSE)</f>
        <v>The Safety Fire</v>
      </c>
      <c r="O81" s="1" t="str">
        <f>VLOOKUP(M81, Playlist!$B82:D343, 3, FALSE)</f>
        <v>Beware The Leopard (Jagwar)</v>
      </c>
      <c r="P81" s="1" t="s">
        <v>336</v>
      </c>
      <c r="Q81" s="1" t="s">
        <v>337</v>
      </c>
      <c r="R81" s="1" t="s">
        <v>338</v>
      </c>
      <c r="S81">
        <v>291653</v>
      </c>
      <c r="T81">
        <v>3</v>
      </c>
    </row>
    <row r="82" spans="1:20" x14ac:dyDescent="0.3">
      <c r="A82">
        <v>0.72499999999999998</v>
      </c>
      <c r="B82">
        <v>0.89800000000000002</v>
      </c>
      <c r="C82">
        <v>9</v>
      </c>
      <c r="D82">
        <v>-5.2039999999999997</v>
      </c>
      <c r="E82">
        <v>0</v>
      </c>
      <c r="F82">
        <v>9.0800000000000006E-2</v>
      </c>
      <c r="G82">
        <v>0.34100000000000003</v>
      </c>
      <c r="H82">
        <v>9.8200000000000008E-6</v>
      </c>
      <c r="I82">
        <v>0.28100000000000003</v>
      </c>
      <c r="J82">
        <v>0.97</v>
      </c>
      <c r="K82">
        <v>145.98500000000001</v>
      </c>
      <c r="L82" s="1" t="s">
        <v>18</v>
      </c>
      <c r="M82" s="1" t="s">
        <v>339</v>
      </c>
      <c r="N82" s="1" t="str">
        <f>VLOOKUP(M82, Playlist!$B83:D344, 2, FALSE)</f>
        <v>That Handsome Devil</v>
      </c>
      <c r="O82" s="1" t="str">
        <f>VLOOKUP(M82, Playlist!$B83:D344, 3, FALSE)</f>
        <v>Charlie's Inferno</v>
      </c>
      <c r="P82" s="1" t="s">
        <v>340</v>
      </c>
      <c r="Q82" s="1" t="s">
        <v>341</v>
      </c>
      <c r="R82" s="1" t="s">
        <v>342</v>
      </c>
      <c r="S82">
        <v>224853</v>
      </c>
      <c r="T82">
        <v>4</v>
      </c>
    </row>
    <row r="83" spans="1:20" x14ac:dyDescent="0.3">
      <c r="A83">
        <v>0.55100000000000005</v>
      </c>
      <c r="B83">
        <v>0.44400000000000001</v>
      </c>
      <c r="C83">
        <v>8</v>
      </c>
      <c r="D83">
        <v>-8.6159999999999997</v>
      </c>
      <c r="E83">
        <v>1</v>
      </c>
      <c r="F83">
        <v>4.2000000000000003E-2</v>
      </c>
      <c r="G83">
        <v>0.63900000000000001</v>
      </c>
      <c r="H83">
        <v>8.8799999999999997E-6</v>
      </c>
      <c r="I83">
        <v>0.22</v>
      </c>
      <c r="J83">
        <v>0.191</v>
      </c>
      <c r="K83">
        <v>123.18300000000001</v>
      </c>
      <c r="L83" s="1" t="s">
        <v>18</v>
      </c>
      <c r="M83" s="1" t="s">
        <v>343</v>
      </c>
      <c r="N83" s="1" t="str">
        <f>VLOOKUP(M83, Playlist!$B84:D345, 2, FALSE)</f>
        <v>That Handsome Devil</v>
      </c>
      <c r="O83" s="1" t="str">
        <f>VLOOKUP(M83, Playlist!$B84:D345, 3, FALSE)</f>
        <v>Kiss The Cook</v>
      </c>
      <c r="P83" s="1" t="s">
        <v>344</v>
      </c>
      <c r="Q83" s="1" t="s">
        <v>345</v>
      </c>
      <c r="R83" s="1" t="s">
        <v>346</v>
      </c>
      <c r="S83">
        <v>203813</v>
      </c>
      <c r="T83">
        <v>4</v>
      </c>
    </row>
    <row r="84" spans="1:20" x14ac:dyDescent="0.3">
      <c r="A84">
        <v>0.33500000000000002</v>
      </c>
      <c r="B84">
        <v>0.18</v>
      </c>
      <c r="C84">
        <v>3</v>
      </c>
      <c r="D84">
        <v>-12.27</v>
      </c>
      <c r="E84">
        <v>1</v>
      </c>
      <c r="F84">
        <v>3.3700000000000001E-2</v>
      </c>
      <c r="G84">
        <v>0.90900000000000003</v>
      </c>
      <c r="H84">
        <v>3.8300000000000001E-3</v>
      </c>
      <c r="I84">
        <v>0.112</v>
      </c>
      <c r="J84">
        <v>0.11899999999999999</v>
      </c>
      <c r="K84">
        <v>116.376</v>
      </c>
      <c r="L84" s="1" t="s">
        <v>18</v>
      </c>
      <c r="M84" s="1" t="s">
        <v>347</v>
      </c>
      <c r="N84" s="1" t="str">
        <f>VLOOKUP(M84, Playlist!$B85:D346, 2, FALSE)</f>
        <v>Nick Drake</v>
      </c>
      <c r="O84" s="1" t="str">
        <f>VLOOKUP(M84, Playlist!$B85:D346, 3, FALSE)</f>
        <v>River Man</v>
      </c>
      <c r="P84" s="1" t="s">
        <v>348</v>
      </c>
      <c r="Q84" s="1" t="s">
        <v>349</v>
      </c>
      <c r="R84" s="1" t="s">
        <v>350</v>
      </c>
      <c r="S84">
        <v>247320</v>
      </c>
      <c r="T84">
        <v>5</v>
      </c>
    </row>
    <row r="85" spans="1:20" x14ac:dyDescent="0.3">
      <c r="A85">
        <v>0.73299999999999998</v>
      </c>
      <c r="B85">
        <v>0.78300000000000003</v>
      </c>
      <c r="C85">
        <v>11</v>
      </c>
      <c r="D85">
        <v>-10.369</v>
      </c>
      <c r="E85">
        <v>0</v>
      </c>
      <c r="F85">
        <v>8.6699999999999999E-2</v>
      </c>
      <c r="G85">
        <v>2.5499999999999998E-2</v>
      </c>
      <c r="H85">
        <v>3.9100000000000003E-3</v>
      </c>
      <c r="I85">
        <v>3.9300000000000002E-2</v>
      </c>
      <c r="J85">
        <v>0.90700000000000003</v>
      </c>
      <c r="K85">
        <v>124.938</v>
      </c>
      <c r="L85" s="1" t="s">
        <v>18</v>
      </c>
      <c r="M85" s="1" t="s">
        <v>351</v>
      </c>
      <c r="N85" s="1" t="str">
        <f>VLOOKUP(M85, Playlist!$B86:D347, 2, FALSE)</f>
        <v>George Duke</v>
      </c>
      <c r="O85" s="1" t="str">
        <f>VLOOKUP(M85, Playlist!$B86:D347, 3, FALSE)</f>
        <v>Funkin' for the Thrill</v>
      </c>
      <c r="P85" s="1" t="s">
        <v>352</v>
      </c>
      <c r="Q85" s="1" t="s">
        <v>353</v>
      </c>
      <c r="R85" s="1" t="s">
        <v>354</v>
      </c>
      <c r="S85">
        <v>242480</v>
      </c>
      <c r="T85">
        <v>4</v>
      </c>
    </row>
    <row r="86" spans="1:20" x14ac:dyDescent="0.3">
      <c r="A86">
        <v>0.21199999999999999</v>
      </c>
      <c r="B86">
        <v>0.83399999999999996</v>
      </c>
      <c r="C86">
        <v>9</v>
      </c>
      <c r="D86">
        <v>-3.923</v>
      </c>
      <c r="E86">
        <v>1</v>
      </c>
      <c r="F86">
        <v>4.82E-2</v>
      </c>
      <c r="G86">
        <v>6.0999999999999999E-2</v>
      </c>
      <c r="H86">
        <v>9.9599999999999994E-2</v>
      </c>
      <c r="I86">
        <v>0.215</v>
      </c>
      <c r="J86">
        <v>0.56499999999999995</v>
      </c>
      <c r="K86">
        <v>183.27</v>
      </c>
      <c r="L86" s="1" t="s">
        <v>18</v>
      </c>
      <c r="M86" s="1" t="s">
        <v>355</v>
      </c>
      <c r="N86" s="1" t="str">
        <f>VLOOKUP(M86, Playlist!$B87:D348, 2, FALSE)</f>
        <v>Michael Burks</v>
      </c>
      <c r="O86" s="1" t="str">
        <f>VLOOKUP(M86, Playlist!$B87:D348, 3, FALSE)</f>
        <v>Strange Feeling</v>
      </c>
      <c r="P86" s="1" t="s">
        <v>356</v>
      </c>
      <c r="Q86" s="1" t="s">
        <v>357</v>
      </c>
      <c r="R86" s="1" t="s">
        <v>358</v>
      </c>
      <c r="S86">
        <v>270040</v>
      </c>
      <c r="T86">
        <v>4</v>
      </c>
    </row>
    <row r="87" spans="1:20" x14ac:dyDescent="0.3">
      <c r="A87">
        <v>0.80800000000000005</v>
      </c>
      <c r="B87">
        <v>0.58699999999999997</v>
      </c>
      <c r="C87">
        <v>8</v>
      </c>
      <c r="D87">
        <v>-13.279</v>
      </c>
      <c r="E87">
        <v>0</v>
      </c>
      <c r="F87">
        <v>4.36E-2</v>
      </c>
      <c r="G87">
        <v>3.2599999999999997E-2</v>
      </c>
      <c r="H87">
        <v>6.7200000000000003E-3</v>
      </c>
      <c r="I87">
        <v>0.27100000000000002</v>
      </c>
      <c r="J87">
        <v>0.90700000000000003</v>
      </c>
      <c r="K87">
        <v>103.01900000000001</v>
      </c>
      <c r="L87" s="1" t="s">
        <v>18</v>
      </c>
      <c r="M87" s="1" t="s">
        <v>359</v>
      </c>
      <c r="N87" s="1" t="str">
        <f>VLOOKUP(M87, Playlist!$B88:D349, 2, FALSE)</f>
        <v>Thomas Dolby</v>
      </c>
      <c r="O87" s="1" t="str">
        <f>VLOOKUP(M87, Playlist!$B88:D349, 3, FALSE)</f>
        <v>May The Cube Be With You</v>
      </c>
      <c r="P87" s="1" t="s">
        <v>360</v>
      </c>
      <c r="Q87" s="1" t="s">
        <v>361</v>
      </c>
      <c r="R87" s="1" t="s">
        <v>362</v>
      </c>
      <c r="S87">
        <v>229760</v>
      </c>
      <c r="T87">
        <v>4</v>
      </c>
    </row>
    <row r="88" spans="1:20" x14ac:dyDescent="0.3">
      <c r="A88">
        <v>0.47799999999999998</v>
      </c>
      <c r="B88">
        <v>0.77200000000000002</v>
      </c>
      <c r="C88">
        <v>7</v>
      </c>
      <c r="D88">
        <v>-8.7959999999999994</v>
      </c>
      <c r="E88">
        <v>1</v>
      </c>
      <c r="F88">
        <v>5.4899999999999997E-2</v>
      </c>
      <c r="G88">
        <v>0.27</v>
      </c>
      <c r="H88">
        <v>9.01E-2</v>
      </c>
      <c r="I88">
        <v>0.20300000000000001</v>
      </c>
      <c r="J88">
        <v>0.63900000000000001</v>
      </c>
      <c r="K88">
        <v>95.447999999999993</v>
      </c>
      <c r="L88" s="1" t="s">
        <v>18</v>
      </c>
      <c r="M88" s="1" t="s">
        <v>363</v>
      </c>
      <c r="N88" s="1" t="str">
        <f>VLOOKUP(M88, Playlist!$B89:D350, 2, FALSE)</f>
        <v>Johnny Winter</v>
      </c>
      <c r="O88" s="1" t="str">
        <f>VLOOKUP(M88, Playlist!$B89:D350, 3, FALSE)</f>
        <v>Rock Me Baby</v>
      </c>
      <c r="P88" s="1" t="s">
        <v>364</v>
      </c>
      <c r="Q88" s="1" t="s">
        <v>365</v>
      </c>
      <c r="R88" s="1" t="s">
        <v>366</v>
      </c>
      <c r="S88">
        <v>230133</v>
      </c>
      <c r="T88">
        <v>4</v>
      </c>
    </row>
    <row r="89" spans="1:20" x14ac:dyDescent="0.3">
      <c r="A89">
        <v>0.73699999999999999</v>
      </c>
      <c r="B89">
        <v>0.746</v>
      </c>
      <c r="C89">
        <v>2</v>
      </c>
      <c r="D89">
        <v>-5.3550000000000004</v>
      </c>
      <c r="E89">
        <v>1</v>
      </c>
      <c r="F89">
        <v>3.8199999999999998E-2</v>
      </c>
      <c r="G89">
        <v>1.34E-2</v>
      </c>
      <c r="H89">
        <v>1.66E-2</v>
      </c>
      <c r="I89">
        <v>6.6799999999999998E-2</v>
      </c>
      <c r="J89">
        <v>0.71699999999999997</v>
      </c>
      <c r="K89">
        <v>105.964</v>
      </c>
      <c r="L89" s="1" t="s">
        <v>18</v>
      </c>
      <c r="M89" s="1" t="s">
        <v>367</v>
      </c>
      <c r="N89" s="1" t="str">
        <f>VLOOKUP(M89, Playlist!$B90:D351, 2, FALSE)</f>
        <v>Trombone Shorty</v>
      </c>
      <c r="O89" s="1" t="str">
        <f>VLOOKUP(M89, Playlist!$B90:D351, 3, FALSE)</f>
        <v>Long Weekend</v>
      </c>
      <c r="P89" s="1" t="s">
        <v>368</v>
      </c>
      <c r="Q89" s="1" t="s">
        <v>369</v>
      </c>
      <c r="R89" s="1" t="s">
        <v>370</v>
      </c>
      <c r="S89">
        <v>247533</v>
      </c>
      <c r="T89">
        <v>4</v>
      </c>
    </row>
    <row r="90" spans="1:20" x14ac:dyDescent="0.3">
      <c r="A90">
        <v>0.66600000000000004</v>
      </c>
      <c r="B90">
        <v>0.52300000000000002</v>
      </c>
      <c r="C90">
        <v>0</v>
      </c>
      <c r="D90">
        <v>-6.0049999999999999</v>
      </c>
      <c r="E90">
        <v>0</v>
      </c>
      <c r="F90">
        <v>4.8399999999999999E-2</v>
      </c>
      <c r="G90">
        <v>4.7399999999999998E-2</v>
      </c>
      <c r="H90">
        <v>0.21199999999999999</v>
      </c>
      <c r="I90">
        <v>7.9399999999999998E-2</v>
      </c>
      <c r="J90">
        <v>0.54100000000000004</v>
      </c>
      <c r="K90">
        <v>87.016999999999996</v>
      </c>
      <c r="L90" s="1" t="s">
        <v>18</v>
      </c>
      <c r="M90" s="1" t="s">
        <v>371</v>
      </c>
      <c r="N90" s="1" t="str">
        <f>VLOOKUP(M90, Playlist!$B91:D352, 2, FALSE)</f>
        <v>Bonerama</v>
      </c>
      <c r="O90" s="1" t="str">
        <f>VLOOKUP(M90, Playlist!$B91:D352, 3, FALSE)</f>
        <v>Funky Brown Shorts</v>
      </c>
      <c r="P90" s="1" t="s">
        <v>372</v>
      </c>
      <c r="Q90" s="1" t="s">
        <v>373</v>
      </c>
      <c r="R90" s="1" t="s">
        <v>374</v>
      </c>
      <c r="S90">
        <v>284053</v>
      </c>
      <c r="T90">
        <v>4</v>
      </c>
    </row>
    <row r="91" spans="1:20" x14ac:dyDescent="0.3">
      <c r="A91">
        <v>0.45</v>
      </c>
      <c r="B91">
        <v>0.89600000000000002</v>
      </c>
      <c r="C91">
        <v>0</v>
      </c>
      <c r="D91">
        <v>-5.8689999999999998</v>
      </c>
      <c r="E91">
        <v>1</v>
      </c>
      <c r="F91">
        <v>4.5499999999999999E-2</v>
      </c>
      <c r="G91">
        <v>4.3499999999999997E-3</v>
      </c>
      <c r="H91">
        <v>1.24E-3</v>
      </c>
      <c r="I91">
        <v>0.14499999999999999</v>
      </c>
      <c r="J91">
        <v>0.34</v>
      </c>
      <c r="K91">
        <v>105.08199999999999</v>
      </c>
      <c r="L91" s="1" t="s">
        <v>18</v>
      </c>
      <c r="M91" s="1" t="s">
        <v>375</v>
      </c>
      <c r="N91" s="1" t="str">
        <f>VLOOKUP(M91, Playlist!$B92:D353, 2, FALSE)</f>
        <v>Haken</v>
      </c>
      <c r="O91" s="1" t="str">
        <f>VLOOKUP(M91, Playlist!$B92:D353, 3, FALSE)</f>
        <v>Atlas Stone</v>
      </c>
      <c r="P91" s="1" t="s">
        <v>376</v>
      </c>
      <c r="Q91" s="1" t="s">
        <v>377</v>
      </c>
      <c r="R91" s="1" t="s">
        <v>378</v>
      </c>
      <c r="S91">
        <v>453867</v>
      </c>
      <c r="T91">
        <v>3</v>
      </c>
    </row>
    <row r="92" spans="1:20" x14ac:dyDescent="0.3">
      <c r="A92">
        <v>0.78400000000000003</v>
      </c>
      <c r="B92">
        <v>0.29299999999999998</v>
      </c>
      <c r="C92">
        <v>8</v>
      </c>
      <c r="D92">
        <v>-16.271999999999998</v>
      </c>
      <c r="E92">
        <v>1</v>
      </c>
      <c r="F92">
        <v>0.106</v>
      </c>
      <c r="G92">
        <v>0.90900000000000003</v>
      </c>
      <c r="H92">
        <v>1.4400000000000001E-3</v>
      </c>
      <c r="I92">
        <v>9.6799999999999997E-2</v>
      </c>
      <c r="J92">
        <v>0.64100000000000001</v>
      </c>
      <c r="K92">
        <v>103.093</v>
      </c>
      <c r="L92" s="1" t="s">
        <v>18</v>
      </c>
      <c r="M92" s="1" t="s">
        <v>379</v>
      </c>
      <c r="N92" s="1" t="str">
        <f>VLOOKUP(M92, Playlist!$B93:D354, 2, FALSE)</f>
        <v>Gretchen Parlato</v>
      </c>
      <c r="O92" s="1" t="str">
        <f>VLOOKUP(M92, Playlist!$B93:D354, 3, FALSE)</f>
        <v>I Can't Help It</v>
      </c>
      <c r="P92" s="1" t="s">
        <v>380</v>
      </c>
      <c r="Q92" s="1" t="s">
        <v>381</v>
      </c>
      <c r="R92" s="1" t="s">
        <v>382</v>
      </c>
      <c r="S92">
        <v>291213</v>
      </c>
      <c r="T92">
        <v>4</v>
      </c>
    </row>
    <row r="93" spans="1:20" x14ac:dyDescent="0.3">
      <c r="A93">
        <v>0.81100000000000005</v>
      </c>
      <c r="B93">
        <v>0.90200000000000002</v>
      </c>
      <c r="C93">
        <v>1</v>
      </c>
      <c r="D93">
        <v>-6.0629999999999997</v>
      </c>
      <c r="E93">
        <v>1</v>
      </c>
      <c r="F93">
        <v>8.1500000000000003E-2</v>
      </c>
      <c r="G93">
        <v>4.0099999999999997E-2</v>
      </c>
      <c r="H93">
        <v>0.79900000000000004</v>
      </c>
      <c r="I93">
        <v>3.9300000000000002E-2</v>
      </c>
      <c r="J93">
        <v>0.79700000000000004</v>
      </c>
      <c r="K93">
        <v>120.002</v>
      </c>
      <c r="L93" s="1" t="s">
        <v>18</v>
      </c>
      <c r="M93" s="1" t="s">
        <v>383</v>
      </c>
      <c r="N93" s="1" t="str">
        <f>VLOOKUP(M93, Playlist!$B94:D355, 2, FALSE)</f>
        <v>Lettuce</v>
      </c>
      <c r="O93" s="1" t="str">
        <f>VLOOKUP(M93, Playlist!$B94:D355, 3, FALSE)</f>
        <v>Sam Huff's Flying Ragin' Machine</v>
      </c>
      <c r="P93" s="1" t="s">
        <v>384</v>
      </c>
      <c r="Q93" s="1" t="s">
        <v>385</v>
      </c>
      <c r="R93" s="1" t="s">
        <v>386</v>
      </c>
      <c r="S93">
        <v>204040</v>
      </c>
      <c r="T93">
        <v>4</v>
      </c>
    </row>
    <row r="94" spans="1:20" x14ac:dyDescent="0.3">
      <c r="A94">
        <v>0.85899999999999999</v>
      </c>
      <c r="B94">
        <v>0.70599999999999996</v>
      </c>
      <c r="C94">
        <v>1</v>
      </c>
      <c r="D94">
        <v>-3.4369999999999998</v>
      </c>
      <c r="E94">
        <v>1</v>
      </c>
      <c r="F94">
        <v>0.25900000000000001</v>
      </c>
      <c r="G94">
        <v>0.14399999999999999</v>
      </c>
      <c r="H94">
        <v>0</v>
      </c>
      <c r="I94">
        <v>0.12</v>
      </c>
      <c r="J94">
        <v>0.41699999999999998</v>
      </c>
      <c r="K94">
        <v>82.491</v>
      </c>
      <c r="L94" s="1" t="s">
        <v>18</v>
      </c>
      <c r="M94" s="1" t="s">
        <v>387</v>
      </c>
      <c r="N94" s="1" t="str">
        <f>VLOOKUP(M94, Playlist!$B95:D356, 2, FALSE)</f>
        <v>Tech N9ne</v>
      </c>
      <c r="O94" s="1" t="str">
        <f>VLOOKUP(M94, Playlist!$B95:D356, 3, FALSE)</f>
        <v>Jellysickle</v>
      </c>
      <c r="P94" s="1" t="s">
        <v>388</v>
      </c>
      <c r="Q94" s="1" t="s">
        <v>389</v>
      </c>
      <c r="R94" s="1" t="s">
        <v>390</v>
      </c>
      <c r="S94">
        <v>216680</v>
      </c>
      <c r="T94">
        <v>4</v>
      </c>
    </row>
    <row r="95" spans="1:20" x14ac:dyDescent="0.3">
      <c r="A95">
        <v>0.60499999999999998</v>
      </c>
      <c r="B95">
        <v>0.873</v>
      </c>
      <c r="C95">
        <v>1</v>
      </c>
      <c r="D95">
        <v>-5.109</v>
      </c>
      <c r="E95">
        <v>0</v>
      </c>
      <c r="F95">
        <v>0.219</v>
      </c>
      <c r="G95">
        <v>2.4199999999999999E-2</v>
      </c>
      <c r="H95">
        <v>0</v>
      </c>
      <c r="I95">
        <v>5.79E-2</v>
      </c>
      <c r="J95">
        <v>0.56799999999999995</v>
      </c>
      <c r="K95">
        <v>95.055000000000007</v>
      </c>
      <c r="L95" s="1" t="s">
        <v>18</v>
      </c>
      <c r="M95" s="1" t="s">
        <v>391</v>
      </c>
      <c r="N95" s="1" t="str">
        <f>VLOOKUP(M95, Playlist!$B96:D357, 2, FALSE)</f>
        <v>T.I.</v>
      </c>
      <c r="O95" s="1" t="str">
        <f>VLOOKUP(M95, Playlist!$B96:D357, 3, FALSE)</f>
        <v>Popped Off (feat. Dr. Dre)</v>
      </c>
      <c r="P95" s="1" t="s">
        <v>392</v>
      </c>
      <c r="Q95" s="1" t="s">
        <v>393</v>
      </c>
      <c r="R95" s="1" t="s">
        <v>394</v>
      </c>
      <c r="S95">
        <v>224053</v>
      </c>
      <c r="T95">
        <v>4</v>
      </c>
    </row>
    <row r="96" spans="1:20" x14ac:dyDescent="0.3">
      <c r="A96">
        <v>0.67600000000000005</v>
      </c>
      <c r="B96">
        <v>0.55600000000000005</v>
      </c>
      <c r="C96">
        <v>2</v>
      </c>
      <c r="D96">
        <v>-11.782999999999999</v>
      </c>
      <c r="E96">
        <v>0</v>
      </c>
      <c r="F96">
        <v>8.0299999999999996E-2</v>
      </c>
      <c r="G96">
        <v>0.27200000000000002</v>
      </c>
      <c r="H96">
        <v>3.2399999999999998E-2</v>
      </c>
      <c r="I96">
        <v>0.48599999999999999</v>
      </c>
      <c r="J96">
        <v>0.56899999999999995</v>
      </c>
      <c r="K96">
        <v>166.01900000000001</v>
      </c>
      <c r="L96" s="1" t="s">
        <v>18</v>
      </c>
      <c r="M96" s="1" t="s">
        <v>395</v>
      </c>
      <c r="N96" s="1" t="str">
        <f>VLOOKUP(M96, Playlist!$B97:D358, 2, FALSE)</f>
        <v>Solillaquists of Sound</v>
      </c>
      <c r="O96" s="1" t="str">
        <f>VLOOKUP(M96, Playlist!$B97:D358, 3, FALSE)</f>
        <v>As If We Existed</v>
      </c>
      <c r="P96" s="1" t="s">
        <v>396</v>
      </c>
      <c r="Q96" s="1" t="s">
        <v>397</v>
      </c>
      <c r="R96" s="1" t="s">
        <v>398</v>
      </c>
      <c r="S96">
        <v>225400</v>
      </c>
      <c r="T96">
        <v>3</v>
      </c>
    </row>
    <row r="97" spans="1:20" x14ac:dyDescent="0.3">
      <c r="A97">
        <v>0.623</v>
      </c>
      <c r="B97">
        <v>0.68799999999999994</v>
      </c>
      <c r="C97">
        <v>10</v>
      </c>
      <c r="D97">
        <v>-8.4429999999999996</v>
      </c>
      <c r="E97">
        <v>0</v>
      </c>
      <c r="F97">
        <v>0.32900000000000001</v>
      </c>
      <c r="G97">
        <v>0.248</v>
      </c>
      <c r="H97">
        <v>0</v>
      </c>
      <c r="I97">
        <v>0.36599999999999999</v>
      </c>
      <c r="J97">
        <v>0.68200000000000005</v>
      </c>
      <c r="K97">
        <v>89.646000000000001</v>
      </c>
      <c r="L97" s="1" t="s">
        <v>18</v>
      </c>
      <c r="M97" s="1" t="s">
        <v>399</v>
      </c>
      <c r="N97" s="1" t="str">
        <f>VLOOKUP(M97, Playlist!$B98:D359, 2, FALSE)</f>
        <v>Supastition</v>
      </c>
      <c r="O97" s="1" t="str">
        <f>VLOOKUP(M97, Playlist!$B98:D359, 3, FALSE)</f>
        <v>Fountain Of Youth</v>
      </c>
      <c r="P97" s="1" t="s">
        <v>400</v>
      </c>
      <c r="Q97" s="1" t="s">
        <v>401</v>
      </c>
      <c r="R97" s="1" t="s">
        <v>402</v>
      </c>
      <c r="S97">
        <v>209413</v>
      </c>
      <c r="T97">
        <v>4</v>
      </c>
    </row>
    <row r="98" spans="1:20" x14ac:dyDescent="0.3">
      <c r="A98">
        <v>0.36799999999999999</v>
      </c>
      <c r="B98">
        <v>0.92100000000000004</v>
      </c>
      <c r="C98">
        <v>6</v>
      </c>
      <c r="D98">
        <v>-4.9329999999999998</v>
      </c>
      <c r="E98">
        <v>0</v>
      </c>
      <c r="F98">
        <v>0.42399999999999999</v>
      </c>
      <c r="G98">
        <v>1.43E-2</v>
      </c>
      <c r="H98">
        <v>4.1699999999999997E-5</v>
      </c>
      <c r="I98">
        <v>0.51400000000000001</v>
      </c>
      <c r="J98">
        <v>0.46899999999999997</v>
      </c>
      <c r="K98">
        <v>181.70099999999999</v>
      </c>
      <c r="L98" s="1" t="s">
        <v>18</v>
      </c>
      <c r="M98" s="1" t="s">
        <v>403</v>
      </c>
      <c r="N98" s="1" t="str">
        <f>VLOOKUP(M98, Playlist!$B99:D360, 2, FALSE)</f>
        <v>Saigon</v>
      </c>
      <c r="O98" s="1" t="str">
        <f>VLOOKUP(M98, Playlist!$B99:D360, 3, FALSE)</f>
        <v>Clap (feat. Faith Evans)</v>
      </c>
      <c r="P98" s="1" t="s">
        <v>404</v>
      </c>
      <c r="Q98" s="1" t="s">
        <v>405</v>
      </c>
      <c r="R98" s="1" t="s">
        <v>406</v>
      </c>
      <c r="S98">
        <v>390013</v>
      </c>
      <c r="T98">
        <v>4</v>
      </c>
    </row>
    <row r="99" spans="1:20" x14ac:dyDescent="0.3">
      <c r="A99">
        <v>0.35299999999999998</v>
      </c>
      <c r="B99">
        <v>0.67</v>
      </c>
      <c r="C99">
        <v>7</v>
      </c>
      <c r="D99">
        <v>-8.1150000000000002</v>
      </c>
      <c r="E99">
        <v>0</v>
      </c>
      <c r="F99">
        <v>0.105</v>
      </c>
      <c r="G99">
        <v>0.221</v>
      </c>
      <c r="H99">
        <v>0</v>
      </c>
      <c r="I99">
        <v>4.6199999999999998E-2</v>
      </c>
      <c r="J99">
        <v>0.108</v>
      </c>
      <c r="K99">
        <v>92.22</v>
      </c>
      <c r="L99" s="1" t="s">
        <v>18</v>
      </c>
      <c r="M99" s="1" t="s">
        <v>407</v>
      </c>
      <c r="N99" s="1" t="str">
        <f>VLOOKUP(M99, Playlist!$B100:D361, 2, FALSE)</f>
        <v>Pharoahe Monch</v>
      </c>
      <c r="O99" s="1" t="str">
        <f>VLOOKUP(M99, Playlist!$B100:D361, 3, FALSE)</f>
        <v>Still Standing</v>
      </c>
      <c r="P99" s="1" t="s">
        <v>408</v>
      </c>
      <c r="Q99" s="1" t="s">
        <v>409</v>
      </c>
      <c r="R99" s="1" t="s">
        <v>410</v>
      </c>
      <c r="S99">
        <v>317720</v>
      </c>
      <c r="T99">
        <v>4</v>
      </c>
    </row>
    <row r="100" spans="1:20" x14ac:dyDescent="0.3">
      <c r="A100">
        <v>0.56599999999999995</v>
      </c>
      <c r="B100">
        <v>0.53600000000000003</v>
      </c>
      <c r="C100">
        <v>1</v>
      </c>
      <c r="D100">
        <v>-6.2320000000000002</v>
      </c>
      <c r="E100">
        <v>0</v>
      </c>
      <c r="F100">
        <v>0.16800000000000001</v>
      </c>
      <c r="G100">
        <v>0.224</v>
      </c>
      <c r="H100">
        <v>2.0200000000000001E-6</v>
      </c>
      <c r="I100">
        <v>6.3600000000000004E-2</v>
      </c>
      <c r="J100">
        <v>0.44</v>
      </c>
      <c r="K100">
        <v>83.387</v>
      </c>
      <c r="L100" s="1" t="s">
        <v>18</v>
      </c>
      <c r="M100" s="1" t="s">
        <v>411</v>
      </c>
      <c r="N100" s="1" t="str">
        <f>VLOOKUP(M100, Playlist!$B101:D362, 2, FALSE)</f>
        <v>Brother Ali</v>
      </c>
      <c r="O100" s="1" t="str">
        <f>VLOOKUP(M100, Playlist!$B101:D362, 3, FALSE)</f>
        <v>You Say (Puppy Love)</v>
      </c>
      <c r="P100" s="1" t="s">
        <v>412</v>
      </c>
      <c r="Q100" s="1" t="s">
        <v>413</v>
      </c>
      <c r="R100" s="1" t="s">
        <v>414</v>
      </c>
      <c r="S100">
        <v>257200</v>
      </c>
      <c r="T100">
        <v>4</v>
      </c>
    </row>
    <row r="101" spans="1:20" x14ac:dyDescent="0.3">
      <c r="A101">
        <v>0.64200000000000002</v>
      </c>
      <c r="B101">
        <v>0.72799999999999998</v>
      </c>
      <c r="C101">
        <v>8</v>
      </c>
      <c r="D101">
        <v>-7.0750000000000002</v>
      </c>
      <c r="E101">
        <v>1</v>
      </c>
      <c r="F101">
        <v>0.26400000000000001</v>
      </c>
      <c r="G101">
        <v>0.36699999999999999</v>
      </c>
      <c r="H101">
        <v>0.56200000000000006</v>
      </c>
      <c r="I101">
        <v>0.13900000000000001</v>
      </c>
      <c r="J101">
        <v>0.39800000000000002</v>
      </c>
      <c r="K101">
        <v>88.933999999999997</v>
      </c>
      <c r="L101" s="1" t="s">
        <v>18</v>
      </c>
      <c r="M101" s="1" t="s">
        <v>415</v>
      </c>
      <c r="N101" s="1" t="str">
        <f>VLOOKUP(M101, Playlist!$B102:D363, 2, FALSE)</f>
        <v>Brother Ali</v>
      </c>
      <c r="O101" s="1" t="str">
        <f>VLOOKUP(M101, Playlist!$B102:D363, 3, FALSE)</f>
        <v>Breakin' Dawn</v>
      </c>
      <c r="P101" s="1" t="s">
        <v>416</v>
      </c>
      <c r="Q101" s="1" t="s">
        <v>417</v>
      </c>
      <c r="R101" s="1" t="s">
        <v>418</v>
      </c>
      <c r="S101">
        <v>277893</v>
      </c>
      <c r="T101">
        <v>4</v>
      </c>
    </row>
    <row r="102" spans="1:20" x14ac:dyDescent="0.3">
      <c r="A102">
        <v>0.46600000000000003</v>
      </c>
      <c r="B102">
        <v>0.32400000000000001</v>
      </c>
      <c r="C102">
        <v>11</v>
      </c>
      <c r="D102">
        <v>-13.182</v>
      </c>
      <c r="E102">
        <v>0</v>
      </c>
      <c r="F102">
        <v>9.7500000000000003E-2</v>
      </c>
      <c r="G102">
        <v>0.499</v>
      </c>
      <c r="H102">
        <v>5.5900000000000004E-3</v>
      </c>
      <c r="I102">
        <v>0.156</v>
      </c>
      <c r="J102">
        <v>0.32800000000000001</v>
      </c>
      <c r="K102">
        <v>174.488</v>
      </c>
      <c r="L102" s="1" t="s">
        <v>18</v>
      </c>
      <c r="M102" s="1" t="s">
        <v>419</v>
      </c>
      <c r="N102" s="1" t="str">
        <f>VLOOKUP(M102, Playlist!$B103:D364, 2, FALSE)</f>
        <v>The Moleskins</v>
      </c>
      <c r="O102" s="1" t="str">
        <f>VLOOKUP(M102, Playlist!$B103:D364, 3, FALSE)</f>
        <v>Dazed &amp; Confused</v>
      </c>
      <c r="P102" s="1" t="s">
        <v>420</v>
      </c>
      <c r="Q102" s="1" t="s">
        <v>421</v>
      </c>
      <c r="R102" s="1" t="s">
        <v>422</v>
      </c>
      <c r="S102">
        <v>302306</v>
      </c>
      <c r="T102">
        <v>3</v>
      </c>
    </row>
    <row r="103" spans="1:20" x14ac:dyDescent="0.3">
      <c r="A103">
        <v>0.29199999999999998</v>
      </c>
      <c r="B103">
        <v>0.65800000000000003</v>
      </c>
      <c r="C103">
        <v>9</v>
      </c>
      <c r="D103">
        <v>-5.7830000000000004</v>
      </c>
      <c r="E103">
        <v>1</v>
      </c>
      <c r="F103">
        <v>3.0499999999999999E-2</v>
      </c>
      <c r="G103">
        <v>0.113</v>
      </c>
      <c r="H103">
        <v>1.2600000000000001E-3</v>
      </c>
      <c r="I103">
        <v>0.12</v>
      </c>
      <c r="J103">
        <v>0.51400000000000001</v>
      </c>
      <c r="K103">
        <v>88.724000000000004</v>
      </c>
      <c r="L103" s="1" t="s">
        <v>18</v>
      </c>
      <c r="M103" s="1" t="s">
        <v>423</v>
      </c>
      <c r="N103" s="1" t="str">
        <f>VLOOKUP(M103, Playlist!$B104:D365, 2, FALSE)</f>
        <v>Pumpkin Head Ted</v>
      </c>
      <c r="O103" s="1" t="str">
        <f>VLOOKUP(M103, Playlist!$B104:D365, 3, FALSE)</f>
        <v>Dazed and Confused - Of Course</v>
      </c>
      <c r="P103" s="1" t="s">
        <v>424</v>
      </c>
      <c r="Q103" s="1" t="s">
        <v>425</v>
      </c>
      <c r="R103" s="1" t="s">
        <v>426</v>
      </c>
      <c r="S103">
        <v>425973</v>
      </c>
      <c r="T103">
        <v>3</v>
      </c>
    </row>
    <row r="104" spans="1:20" x14ac:dyDescent="0.3">
      <c r="A104">
        <v>0.28899999999999998</v>
      </c>
      <c r="B104">
        <v>0.371</v>
      </c>
      <c r="C104">
        <v>2</v>
      </c>
      <c r="D104">
        <v>-12.35</v>
      </c>
      <c r="E104">
        <v>0</v>
      </c>
      <c r="F104">
        <v>3.3500000000000002E-2</v>
      </c>
      <c r="G104">
        <v>0.94199999999999995</v>
      </c>
      <c r="H104">
        <v>7.1300000000000001E-3</v>
      </c>
      <c r="I104">
        <v>0.17499999999999999</v>
      </c>
      <c r="J104">
        <v>0.54400000000000004</v>
      </c>
      <c r="K104">
        <v>181.102</v>
      </c>
      <c r="L104" s="1" t="s">
        <v>18</v>
      </c>
      <c r="M104" s="1" t="s">
        <v>427</v>
      </c>
      <c r="N104" s="1" t="str">
        <f>VLOOKUP(M104, Playlist!$B105:D366, 2, FALSE)</f>
        <v>Rahsaan Roland Kirk</v>
      </c>
      <c r="O104" s="1" t="str">
        <f>VLOOKUP(M104, Playlist!$B105:D366, 3, FALSE)</f>
        <v>Ain't No Sunshine</v>
      </c>
      <c r="P104" s="1" t="s">
        <v>428</v>
      </c>
      <c r="Q104" s="1" t="s">
        <v>429</v>
      </c>
      <c r="R104" s="1" t="s">
        <v>430</v>
      </c>
      <c r="S104">
        <v>148800</v>
      </c>
      <c r="T104">
        <v>4</v>
      </c>
    </row>
    <row r="105" spans="1:20" x14ac:dyDescent="0.3">
      <c r="A105">
        <v>0.745</v>
      </c>
      <c r="B105">
        <v>0.79600000000000004</v>
      </c>
      <c r="C105">
        <v>6</v>
      </c>
      <c r="D105">
        <v>-6.117</v>
      </c>
      <c r="E105">
        <v>1</v>
      </c>
      <c r="F105">
        <v>0.20200000000000001</v>
      </c>
      <c r="G105">
        <v>3.6600000000000001E-2</v>
      </c>
      <c r="H105">
        <v>0</v>
      </c>
      <c r="I105">
        <v>3.9E-2</v>
      </c>
      <c r="J105">
        <v>0.34100000000000003</v>
      </c>
      <c r="K105">
        <v>96.070999999999998</v>
      </c>
      <c r="L105" s="1" t="s">
        <v>18</v>
      </c>
      <c r="M105" s="1" t="s">
        <v>431</v>
      </c>
      <c r="N105" s="1" t="str">
        <f>VLOOKUP(M105, Playlist!$B106:D367, 2, FALSE)</f>
        <v>Murs</v>
      </c>
      <c r="O105" s="1" t="str">
        <f>VLOOKUP(M105, Playlist!$B106:D367, 3, FALSE)</f>
        <v>Time Is Now (feat. Snoop Dogg)</v>
      </c>
      <c r="P105" s="1" t="s">
        <v>432</v>
      </c>
      <c r="Q105" s="1" t="s">
        <v>433</v>
      </c>
      <c r="R105" s="1" t="s">
        <v>434</v>
      </c>
      <c r="S105">
        <v>295168</v>
      </c>
      <c r="T105">
        <v>4</v>
      </c>
    </row>
    <row r="106" spans="1:20" x14ac:dyDescent="0.3">
      <c r="A106">
        <v>0.35699999999999998</v>
      </c>
      <c r="B106">
        <v>0.50600000000000001</v>
      </c>
      <c r="C106">
        <v>3</v>
      </c>
      <c r="D106">
        <v>-13.644</v>
      </c>
      <c r="E106">
        <v>0</v>
      </c>
      <c r="F106">
        <v>3.0700000000000002E-2</v>
      </c>
      <c r="G106">
        <v>0.78400000000000003</v>
      </c>
      <c r="H106">
        <v>0.88400000000000001</v>
      </c>
      <c r="I106">
        <v>9.4700000000000006E-2</v>
      </c>
      <c r="J106">
        <v>0.61499999999999999</v>
      </c>
      <c r="K106">
        <v>132.90100000000001</v>
      </c>
      <c r="L106" s="1" t="s">
        <v>18</v>
      </c>
      <c r="M106" s="1" t="s">
        <v>435</v>
      </c>
      <c r="N106" s="1" t="str">
        <f>VLOOKUP(M106, Playlist!$B107:D368, 2, FALSE)</f>
        <v>Danny Grissett</v>
      </c>
      <c r="O106" s="1" t="str">
        <f>VLOOKUP(M106, Playlist!$B107:D368, 3, FALSE)</f>
        <v>Where Do We Go From Here?</v>
      </c>
      <c r="P106" s="1" t="s">
        <v>436</v>
      </c>
      <c r="Q106" s="1" t="s">
        <v>437</v>
      </c>
      <c r="R106" s="1" t="s">
        <v>438</v>
      </c>
      <c r="S106">
        <v>360747</v>
      </c>
      <c r="T106">
        <v>1</v>
      </c>
    </row>
    <row r="107" spans="1:20" x14ac:dyDescent="0.3">
      <c r="A107">
        <v>0.67600000000000005</v>
      </c>
      <c r="B107">
        <v>0.61799999999999999</v>
      </c>
      <c r="C107">
        <v>8</v>
      </c>
      <c r="D107">
        <v>-8.5619999999999994</v>
      </c>
      <c r="E107">
        <v>1</v>
      </c>
      <c r="F107">
        <v>0.13100000000000001</v>
      </c>
      <c r="G107">
        <v>6.6100000000000006E-2</v>
      </c>
      <c r="H107">
        <v>0.253</v>
      </c>
      <c r="I107">
        <v>0.26100000000000001</v>
      </c>
      <c r="J107">
        <v>0.79</v>
      </c>
      <c r="K107">
        <v>75.260000000000005</v>
      </c>
      <c r="L107" s="1" t="s">
        <v>18</v>
      </c>
      <c r="M107" s="1" t="s">
        <v>439</v>
      </c>
      <c r="N107" s="1" t="str">
        <f>VLOOKUP(M107, Playlist!$B108:D369, 2, FALSE)</f>
        <v>Roy Buchanan</v>
      </c>
      <c r="O107" s="1" t="str">
        <f>VLOOKUP(M107, Playlist!$B108:D369, 3, FALSE)</f>
        <v>If Six Was Nine</v>
      </c>
      <c r="P107" s="1" t="s">
        <v>440</v>
      </c>
      <c r="Q107" s="1" t="s">
        <v>441</v>
      </c>
      <c r="R107" s="1" t="s">
        <v>442</v>
      </c>
      <c r="S107">
        <v>249400</v>
      </c>
      <c r="T107">
        <v>4</v>
      </c>
    </row>
    <row r="108" spans="1:20" x14ac:dyDescent="0.3">
      <c r="A108">
        <v>0.68700000000000006</v>
      </c>
      <c r="B108">
        <v>0.83099999999999996</v>
      </c>
      <c r="C108">
        <v>10</v>
      </c>
      <c r="D108">
        <v>-4.492</v>
      </c>
      <c r="E108">
        <v>0</v>
      </c>
      <c r="F108">
        <v>0.29399999999999998</v>
      </c>
      <c r="G108">
        <v>1.17E-2</v>
      </c>
      <c r="H108">
        <v>0</v>
      </c>
      <c r="I108">
        <v>0.20399999999999999</v>
      </c>
      <c r="J108">
        <v>0.18099999999999999</v>
      </c>
      <c r="K108">
        <v>100.667</v>
      </c>
      <c r="L108" s="1" t="s">
        <v>18</v>
      </c>
      <c r="M108" s="1" t="s">
        <v>443</v>
      </c>
      <c r="N108" s="1" t="str">
        <f>VLOOKUP(M108, Playlist!$B109:D370, 2, FALSE)</f>
        <v>Yelawolf</v>
      </c>
      <c r="O108" s="1" t="str">
        <f>VLOOKUP(M108, Playlist!$B109:D370, 3, FALSE)</f>
        <v>Hard White (Up In The Club)</v>
      </c>
      <c r="P108" s="1" t="s">
        <v>444</v>
      </c>
      <c r="Q108" s="1" t="s">
        <v>445</v>
      </c>
      <c r="R108" s="1" t="s">
        <v>446</v>
      </c>
      <c r="S108">
        <v>203760</v>
      </c>
      <c r="T108">
        <v>5</v>
      </c>
    </row>
    <row r="109" spans="1:20" x14ac:dyDescent="0.3">
      <c r="A109">
        <v>0.64</v>
      </c>
      <c r="B109">
        <v>0.89</v>
      </c>
      <c r="C109">
        <v>2</v>
      </c>
      <c r="D109">
        <v>-4.569</v>
      </c>
      <c r="E109">
        <v>0</v>
      </c>
      <c r="F109">
        <v>9.5000000000000001E-2</v>
      </c>
      <c r="G109">
        <v>0.21099999999999999</v>
      </c>
      <c r="H109">
        <v>1.5299999999999999E-3</v>
      </c>
      <c r="I109">
        <v>0.156</v>
      </c>
      <c r="J109">
        <v>0.76</v>
      </c>
      <c r="K109">
        <v>98.016000000000005</v>
      </c>
      <c r="L109" s="1" t="s">
        <v>18</v>
      </c>
      <c r="M109" s="1" t="s">
        <v>447</v>
      </c>
      <c r="N109" s="1" t="str">
        <f>VLOOKUP(M109, Playlist!$B110:D371, 2, FALSE)</f>
        <v>Frank Viele &amp; The Manhattan Project</v>
      </c>
      <c r="O109" s="1" t="str">
        <f>VLOOKUP(M109, Playlist!$B110:D371, 3, FALSE)</f>
        <v>Anticipation</v>
      </c>
      <c r="P109" s="1" t="s">
        <v>448</v>
      </c>
      <c r="Q109" s="1" t="s">
        <v>449</v>
      </c>
      <c r="R109" s="1" t="s">
        <v>450</v>
      </c>
      <c r="S109">
        <v>212960</v>
      </c>
      <c r="T109">
        <v>4</v>
      </c>
    </row>
    <row r="110" spans="1:20" x14ac:dyDescent="0.3">
      <c r="A110">
        <v>0.91300000000000003</v>
      </c>
      <c r="B110">
        <v>0.66600000000000004</v>
      </c>
      <c r="C110">
        <v>2</v>
      </c>
      <c r="D110">
        <v>-9.0920000000000005</v>
      </c>
      <c r="E110">
        <v>1</v>
      </c>
      <c r="F110">
        <v>0.13200000000000001</v>
      </c>
      <c r="G110">
        <v>0.129</v>
      </c>
      <c r="H110">
        <v>0</v>
      </c>
      <c r="I110">
        <v>0.109</v>
      </c>
      <c r="J110">
        <v>0.11799999999999999</v>
      </c>
      <c r="K110">
        <v>120.15300000000001</v>
      </c>
      <c r="L110" s="1" t="s">
        <v>18</v>
      </c>
      <c r="M110" s="1" t="s">
        <v>451</v>
      </c>
      <c r="N110" s="1" t="str">
        <f>VLOOKUP(M110, Playlist!$B111:D372, 2, FALSE)</f>
        <v>Yelawolf</v>
      </c>
      <c r="O110" s="1" t="str">
        <f>VLOOKUP(M110, Playlist!$B111:D372, 3, FALSE)</f>
        <v>Pop The Trunk</v>
      </c>
      <c r="P110" s="1" t="s">
        <v>452</v>
      </c>
      <c r="Q110" s="1" t="s">
        <v>453</v>
      </c>
      <c r="R110" s="1" t="s">
        <v>454</v>
      </c>
      <c r="S110">
        <v>228160</v>
      </c>
      <c r="T110">
        <v>4</v>
      </c>
    </row>
    <row r="111" spans="1:20" x14ac:dyDescent="0.3">
      <c r="A111">
        <v>0.78600000000000003</v>
      </c>
      <c r="B111">
        <v>0.58199999999999996</v>
      </c>
      <c r="C111">
        <v>7</v>
      </c>
      <c r="D111">
        <v>-6.8150000000000004</v>
      </c>
      <c r="E111">
        <v>1</v>
      </c>
      <c r="F111">
        <v>0.16400000000000001</v>
      </c>
      <c r="G111">
        <v>3.8800000000000001E-2</v>
      </c>
      <c r="H111">
        <v>1.11E-5</v>
      </c>
      <c r="I111">
        <v>0.34300000000000003</v>
      </c>
      <c r="J111">
        <v>0.79900000000000004</v>
      </c>
      <c r="K111">
        <v>152.81299999999999</v>
      </c>
      <c r="L111" s="1" t="s">
        <v>18</v>
      </c>
      <c r="M111" s="1" t="s">
        <v>455</v>
      </c>
      <c r="N111" s="1" t="str">
        <f>VLOOKUP(M111, Playlist!$B112:D373, 2, FALSE)</f>
        <v>Joe Bagale</v>
      </c>
      <c r="O111" s="1" t="str">
        <f>VLOOKUP(M111, Playlist!$B112:D373, 3, FALSE)</f>
        <v>Call On Me</v>
      </c>
      <c r="P111" s="1" t="s">
        <v>456</v>
      </c>
      <c r="Q111" s="1" t="s">
        <v>457</v>
      </c>
      <c r="R111" s="1" t="s">
        <v>458</v>
      </c>
      <c r="S111">
        <v>196441</v>
      </c>
      <c r="T111">
        <v>4</v>
      </c>
    </row>
    <row r="112" spans="1:20" x14ac:dyDescent="0.3">
      <c r="A112">
        <v>0.63800000000000001</v>
      </c>
      <c r="B112">
        <v>0.80500000000000005</v>
      </c>
      <c r="C112">
        <v>5</v>
      </c>
      <c r="D112">
        <v>-7.1710000000000003</v>
      </c>
      <c r="E112">
        <v>0</v>
      </c>
      <c r="F112">
        <v>0.48399999999999999</v>
      </c>
      <c r="G112">
        <v>3.0700000000000002E-2</v>
      </c>
      <c r="H112">
        <v>0</v>
      </c>
      <c r="I112">
        <v>0.35799999999999998</v>
      </c>
      <c r="J112">
        <v>0.71699999999999997</v>
      </c>
      <c r="K112">
        <v>162.679</v>
      </c>
      <c r="L112" s="1" t="s">
        <v>18</v>
      </c>
      <c r="M112" s="1" t="s">
        <v>459</v>
      </c>
      <c r="N112" s="1" t="str">
        <f>VLOOKUP(M112, Playlist!$B113:D374, 2, FALSE)</f>
        <v>Lyrics Born</v>
      </c>
      <c r="O112" s="1" t="str">
        <f>VLOOKUP(M112, Playlist!$B113:D374, 3, FALSE)</f>
        <v>Shake It Off (Bad Dreams Part II)</v>
      </c>
      <c r="P112" s="1" t="s">
        <v>460</v>
      </c>
      <c r="Q112" s="1" t="s">
        <v>461</v>
      </c>
      <c r="R112" s="1" t="s">
        <v>462</v>
      </c>
      <c r="S112">
        <v>267360</v>
      </c>
      <c r="T112">
        <v>4</v>
      </c>
    </row>
    <row r="113" spans="1:20" x14ac:dyDescent="0.3">
      <c r="A113">
        <v>0.51100000000000001</v>
      </c>
      <c r="B113">
        <v>0.78400000000000003</v>
      </c>
      <c r="C113">
        <v>7</v>
      </c>
      <c r="D113">
        <v>-5.0460000000000003</v>
      </c>
      <c r="E113">
        <v>1</v>
      </c>
      <c r="F113">
        <v>9.3799999999999994E-2</v>
      </c>
      <c r="G113">
        <v>4.8500000000000001E-2</v>
      </c>
      <c r="H113">
        <v>1.84E-4</v>
      </c>
      <c r="I113">
        <v>8.8099999999999998E-2</v>
      </c>
      <c r="J113">
        <v>0.64100000000000001</v>
      </c>
      <c r="K113">
        <v>108.172</v>
      </c>
      <c r="L113" s="1" t="s">
        <v>18</v>
      </c>
      <c r="M113" s="1" t="s">
        <v>463</v>
      </c>
      <c r="N113" s="1" t="str">
        <f>VLOOKUP(M113, Playlist!$B114:D375, 2, FALSE)</f>
        <v>The Main Squeeze</v>
      </c>
      <c r="O113" s="1" t="str">
        <f>VLOOKUP(M113, Playlist!$B114:D375, 3, FALSE)</f>
        <v>Mixed Up</v>
      </c>
      <c r="P113" s="1" t="s">
        <v>464</v>
      </c>
      <c r="Q113" s="1" t="s">
        <v>465</v>
      </c>
      <c r="R113" s="1" t="s">
        <v>466</v>
      </c>
      <c r="S113">
        <v>296667</v>
      </c>
      <c r="T113">
        <v>4</v>
      </c>
    </row>
    <row r="114" spans="1:20" x14ac:dyDescent="0.3">
      <c r="A114">
        <v>0.89400000000000002</v>
      </c>
      <c r="B114">
        <v>0.81399999999999995</v>
      </c>
      <c r="C114">
        <v>6</v>
      </c>
      <c r="D114">
        <v>-4.1139999999999999</v>
      </c>
      <c r="E114">
        <v>0</v>
      </c>
      <c r="F114">
        <v>0.14000000000000001</v>
      </c>
      <c r="G114">
        <v>4.6699999999999998E-2</v>
      </c>
      <c r="H114">
        <v>1.03E-5</v>
      </c>
      <c r="I114">
        <v>8.1500000000000003E-2</v>
      </c>
      <c r="J114">
        <v>0.29199999999999998</v>
      </c>
      <c r="K114">
        <v>110.004</v>
      </c>
      <c r="L114" s="1" t="s">
        <v>18</v>
      </c>
      <c r="M114" s="1" t="s">
        <v>467</v>
      </c>
      <c r="N114" s="1" t="str">
        <f>VLOOKUP(M114, Playlist!$B115:D376, 2, FALSE)</f>
        <v>Living Legends</v>
      </c>
      <c r="O114" s="1" t="str">
        <f>VLOOKUP(M114, Playlist!$B115:D376, 3, FALSE)</f>
        <v>After Hours (Extended Euro Mix)</v>
      </c>
      <c r="P114" s="1" t="s">
        <v>468</v>
      </c>
      <c r="Q114" s="1" t="s">
        <v>469</v>
      </c>
      <c r="R114" s="1" t="s">
        <v>470</v>
      </c>
      <c r="S114">
        <v>500013</v>
      </c>
      <c r="T114">
        <v>4</v>
      </c>
    </row>
    <row r="115" spans="1:20" x14ac:dyDescent="0.3">
      <c r="A115">
        <v>0.623</v>
      </c>
      <c r="B115">
        <v>0.54900000000000004</v>
      </c>
      <c r="C115">
        <v>10</v>
      </c>
      <c r="D115">
        <v>-10.644</v>
      </c>
      <c r="E115">
        <v>1</v>
      </c>
      <c r="F115">
        <v>4.0899999999999999E-2</v>
      </c>
      <c r="G115">
        <v>0.51800000000000002</v>
      </c>
      <c r="H115">
        <v>9.3200000000000002E-3</v>
      </c>
      <c r="I115">
        <v>0.10100000000000001</v>
      </c>
      <c r="J115">
        <v>0.88400000000000001</v>
      </c>
      <c r="K115">
        <v>138.857</v>
      </c>
      <c r="L115" s="1" t="s">
        <v>18</v>
      </c>
      <c r="M115" s="1" t="s">
        <v>471</v>
      </c>
      <c r="N115" s="1" t="str">
        <f>VLOOKUP(M115, Playlist!$B116:D377, 2, FALSE)</f>
        <v>Gregory Porter</v>
      </c>
      <c r="O115" s="1" t="str">
        <f>VLOOKUP(M115, Playlist!$B116:D377, 3, FALSE)</f>
        <v>On My Way to Harlem</v>
      </c>
      <c r="P115" s="1" t="s">
        <v>472</v>
      </c>
      <c r="Q115" s="1" t="s">
        <v>473</v>
      </c>
      <c r="R115" s="1" t="s">
        <v>474</v>
      </c>
      <c r="S115">
        <v>460493</v>
      </c>
      <c r="T115">
        <v>4</v>
      </c>
    </row>
    <row r="116" spans="1:20" x14ac:dyDescent="0.3">
      <c r="A116">
        <v>0.441</v>
      </c>
      <c r="B116">
        <v>0.49</v>
      </c>
      <c r="C116">
        <v>8</v>
      </c>
      <c r="D116">
        <v>-12.032999999999999</v>
      </c>
      <c r="E116">
        <v>1</v>
      </c>
      <c r="F116">
        <v>6.9099999999999995E-2</v>
      </c>
      <c r="G116">
        <v>0.113</v>
      </c>
      <c r="H116">
        <v>1.18E-2</v>
      </c>
      <c r="I116">
        <v>0.13100000000000001</v>
      </c>
      <c r="J116">
        <v>0.65400000000000003</v>
      </c>
      <c r="K116">
        <v>94.644000000000005</v>
      </c>
      <c r="L116" s="1" t="s">
        <v>18</v>
      </c>
      <c r="M116" s="1" t="s">
        <v>475</v>
      </c>
      <c r="N116" s="1" t="str">
        <f>VLOOKUP(M116, Playlist!$B117:D378, 2, FALSE)</f>
        <v>Cold Blood</v>
      </c>
      <c r="O116" s="1" t="str">
        <f>VLOOKUP(M116, Playlist!$B117:D378, 3, FALSE)</f>
        <v>I Just Want To Make Love To You</v>
      </c>
      <c r="P116" s="1" t="s">
        <v>476</v>
      </c>
      <c r="Q116" s="1" t="s">
        <v>477</v>
      </c>
      <c r="R116" s="1" t="s">
        <v>478</v>
      </c>
      <c r="S116">
        <v>312653</v>
      </c>
      <c r="T116">
        <v>4</v>
      </c>
    </row>
    <row r="117" spans="1:20" x14ac:dyDescent="0.3">
      <c r="A117">
        <v>0.48799999999999999</v>
      </c>
      <c r="B117">
        <v>0.56899999999999995</v>
      </c>
      <c r="C117">
        <v>6</v>
      </c>
      <c r="D117">
        <v>-9.2639999999999993</v>
      </c>
      <c r="E117">
        <v>0</v>
      </c>
      <c r="F117">
        <v>3.09E-2</v>
      </c>
      <c r="G117">
        <v>0.13700000000000001</v>
      </c>
      <c r="H117">
        <v>2.4899999999999999E-2</v>
      </c>
      <c r="I117">
        <v>0.128</v>
      </c>
      <c r="J117">
        <v>0.254</v>
      </c>
      <c r="K117">
        <v>73.995999999999995</v>
      </c>
      <c r="L117" s="1" t="s">
        <v>18</v>
      </c>
      <c r="M117" s="1" t="s">
        <v>479</v>
      </c>
      <c r="N117" s="1" t="str">
        <f>VLOOKUP(M117, Playlist!$B118:D379, 2, FALSE)</f>
        <v>Kutiman</v>
      </c>
      <c r="O117" s="1" t="str">
        <f>VLOOKUP(M117, Playlist!$B118:D379, 3, FALSE)</f>
        <v>I Just Want To Make Love To You</v>
      </c>
      <c r="P117" s="1" t="s">
        <v>480</v>
      </c>
      <c r="Q117" s="1" t="s">
        <v>481</v>
      </c>
      <c r="R117" s="1" t="s">
        <v>482</v>
      </c>
      <c r="S117">
        <v>365600</v>
      </c>
      <c r="T117">
        <v>4</v>
      </c>
    </row>
    <row r="118" spans="1:20" x14ac:dyDescent="0.3">
      <c r="A118">
        <v>0.86199999999999999</v>
      </c>
      <c r="B118">
        <v>0.66800000000000004</v>
      </c>
      <c r="C118">
        <v>6</v>
      </c>
      <c r="D118">
        <v>-5.3079999999999998</v>
      </c>
      <c r="E118">
        <v>1</v>
      </c>
      <c r="F118">
        <v>7.1800000000000003E-2</v>
      </c>
      <c r="G118">
        <v>0.11</v>
      </c>
      <c r="H118">
        <v>4.5900000000000001E-6</v>
      </c>
      <c r="I118">
        <v>6.3299999999999995E-2</v>
      </c>
      <c r="J118">
        <v>0.88900000000000001</v>
      </c>
      <c r="K118">
        <v>85.024000000000001</v>
      </c>
      <c r="L118" s="1" t="s">
        <v>18</v>
      </c>
      <c r="M118" s="1" t="s">
        <v>483</v>
      </c>
      <c r="N118" s="1" t="str">
        <f>VLOOKUP(M118, Playlist!$B119:D380, 2, FALSE)</f>
        <v>Lyrics Born</v>
      </c>
      <c r="O118" s="1" t="str">
        <f>VLOOKUP(M118, Playlist!$B119:D380, 3, FALSE)</f>
        <v>Bad Dreams</v>
      </c>
      <c r="P118" s="1" t="s">
        <v>484</v>
      </c>
      <c r="Q118" s="1" t="s">
        <v>485</v>
      </c>
      <c r="R118" s="1" t="s">
        <v>486</v>
      </c>
      <c r="S118">
        <v>200387</v>
      </c>
      <c r="T118">
        <v>4</v>
      </c>
    </row>
    <row r="119" spans="1:20" x14ac:dyDescent="0.3">
      <c r="A119">
        <v>0.85599999999999998</v>
      </c>
      <c r="B119">
        <v>0.873</v>
      </c>
      <c r="C119">
        <v>0</v>
      </c>
      <c r="D119">
        <v>-2.6520000000000001</v>
      </c>
      <c r="E119">
        <v>1</v>
      </c>
      <c r="F119">
        <v>8.9099999999999999E-2</v>
      </c>
      <c r="G119">
        <v>1.74E-3</v>
      </c>
      <c r="H119">
        <v>0.89900000000000002</v>
      </c>
      <c r="I119">
        <v>0.11799999999999999</v>
      </c>
      <c r="J119">
        <v>0.22</v>
      </c>
      <c r="K119">
        <v>99.983999999999995</v>
      </c>
      <c r="L119" s="1" t="s">
        <v>18</v>
      </c>
      <c r="M119" s="1" t="s">
        <v>487</v>
      </c>
      <c r="N119" s="1" t="str">
        <f>VLOOKUP(M119, Playlist!$B120:D381, 2, FALSE)</f>
        <v>Spanker</v>
      </c>
      <c r="O119" s="1" t="str">
        <f>VLOOKUP(M119, Playlist!$B120:D381, 3, FALSE)</f>
        <v>Slow Down</v>
      </c>
      <c r="P119" s="1" t="s">
        <v>488</v>
      </c>
      <c r="Q119" s="1" t="s">
        <v>489</v>
      </c>
      <c r="R119" s="1" t="s">
        <v>490</v>
      </c>
      <c r="S119">
        <v>249600</v>
      </c>
      <c r="T119">
        <v>4</v>
      </c>
    </row>
    <row r="120" spans="1:20" x14ac:dyDescent="0.3">
      <c r="A120">
        <v>0.46100000000000002</v>
      </c>
      <c r="B120">
        <v>0.38900000000000001</v>
      </c>
      <c r="C120">
        <v>1</v>
      </c>
      <c r="D120">
        <v>-11.256</v>
      </c>
      <c r="E120">
        <v>0</v>
      </c>
      <c r="F120">
        <v>3.3099999999999997E-2</v>
      </c>
      <c r="G120">
        <v>0.89</v>
      </c>
      <c r="H120">
        <v>3.97E-4</v>
      </c>
      <c r="I120">
        <v>9.2700000000000005E-2</v>
      </c>
      <c r="J120">
        <v>0.371</v>
      </c>
      <c r="K120">
        <v>106.955</v>
      </c>
      <c r="L120" s="1" t="s">
        <v>18</v>
      </c>
      <c r="M120" s="1" t="s">
        <v>491</v>
      </c>
      <c r="N120" s="1" t="str">
        <f>VLOOKUP(M120, Playlist!$B121:D382, 2, FALSE)</f>
        <v>Richard Swift</v>
      </c>
      <c r="O120" s="1" t="str">
        <f>VLOOKUP(M120, Playlist!$B121:D382, 3, FALSE)</f>
        <v>The End of an Age</v>
      </c>
      <c r="P120" s="1" t="s">
        <v>492</v>
      </c>
      <c r="Q120" s="1" t="s">
        <v>493</v>
      </c>
      <c r="R120" s="1" t="s">
        <v>494</v>
      </c>
      <c r="S120">
        <v>227560</v>
      </c>
      <c r="T120">
        <v>3</v>
      </c>
    </row>
    <row r="121" spans="1:20" x14ac:dyDescent="0.3">
      <c r="A121">
        <v>0.77100000000000002</v>
      </c>
      <c r="B121">
        <v>0.80700000000000005</v>
      </c>
      <c r="C121">
        <v>7</v>
      </c>
      <c r="D121">
        <v>-6.258</v>
      </c>
      <c r="E121">
        <v>1</v>
      </c>
      <c r="F121">
        <v>5.8000000000000003E-2</v>
      </c>
      <c r="G121">
        <v>1.0699999999999999E-2</v>
      </c>
      <c r="H121">
        <v>1.35E-2</v>
      </c>
      <c r="I121">
        <v>0.56799999999999995</v>
      </c>
      <c r="J121">
        <v>0.70699999999999996</v>
      </c>
      <c r="K121">
        <v>98.003</v>
      </c>
      <c r="L121" s="1" t="s">
        <v>18</v>
      </c>
      <c r="M121" s="1" t="s">
        <v>495</v>
      </c>
      <c r="N121" s="1" t="str">
        <f>VLOOKUP(M121, Playlist!$B122:D383, 2, FALSE)</f>
        <v>Pimps of Joytime</v>
      </c>
      <c r="O121" s="1" t="str">
        <f>VLOOKUP(M121, Playlist!$B122:D383, 3, FALSE)</f>
        <v>Janxta Funk!</v>
      </c>
      <c r="P121" s="1" t="s">
        <v>496</v>
      </c>
      <c r="Q121" s="1" t="s">
        <v>497</v>
      </c>
      <c r="R121" s="1" t="s">
        <v>498</v>
      </c>
      <c r="S121">
        <v>256960</v>
      </c>
      <c r="T121">
        <v>4</v>
      </c>
    </row>
    <row r="122" spans="1:20" x14ac:dyDescent="0.3">
      <c r="A122">
        <v>0.61199999999999999</v>
      </c>
      <c r="B122">
        <v>0.84099999999999997</v>
      </c>
      <c r="C122">
        <v>0</v>
      </c>
      <c r="D122">
        <v>-5.2469999999999999</v>
      </c>
      <c r="E122">
        <v>1</v>
      </c>
      <c r="F122">
        <v>0.10199999999999999</v>
      </c>
      <c r="G122">
        <v>4.8799999999999998E-3</v>
      </c>
      <c r="H122">
        <v>0.94599999999999995</v>
      </c>
      <c r="I122">
        <v>0.11</v>
      </c>
      <c r="J122">
        <v>0.70199999999999996</v>
      </c>
      <c r="K122">
        <v>59.994</v>
      </c>
      <c r="L122" s="1" t="s">
        <v>18</v>
      </c>
      <c r="M122" s="1" t="s">
        <v>499</v>
      </c>
      <c r="N122" s="1" t="str">
        <f>VLOOKUP(M122, Playlist!$B123:D384, 2, FALSE)</f>
        <v>Big Sam's Funky Nation</v>
      </c>
      <c r="O122" s="1" t="str">
        <f>VLOOKUP(M122, Playlist!$B123:D384, 3, FALSE)</f>
        <v>Rage On!</v>
      </c>
      <c r="P122" s="1" t="s">
        <v>500</v>
      </c>
      <c r="Q122" s="1" t="s">
        <v>501</v>
      </c>
      <c r="R122" s="1" t="s">
        <v>502</v>
      </c>
      <c r="S122">
        <v>164107</v>
      </c>
      <c r="T122">
        <v>4</v>
      </c>
    </row>
    <row r="123" spans="1:20" x14ac:dyDescent="0.3">
      <c r="A123">
        <v>0.69199999999999995</v>
      </c>
      <c r="B123">
        <v>0.878</v>
      </c>
      <c r="C123">
        <v>2</v>
      </c>
      <c r="D123">
        <v>-8.7249999999999996</v>
      </c>
      <c r="E123">
        <v>1</v>
      </c>
      <c r="F123">
        <v>5.5399999999999998E-2</v>
      </c>
      <c r="G123">
        <v>0.155</v>
      </c>
      <c r="H123">
        <v>0.111</v>
      </c>
      <c r="I123">
        <v>0.222</v>
      </c>
      <c r="J123">
        <v>0.56799999999999995</v>
      </c>
      <c r="K123">
        <v>113.508</v>
      </c>
      <c r="L123" s="1" t="s">
        <v>18</v>
      </c>
      <c r="M123" s="1" t="s">
        <v>503</v>
      </c>
      <c r="N123" s="1" t="str">
        <f>VLOOKUP(M123, Playlist!$B124:D385, 2, FALSE)</f>
        <v>Darondo</v>
      </c>
      <c r="O123" s="1" t="str">
        <f>VLOOKUP(M123, Playlist!$B124:D385, 3, FALSE)</f>
        <v>Get Up Off Your Butt</v>
      </c>
      <c r="P123" s="1" t="s">
        <v>504</v>
      </c>
      <c r="Q123" s="1" t="s">
        <v>505</v>
      </c>
      <c r="R123" s="1" t="s">
        <v>506</v>
      </c>
      <c r="S123">
        <v>376493</v>
      </c>
      <c r="T123">
        <v>4</v>
      </c>
    </row>
    <row r="124" spans="1:20" x14ac:dyDescent="0.3">
      <c r="A124">
        <v>0.88200000000000001</v>
      </c>
      <c r="B124">
        <v>0.68400000000000005</v>
      </c>
      <c r="C124">
        <v>1</v>
      </c>
      <c r="D124">
        <v>-6.5049999999999999</v>
      </c>
      <c r="E124">
        <v>1</v>
      </c>
      <c r="F124">
        <v>5.16E-2</v>
      </c>
      <c r="G124">
        <v>1.8700000000000001E-2</v>
      </c>
      <c r="H124">
        <v>3.9899999999999998E-2</v>
      </c>
      <c r="I124">
        <v>4.58E-2</v>
      </c>
      <c r="J124">
        <v>0.752</v>
      </c>
      <c r="K124">
        <v>90.061000000000007</v>
      </c>
      <c r="L124" s="1" t="s">
        <v>18</v>
      </c>
      <c r="M124" s="1" t="s">
        <v>507</v>
      </c>
      <c r="N124" s="1" t="str">
        <f>VLOOKUP(M124, Playlist!$B125:D386, 2, FALSE)</f>
        <v>Shawn Lee's Ping Pong Orchestra</v>
      </c>
      <c r="O124" s="1" t="str">
        <f>VLOOKUP(M124, Playlist!$B125:D386, 3, FALSE)</f>
        <v>Let Me Blow Your Mind</v>
      </c>
      <c r="P124" s="1" t="s">
        <v>508</v>
      </c>
      <c r="Q124" s="1" t="s">
        <v>509</v>
      </c>
      <c r="R124" s="1" t="s">
        <v>510</v>
      </c>
      <c r="S124">
        <v>231707</v>
      </c>
      <c r="T124">
        <v>4</v>
      </c>
    </row>
    <row r="125" spans="1:20" x14ac:dyDescent="0.3">
      <c r="A125">
        <v>0.70099999999999996</v>
      </c>
      <c r="B125">
        <v>0.79500000000000004</v>
      </c>
      <c r="C125">
        <v>0</v>
      </c>
      <c r="D125">
        <v>-8.8610000000000007</v>
      </c>
      <c r="E125">
        <v>1</v>
      </c>
      <c r="F125">
        <v>6.7799999999999999E-2</v>
      </c>
      <c r="G125">
        <v>0.54700000000000004</v>
      </c>
      <c r="H125">
        <v>0.79700000000000004</v>
      </c>
      <c r="I125">
        <v>0.41499999999999998</v>
      </c>
      <c r="J125">
        <v>0.77600000000000002</v>
      </c>
      <c r="K125">
        <v>109.96599999999999</v>
      </c>
      <c r="L125" s="1" t="s">
        <v>18</v>
      </c>
      <c r="M125" s="1" t="s">
        <v>511</v>
      </c>
      <c r="N125" s="1" t="str">
        <f>VLOOKUP(M125, Playlist!$B126:D387, 2, FALSE)</f>
        <v>Eric Krasno</v>
      </c>
      <c r="O125" s="1" t="str">
        <f>VLOOKUP(M125, Playlist!$B126:D387, 3, FALSE)</f>
        <v>76</v>
      </c>
      <c r="P125" s="1" t="s">
        <v>512</v>
      </c>
      <c r="Q125" s="1" t="s">
        <v>513</v>
      </c>
      <c r="R125" s="1" t="s">
        <v>514</v>
      </c>
      <c r="S125">
        <v>274480</v>
      </c>
      <c r="T125">
        <v>4</v>
      </c>
    </row>
    <row r="126" spans="1:20" x14ac:dyDescent="0.3">
      <c r="A126">
        <v>0.81399999999999995</v>
      </c>
      <c r="B126">
        <v>0.85199999999999998</v>
      </c>
      <c r="C126">
        <v>9</v>
      </c>
      <c r="D126">
        <v>-5.9409999999999998</v>
      </c>
      <c r="E126">
        <v>0</v>
      </c>
      <c r="F126">
        <v>5.57E-2</v>
      </c>
      <c r="G126">
        <v>0.22500000000000001</v>
      </c>
      <c r="H126">
        <v>0.161</v>
      </c>
      <c r="I126">
        <v>0.32500000000000001</v>
      </c>
      <c r="J126">
        <v>0.92300000000000004</v>
      </c>
      <c r="K126">
        <v>112.032</v>
      </c>
      <c r="L126" s="1" t="s">
        <v>18</v>
      </c>
      <c r="M126" s="1" t="s">
        <v>515</v>
      </c>
      <c r="N126" s="1" t="str">
        <f>VLOOKUP(M126, Playlist!$B127:D388, 2, FALSE)</f>
        <v>Papa Grows Funk</v>
      </c>
      <c r="O126" s="1" t="str">
        <f>VLOOKUP(M126, Playlist!$B127:D388, 3, FALSE)</f>
        <v>Do U Want It?</v>
      </c>
      <c r="P126" s="1" t="s">
        <v>516</v>
      </c>
      <c r="Q126" s="1" t="s">
        <v>517</v>
      </c>
      <c r="R126" s="1" t="s">
        <v>518</v>
      </c>
      <c r="S126">
        <v>290040</v>
      </c>
      <c r="T126">
        <v>4</v>
      </c>
    </row>
    <row r="127" spans="1:20" x14ac:dyDescent="0.3">
      <c r="A127">
        <v>0.76700000000000002</v>
      </c>
      <c r="B127">
        <v>0.76300000000000001</v>
      </c>
      <c r="C127">
        <v>2</v>
      </c>
      <c r="D127">
        <v>-8.4209999999999994</v>
      </c>
      <c r="E127">
        <v>0</v>
      </c>
      <c r="F127">
        <v>0.05</v>
      </c>
      <c r="G127">
        <v>0.45600000000000002</v>
      </c>
      <c r="H127">
        <v>0.751</v>
      </c>
      <c r="I127">
        <v>7.2099999999999997E-2</v>
      </c>
      <c r="J127">
        <v>0.96399999999999997</v>
      </c>
      <c r="K127">
        <v>113.822</v>
      </c>
      <c r="L127" s="1" t="s">
        <v>18</v>
      </c>
      <c r="M127" s="1" t="s">
        <v>519</v>
      </c>
      <c r="N127" s="1" t="str">
        <f>VLOOKUP(M127, Playlist!$B128:D389, 2, FALSE)</f>
        <v>Orgone</v>
      </c>
      <c r="O127" s="1" t="str">
        <f>VLOOKUP(M127, Playlist!$B128:D389, 3, FALSE)</f>
        <v>Bacano</v>
      </c>
      <c r="P127" s="1" t="s">
        <v>520</v>
      </c>
      <c r="Q127" s="1" t="s">
        <v>521</v>
      </c>
      <c r="R127" s="1" t="s">
        <v>522</v>
      </c>
      <c r="S127">
        <v>208893</v>
      </c>
      <c r="T127">
        <v>4</v>
      </c>
    </row>
    <row r="128" spans="1:20" x14ac:dyDescent="0.3">
      <c r="A128">
        <v>0.66900000000000004</v>
      </c>
      <c r="B128">
        <v>0.69</v>
      </c>
      <c r="C128">
        <v>7</v>
      </c>
      <c r="D128">
        <v>-6.4630000000000001</v>
      </c>
      <c r="E128">
        <v>1</v>
      </c>
      <c r="F128">
        <v>4.2900000000000001E-2</v>
      </c>
      <c r="G128">
        <v>0.122</v>
      </c>
      <c r="H128">
        <v>0.89300000000000002</v>
      </c>
      <c r="I128">
        <v>2.5600000000000001E-2</v>
      </c>
      <c r="J128">
        <v>0.92200000000000004</v>
      </c>
      <c r="K128">
        <v>110.07599999999999</v>
      </c>
      <c r="L128" s="1" t="s">
        <v>18</v>
      </c>
      <c r="M128" s="1" t="s">
        <v>523</v>
      </c>
      <c r="N128" s="1" t="str">
        <f>VLOOKUP(M128, Playlist!$B129:D390, 2, FALSE)</f>
        <v>Monophonics</v>
      </c>
      <c r="O128" s="1" t="str">
        <f>VLOOKUP(M128, Playlist!$B129:D390, 3, FALSE)</f>
        <v xml:space="preserve">$2.50 </v>
      </c>
      <c r="P128" s="1" t="s">
        <v>524</v>
      </c>
      <c r="Q128" s="1" t="s">
        <v>525</v>
      </c>
      <c r="R128" s="1" t="s">
        <v>526</v>
      </c>
      <c r="S128">
        <v>196333</v>
      </c>
      <c r="T128">
        <v>4</v>
      </c>
    </row>
    <row r="129" spans="1:20" x14ac:dyDescent="0.3">
      <c r="A129">
        <v>0.56499999999999995</v>
      </c>
      <c r="B129">
        <v>0.77700000000000002</v>
      </c>
      <c r="C129">
        <v>7</v>
      </c>
      <c r="D129">
        <v>-4.05</v>
      </c>
      <c r="E129">
        <v>1</v>
      </c>
      <c r="F129">
        <v>6.2899999999999998E-2</v>
      </c>
      <c r="G129">
        <v>4.3999999999999997E-2</v>
      </c>
      <c r="H129">
        <v>1.29E-2</v>
      </c>
      <c r="I129">
        <v>0.17299999999999999</v>
      </c>
      <c r="J129">
        <v>0.75600000000000001</v>
      </c>
      <c r="K129">
        <v>97.822999999999993</v>
      </c>
      <c r="L129" s="1" t="s">
        <v>18</v>
      </c>
      <c r="M129" s="1" t="s">
        <v>527</v>
      </c>
      <c r="N129" s="1" t="str">
        <f>VLOOKUP(M129, Playlist!$B130:D391, 2, FALSE)</f>
        <v>Monophonics</v>
      </c>
      <c r="O129" s="1" t="str">
        <f>VLOOKUP(M129, Playlist!$B130:D391, 3, FALSE)</f>
        <v>Can't Leave It Alone</v>
      </c>
      <c r="P129" s="1" t="s">
        <v>528</v>
      </c>
      <c r="Q129" s="1" t="s">
        <v>529</v>
      </c>
      <c r="R129" s="1" t="s">
        <v>530</v>
      </c>
      <c r="S129">
        <v>286267</v>
      </c>
      <c r="T129">
        <v>4</v>
      </c>
    </row>
    <row r="130" spans="1:20" x14ac:dyDescent="0.3">
      <c r="A130">
        <v>0.41199999999999998</v>
      </c>
      <c r="B130">
        <v>0.51400000000000001</v>
      </c>
      <c r="C130">
        <v>1</v>
      </c>
      <c r="D130">
        <v>-7.3529999999999998</v>
      </c>
      <c r="E130">
        <v>1</v>
      </c>
      <c r="F130">
        <v>3.15E-2</v>
      </c>
      <c r="G130">
        <v>1.8700000000000001E-2</v>
      </c>
      <c r="H130">
        <v>1.4100000000000001E-5</v>
      </c>
      <c r="I130">
        <v>0.27</v>
      </c>
      <c r="J130">
        <v>0.58499999999999996</v>
      </c>
      <c r="K130">
        <v>90.456999999999994</v>
      </c>
      <c r="L130" s="1" t="s">
        <v>18</v>
      </c>
      <c r="M130" s="1" t="s">
        <v>531</v>
      </c>
      <c r="N130" s="1" t="str">
        <f>VLOOKUP(M130, Playlist!$B131:D392, 2, FALSE)</f>
        <v>The Staxx Brothers</v>
      </c>
      <c r="O130" s="1" t="str">
        <f>VLOOKUP(M130, Playlist!$B131:D392, 3, FALSE)</f>
        <v>Sugarwalls</v>
      </c>
      <c r="P130" s="1" t="s">
        <v>532</v>
      </c>
      <c r="Q130" s="1" t="s">
        <v>533</v>
      </c>
      <c r="R130" s="1" t="s">
        <v>534</v>
      </c>
      <c r="S130">
        <v>266587</v>
      </c>
      <c r="T130">
        <v>4</v>
      </c>
    </row>
    <row r="131" spans="1:20" x14ac:dyDescent="0.3">
      <c r="A131">
        <v>0.73799999999999999</v>
      </c>
      <c r="B131">
        <v>0.88300000000000001</v>
      </c>
      <c r="C131">
        <v>11</v>
      </c>
      <c r="D131">
        <v>-5.9340000000000002</v>
      </c>
      <c r="E131">
        <v>0</v>
      </c>
      <c r="F131">
        <v>0.14399999999999999</v>
      </c>
      <c r="G131">
        <v>0.27100000000000002</v>
      </c>
      <c r="H131">
        <v>2.2500000000000001E-5</v>
      </c>
      <c r="I131">
        <v>0.13400000000000001</v>
      </c>
      <c r="J131">
        <v>0.83</v>
      </c>
      <c r="K131">
        <v>109.438</v>
      </c>
      <c r="L131" s="1" t="s">
        <v>18</v>
      </c>
      <c r="M131" s="1" t="s">
        <v>535</v>
      </c>
      <c r="N131" s="1" t="str">
        <f>VLOOKUP(M131, Playlist!$B132:D393, 2, FALSE)</f>
        <v>Mingo Fishtrap</v>
      </c>
      <c r="O131" s="1" t="str">
        <f>VLOOKUP(M131, Playlist!$B132:D393, 3, FALSE)</f>
        <v>Poison Ivy</v>
      </c>
      <c r="P131" s="1" t="s">
        <v>536</v>
      </c>
      <c r="Q131" s="1" t="s">
        <v>537</v>
      </c>
      <c r="R131" s="1" t="s">
        <v>538</v>
      </c>
      <c r="S131">
        <v>276093</v>
      </c>
      <c r="T131">
        <v>4</v>
      </c>
    </row>
    <row r="132" spans="1:20" x14ac:dyDescent="0.3">
      <c r="A132">
        <v>0.90100000000000002</v>
      </c>
      <c r="B132">
        <v>0.76200000000000001</v>
      </c>
      <c r="C132">
        <v>1</v>
      </c>
      <c r="D132">
        <v>-5.2859999999999996</v>
      </c>
      <c r="E132">
        <v>1</v>
      </c>
      <c r="F132">
        <v>0.113</v>
      </c>
      <c r="G132">
        <v>0.42099999999999999</v>
      </c>
      <c r="H132">
        <v>1.26E-2</v>
      </c>
      <c r="I132">
        <v>1.41E-2</v>
      </c>
      <c r="J132">
        <v>0.78900000000000003</v>
      </c>
      <c r="K132">
        <v>107.748</v>
      </c>
      <c r="L132" s="1" t="s">
        <v>18</v>
      </c>
      <c r="M132" s="1" t="s">
        <v>539</v>
      </c>
      <c r="N132" s="1" t="str">
        <f>VLOOKUP(M132, Playlist!$B133:D394, 2, FALSE)</f>
        <v>Nicholas Howard</v>
      </c>
      <c r="O132" s="1" t="str">
        <f>VLOOKUP(M132, Playlist!$B133:D394, 3, FALSE)</f>
        <v>My Hands Are Rough</v>
      </c>
      <c r="P132" s="1" t="s">
        <v>540</v>
      </c>
      <c r="Q132" s="1" t="s">
        <v>541</v>
      </c>
      <c r="R132" s="1" t="s">
        <v>542</v>
      </c>
      <c r="S132">
        <v>215867</v>
      </c>
      <c r="T132">
        <v>4</v>
      </c>
    </row>
    <row r="133" spans="1:20" x14ac:dyDescent="0.3">
      <c r="A133">
        <v>0.70099999999999996</v>
      </c>
      <c r="B133">
        <v>0.51600000000000001</v>
      </c>
      <c r="C133">
        <v>0</v>
      </c>
      <c r="D133">
        <v>-4.5869999999999997</v>
      </c>
      <c r="E133">
        <v>1</v>
      </c>
      <c r="F133">
        <v>3.3399999999999999E-2</v>
      </c>
      <c r="G133">
        <v>0.48099999999999998</v>
      </c>
      <c r="H133">
        <v>6.4300000000000003E-6</v>
      </c>
      <c r="I133">
        <v>0.111</v>
      </c>
      <c r="J133">
        <v>0.27600000000000002</v>
      </c>
      <c r="K133">
        <v>122.13500000000001</v>
      </c>
      <c r="L133" s="1" t="s">
        <v>18</v>
      </c>
      <c r="M133" s="1" t="s">
        <v>543</v>
      </c>
      <c r="N133" s="1" t="str">
        <f>VLOOKUP(M133, Playlist!$B134:D395, 2, FALSE)</f>
        <v>The Soul Of John Black</v>
      </c>
      <c r="O133" s="1" t="str">
        <f>VLOOKUP(M133, Playlist!$B134:D395, 3, FALSE)</f>
        <v>I Love It</v>
      </c>
      <c r="P133" s="1" t="s">
        <v>544</v>
      </c>
      <c r="Q133" s="1" t="s">
        <v>545</v>
      </c>
      <c r="R133" s="1" t="s">
        <v>546</v>
      </c>
      <c r="S133">
        <v>187413</v>
      </c>
      <c r="T133">
        <v>4</v>
      </c>
    </row>
    <row r="134" spans="1:20" x14ac:dyDescent="0.3">
      <c r="A134">
        <v>0.70599999999999996</v>
      </c>
      <c r="B134">
        <v>0.64700000000000002</v>
      </c>
      <c r="C134">
        <v>7</v>
      </c>
      <c r="D134">
        <v>-6.673</v>
      </c>
      <c r="E134">
        <v>1</v>
      </c>
      <c r="F134">
        <v>8.3799999999999999E-2</v>
      </c>
      <c r="G134">
        <v>0.14799999999999999</v>
      </c>
      <c r="H134">
        <v>7.9200000000000004E-6</v>
      </c>
      <c r="I134">
        <v>0.14399999999999999</v>
      </c>
      <c r="J134">
        <v>0.45400000000000001</v>
      </c>
      <c r="K134">
        <v>95.278999999999996</v>
      </c>
      <c r="L134" s="1" t="s">
        <v>18</v>
      </c>
      <c r="M134" s="1" t="s">
        <v>547</v>
      </c>
      <c r="N134" s="1" t="str">
        <f>VLOOKUP(M134, Playlist!$B135:D396, 2, FALSE)</f>
        <v>Umphrey's McGee</v>
      </c>
      <c r="O134" s="1" t="str">
        <f>VLOOKUP(M134, Playlist!$B135:D396, 3, FALSE)</f>
        <v>Nemo</v>
      </c>
      <c r="P134" s="1" t="s">
        <v>548</v>
      </c>
      <c r="Q134" s="1" t="s">
        <v>549</v>
      </c>
      <c r="R134" s="1" t="s">
        <v>550</v>
      </c>
      <c r="S134">
        <v>265279</v>
      </c>
      <c r="T134">
        <v>4</v>
      </c>
    </row>
    <row r="135" spans="1:20" x14ac:dyDescent="0.3">
      <c r="A135">
        <v>0.79700000000000004</v>
      </c>
      <c r="B135">
        <v>0.73099999999999998</v>
      </c>
      <c r="C135">
        <v>9</v>
      </c>
      <c r="D135">
        <v>-6.8520000000000003</v>
      </c>
      <c r="E135">
        <v>1</v>
      </c>
      <c r="F135">
        <v>3.7999999999999999E-2</v>
      </c>
      <c r="G135">
        <v>0.26500000000000001</v>
      </c>
      <c r="H135">
        <v>2.4499999999999999E-3</v>
      </c>
      <c r="I135">
        <v>6.7000000000000004E-2</v>
      </c>
      <c r="J135">
        <v>0.89300000000000002</v>
      </c>
      <c r="K135">
        <v>104.193</v>
      </c>
      <c r="L135" s="1" t="s">
        <v>18</v>
      </c>
      <c r="M135" s="1" t="s">
        <v>551</v>
      </c>
      <c r="N135" s="1" t="str">
        <f>VLOOKUP(M135, Playlist!$B136:D397, 2, FALSE)</f>
        <v>Nils Landgren Funk Unit</v>
      </c>
      <c r="O135" s="1" t="str">
        <f>VLOOKUP(M135, Playlist!$B136:D397, 3, FALSE)</f>
        <v>House Party</v>
      </c>
      <c r="P135" s="1" t="s">
        <v>552</v>
      </c>
      <c r="Q135" s="1" t="s">
        <v>553</v>
      </c>
      <c r="R135" s="1" t="s">
        <v>554</v>
      </c>
      <c r="S135">
        <v>305307</v>
      </c>
      <c r="T135">
        <v>4</v>
      </c>
    </row>
    <row r="136" spans="1:20" x14ac:dyDescent="0.3">
      <c r="A136">
        <v>0.74</v>
      </c>
      <c r="B136">
        <v>0.85099999999999998</v>
      </c>
      <c r="C136">
        <v>10</v>
      </c>
      <c r="D136">
        <v>-6.8109999999999999</v>
      </c>
      <c r="E136">
        <v>0</v>
      </c>
      <c r="F136">
        <v>6.1100000000000002E-2</v>
      </c>
      <c r="G136">
        <v>1.0300000000000001E-3</v>
      </c>
      <c r="H136">
        <v>2.1999999999999999E-2</v>
      </c>
      <c r="I136">
        <v>6.5000000000000002E-2</v>
      </c>
      <c r="J136">
        <v>0.88900000000000001</v>
      </c>
      <c r="K136">
        <v>99.998999999999995</v>
      </c>
      <c r="L136" s="1" t="s">
        <v>18</v>
      </c>
      <c r="M136" s="1" t="s">
        <v>555</v>
      </c>
      <c r="N136" s="1" t="str">
        <f>VLOOKUP(M136, Playlist!$B137:D398, 2, FALSE)</f>
        <v>Bitter:Sweet</v>
      </c>
      <c r="O136" s="1" t="str">
        <f>VLOOKUP(M136, Playlist!$B137:D398, 3, FALSE)</f>
        <v>Overdue - Blackbeard Remix</v>
      </c>
      <c r="P136" s="1" t="s">
        <v>556</v>
      </c>
      <c r="Q136" s="1" t="s">
        <v>557</v>
      </c>
      <c r="R136" s="1" t="s">
        <v>558</v>
      </c>
      <c r="S136">
        <v>309093</v>
      </c>
      <c r="T136">
        <v>4</v>
      </c>
    </row>
    <row r="137" spans="1:20" x14ac:dyDescent="0.3">
      <c r="A137">
        <v>0.63700000000000001</v>
      </c>
      <c r="B137">
        <v>0.74399999999999999</v>
      </c>
      <c r="C137">
        <v>2</v>
      </c>
      <c r="D137">
        <v>-7.0419999999999998</v>
      </c>
      <c r="E137">
        <v>1</v>
      </c>
      <c r="F137">
        <v>7.7799999999999994E-2</v>
      </c>
      <c r="G137">
        <v>0.158</v>
      </c>
      <c r="H137">
        <v>4.0699999999999998E-3</v>
      </c>
      <c r="I137">
        <v>0.26800000000000002</v>
      </c>
      <c r="J137">
        <v>0.68899999999999995</v>
      </c>
      <c r="K137">
        <v>175.864</v>
      </c>
      <c r="L137" s="1" t="s">
        <v>18</v>
      </c>
      <c r="M137" s="1" t="s">
        <v>559</v>
      </c>
      <c r="N137" s="1" t="str">
        <f>VLOOKUP(M137, Playlist!$B138:D399, 2, FALSE)</f>
        <v>Bitter:Sweet</v>
      </c>
      <c r="O137" s="1" t="str">
        <f>VLOOKUP(M137, Playlist!$B138:D399, 3, FALSE)</f>
        <v>Overdue</v>
      </c>
      <c r="P137" s="1" t="s">
        <v>560</v>
      </c>
      <c r="Q137" s="1" t="s">
        <v>561</v>
      </c>
      <c r="R137" s="1" t="s">
        <v>562</v>
      </c>
      <c r="S137">
        <v>214440</v>
      </c>
      <c r="T137">
        <v>4</v>
      </c>
    </row>
    <row r="138" spans="1:20" x14ac:dyDescent="0.3">
      <c r="A138">
        <v>0.70599999999999996</v>
      </c>
      <c r="B138">
        <v>0.59499999999999997</v>
      </c>
      <c r="C138">
        <v>6</v>
      </c>
      <c r="D138">
        <v>-9.5820000000000007</v>
      </c>
      <c r="E138">
        <v>0</v>
      </c>
      <c r="F138">
        <v>4.3799999999999999E-2</v>
      </c>
      <c r="G138">
        <v>2.9499999999999998E-2</v>
      </c>
      <c r="H138">
        <v>1.7899999999999999E-3</v>
      </c>
      <c r="I138">
        <v>0.216</v>
      </c>
      <c r="J138">
        <v>0.67</v>
      </c>
      <c r="K138">
        <v>109.95699999999999</v>
      </c>
      <c r="L138" s="1" t="s">
        <v>18</v>
      </c>
      <c r="M138" s="1" t="s">
        <v>563</v>
      </c>
      <c r="N138" s="1" t="str">
        <f>VLOOKUP(M138, Playlist!$B139:D400, 2, FALSE)</f>
        <v>Laura Mvula</v>
      </c>
      <c r="O138" s="1" t="str">
        <f>VLOOKUP(M138, Playlist!$B139:D400, 3, FALSE)</f>
        <v>That's Alright</v>
      </c>
      <c r="P138" s="1" t="s">
        <v>564</v>
      </c>
      <c r="Q138" s="1" t="s">
        <v>565</v>
      </c>
      <c r="R138" s="1" t="s">
        <v>566</v>
      </c>
      <c r="S138">
        <v>214187</v>
      </c>
      <c r="T138">
        <v>4</v>
      </c>
    </row>
    <row r="139" spans="1:20" x14ac:dyDescent="0.3">
      <c r="A139">
        <v>0.77300000000000002</v>
      </c>
      <c r="B139">
        <v>0.36</v>
      </c>
      <c r="C139">
        <v>0</v>
      </c>
      <c r="D139">
        <v>-9.7219999999999995</v>
      </c>
      <c r="E139">
        <v>1</v>
      </c>
      <c r="F139">
        <v>9.5500000000000002E-2</v>
      </c>
      <c r="G139">
        <v>0.501</v>
      </c>
      <c r="H139">
        <v>4.0899999999999999E-3</v>
      </c>
      <c r="I139">
        <v>8.2299999999999998E-2</v>
      </c>
      <c r="J139">
        <v>0.68100000000000005</v>
      </c>
      <c r="K139">
        <v>79.206999999999994</v>
      </c>
      <c r="L139" s="1" t="s">
        <v>18</v>
      </c>
      <c r="M139" s="1" t="s">
        <v>567</v>
      </c>
      <c r="N139" s="1" t="str">
        <f>VLOOKUP(M139, Playlist!$B140:D401, 2, FALSE)</f>
        <v>Vulfpeck</v>
      </c>
      <c r="O139" s="1" t="str">
        <f>VLOOKUP(M139, Playlist!$B140:D401, 3, FALSE)</f>
        <v>Wait for the Moment</v>
      </c>
      <c r="P139" s="1" t="s">
        <v>568</v>
      </c>
      <c r="Q139" s="1" t="s">
        <v>569</v>
      </c>
      <c r="R139" s="1" t="s">
        <v>570</v>
      </c>
      <c r="S139">
        <v>230677</v>
      </c>
      <c r="T139">
        <v>4</v>
      </c>
    </row>
    <row r="140" spans="1:20" x14ac:dyDescent="0.3">
      <c r="A140">
        <v>0.71499999999999997</v>
      </c>
      <c r="B140">
        <v>0.40799999999999997</v>
      </c>
      <c r="C140">
        <v>1</v>
      </c>
      <c r="D140">
        <v>-8.1379999999999999</v>
      </c>
      <c r="E140">
        <v>1</v>
      </c>
      <c r="F140">
        <v>2.4500000000000001E-2</v>
      </c>
      <c r="G140">
        <v>0.128</v>
      </c>
      <c r="H140">
        <v>0.30099999999999999</v>
      </c>
      <c r="I140">
        <v>9.6199999999999994E-2</v>
      </c>
      <c r="J140">
        <v>0.66300000000000003</v>
      </c>
      <c r="K140">
        <v>89.977000000000004</v>
      </c>
      <c r="L140" s="1" t="s">
        <v>18</v>
      </c>
      <c r="M140" s="1" t="s">
        <v>571</v>
      </c>
      <c r="N140" s="1" t="str">
        <f>VLOOKUP(M140, Playlist!$B141:D402, 2, FALSE)</f>
        <v>Benoît Charest</v>
      </c>
      <c r="O140" s="1" t="str">
        <f>VLOOKUP(M140, Playlist!$B141:D402, 3, FALSE)</f>
        <v>Filature</v>
      </c>
      <c r="P140" s="1" t="s">
        <v>572</v>
      </c>
      <c r="Q140" s="1" t="s">
        <v>573</v>
      </c>
      <c r="R140" s="1" t="s">
        <v>574</v>
      </c>
      <c r="S140">
        <v>170853</v>
      </c>
      <c r="T140">
        <v>4</v>
      </c>
    </row>
    <row r="141" spans="1:20" x14ac:dyDescent="0.3">
      <c r="A141">
        <v>0.39600000000000002</v>
      </c>
      <c r="B141">
        <v>0.55100000000000005</v>
      </c>
      <c r="C141">
        <v>11</v>
      </c>
      <c r="D141">
        <v>-10.707000000000001</v>
      </c>
      <c r="E141">
        <v>0</v>
      </c>
      <c r="F141">
        <v>5.5100000000000003E-2</v>
      </c>
      <c r="G141">
        <v>0.45800000000000002</v>
      </c>
      <c r="H141">
        <v>0.373</v>
      </c>
      <c r="I141">
        <v>0.115</v>
      </c>
      <c r="J141">
        <v>0.58799999999999997</v>
      </c>
      <c r="K141">
        <v>181.55699999999999</v>
      </c>
      <c r="L141" s="1" t="s">
        <v>18</v>
      </c>
      <c r="M141" s="1" t="s">
        <v>575</v>
      </c>
      <c r="N141" s="1" t="str">
        <f>VLOOKUP(M141, Playlist!$B142:D403, 2, FALSE)</f>
        <v>Hazmat Modine</v>
      </c>
      <c r="O141" s="1" t="str">
        <f>VLOOKUP(M141, Playlist!$B142:D403, 3, FALSE)</f>
        <v>The Tide</v>
      </c>
      <c r="P141" s="1" t="s">
        <v>576</v>
      </c>
      <c r="Q141" s="1" t="s">
        <v>577</v>
      </c>
      <c r="R141" s="1" t="s">
        <v>578</v>
      </c>
      <c r="S141">
        <v>350573</v>
      </c>
      <c r="T141">
        <v>4</v>
      </c>
    </row>
    <row r="142" spans="1:20" x14ac:dyDescent="0.3">
      <c r="A142">
        <v>0.64</v>
      </c>
      <c r="B142">
        <v>0.97399999999999998</v>
      </c>
      <c r="C142">
        <v>7</v>
      </c>
      <c r="D142">
        <v>-5.7729999999999997</v>
      </c>
      <c r="E142">
        <v>0</v>
      </c>
      <c r="F142">
        <v>0.13200000000000001</v>
      </c>
      <c r="G142">
        <v>6.1100000000000002E-2</v>
      </c>
      <c r="H142">
        <v>0</v>
      </c>
      <c r="I142">
        <v>6.1499999999999999E-2</v>
      </c>
      <c r="J142">
        <v>0.59899999999999998</v>
      </c>
      <c r="K142">
        <v>114.246</v>
      </c>
      <c r="L142" s="1" t="s">
        <v>18</v>
      </c>
      <c r="M142" s="1" t="s">
        <v>579</v>
      </c>
      <c r="N142" s="1" t="str">
        <f>VLOOKUP(M142, Playlist!$B143:D404, 2, FALSE)</f>
        <v>Two Ton Shoe</v>
      </c>
      <c r="O142" s="1" t="str">
        <f>VLOOKUP(M142, Playlist!$B143:D404, 3, FALSE)</f>
        <v>Medicine</v>
      </c>
      <c r="P142" s="1" t="s">
        <v>580</v>
      </c>
      <c r="Q142" s="1" t="s">
        <v>581</v>
      </c>
      <c r="R142" s="1" t="s">
        <v>582</v>
      </c>
      <c r="S142">
        <v>245773</v>
      </c>
      <c r="T142">
        <v>4</v>
      </c>
    </row>
    <row r="143" spans="1:20" x14ac:dyDescent="0.3">
      <c r="A143">
        <v>0.48299999999999998</v>
      </c>
      <c r="B143">
        <v>0.59799999999999998</v>
      </c>
      <c r="C143">
        <v>1</v>
      </c>
      <c r="D143">
        <v>-6.1479999999999997</v>
      </c>
      <c r="E143">
        <v>1</v>
      </c>
      <c r="F143">
        <v>3.9199999999999999E-2</v>
      </c>
      <c r="G143">
        <v>0.159</v>
      </c>
      <c r="H143">
        <v>2.3599999999999999E-6</v>
      </c>
      <c r="I143">
        <v>0.114</v>
      </c>
      <c r="J143">
        <v>0.47599999999999998</v>
      </c>
      <c r="K143">
        <v>124.657</v>
      </c>
      <c r="L143" s="1" t="s">
        <v>18</v>
      </c>
      <c r="M143" s="1" t="s">
        <v>583</v>
      </c>
      <c r="N143" s="1" t="str">
        <f>VLOOKUP(M143, Playlist!$B144:D405, 2, FALSE)</f>
        <v>Mike Finnigan</v>
      </c>
      <c r="O143" s="1" t="str">
        <f>VLOOKUP(M143, Playlist!$B144:D405, 3, FALSE)</f>
        <v>I Want to ta ta Ya Baby</v>
      </c>
      <c r="P143" s="1" t="s">
        <v>584</v>
      </c>
      <c r="Q143" s="1" t="s">
        <v>585</v>
      </c>
      <c r="R143" s="1" t="s">
        <v>586</v>
      </c>
      <c r="S143">
        <v>372933</v>
      </c>
      <c r="T143">
        <v>4</v>
      </c>
    </row>
    <row r="144" spans="1:20" x14ac:dyDescent="0.3">
      <c r="A144">
        <v>0.72199999999999998</v>
      </c>
      <c r="B144">
        <v>0.68799999999999994</v>
      </c>
      <c r="C144">
        <v>7</v>
      </c>
      <c r="D144">
        <v>-5.2779999999999996</v>
      </c>
      <c r="E144">
        <v>1</v>
      </c>
      <c r="F144">
        <v>7.0300000000000001E-2</v>
      </c>
      <c r="G144">
        <v>0.30099999999999999</v>
      </c>
      <c r="H144">
        <v>0</v>
      </c>
      <c r="I144">
        <v>0.43</v>
      </c>
      <c r="J144">
        <v>0.754</v>
      </c>
      <c r="K144">
        <v>87.805999999999997</v>
      </c>
      <c r="L144" s="1" t="s">
        <v>18</v>
      </c>
      <c r="M144" s="1" t="s">
        <v>587</v>
      </c>
      <c r="N144" s="1" t="str">
        <f>VLOOKUP(M144, Playlist!$B145:D406, 2, FALSE)</f>
        <v>Pierre Sibille</v>
      </c>
      <c r="O144" s="1" t="str">
        <f>VLOOKUP(M144, Playlist!$B145:D406, 3, FALSE)</f>
        <v>Smart Phone Blues</v>
      </c>
      <c r="P144" s="1" t="s">
        <v>588</v>
      </c>
      <c r="Q144" s="1" t="s">
        <v>589</v>
      </c>
      <c r="R144" s="1" t="s">
        <v>590</v>
      </c>
      <c r="S144">
        <v>202587</v>
      </c>
      <c r="T144">
        <v>4</v>
      </c>
    </row>
    <row r="145" spans="1:20" x14ac:dyDescent="0.3">
      <c r="A145">
        <v>0.67300000000000004</v>
      </c>
      <c r="B145">
        <v>0.85099999999999998</v>
      </c>
      <c r="C145">
        <v>1</v>
      </c>
      <c r="D145">
        <v>-5.516</v>
      </c>
      <c r="E145">
        <v>0</v>
      </c>
      <c r="F145">
        <v>0.16400000000000001</v>
      </c>
      <c r="G145">
        <v>1.3599999999999999E-2</v>
      </c>
      <c r="H145">
        <v>0</v>
      </c>
      <c r="I145">
        <v>0.218</v>
      </c>
      <c r="J145">
        <v>0.84299999999999997</v>
      </c>
      <c r="K145">
        <v>85.674999999999997</v>
      </c>
      <c r="L145" s="1" t="s">
        <v>18</v>
      </c>
      <c r="M145" s="1" t="s">
        <v>591</v>
      </c>
      <c r="N145" s="1" t="str">
        <f>VLOOKUP(M145, Playlist!$B146:D407, 2, FALSE)</f>
        <v>Supastition</v>
      </c>
      <c r="O145" s="1" t="str">
        <f>VLOOKUP(M145, Playlist!$B146:D407, 3, FALSE)</f>
        <v>Nowhere To Run Feat. Sycorax, Madwrecks</v>
      </c>
      <c r="P145" s="1" t="s">
        <v>592</v>
      </c>
      <c r="Q145" s="1" t="s">
        <v>593</v>
      </c>
      <c r="R145" s="1" t="s">
        <v>594</v>
      </c>
      <c r="S145">
        <v>240253</v>
      </c>
      <c r="T145">
        <v>4</v>
      </c>
    </row>
    <row r="146" spans="1:20" x14ac:dyDescent="0.3">
      <c r="A146">
        <v>0.23</v>
      </c>
      <c r="B146">
        <v>0.81699999999999995</v>
      </c>
      <c r="C146">
        <v>4</v>
      </c>
      <c r="D146">
        <v>-5.21</v>
      </c>
      <c r="E146">
        <v>0</v>
      </c>
      <c r="F146">
        <v>0.19400000000000001</v>
      </c>
      <c r="G146">
        <v>0.44700000000000001</v>
      </c>
      <c r="H146">
        <v>1.3699999999999999E-3</v>
      </c>
      <c r="I146">
        <v>9.2600000000000002E-2</v>
      </c>
      <c r="J146">
        <v>0.38300000000000001</v>
      </c>
      <c r="K146">
        <v>182.46700000000001</v>
      </c>
      <c r="L146" s="1" t="s">
        <v>18</v>
      </c>
      <c r="M146" s="1" t="s">
        <v>595</v>
      </c>
      <c r="N146" s="1" t="str">
        <f>VLOOKUP(M146, Playlist!$B147:D408, 2, FALSE)</f>
        <v>Portland Cello Project</v>
      </c>
      <c r="O146" s="1" t="str">
        <f>VLOOKUP(M146, Playlist!$B147:D408, 3, FALSE)</f>
        <v>Dazed and Confused (feat. Laura Gibson &amp; John Moen)</v>
      </c>
      <c r="P146" s="1" t="s">
        <v>596</v>
      </c>
      <c r="Q146" s="1" t="s">
        <v>597</v>
      </c>
      <c r="R146" s="1" t="s">
        <v>598</v>
      </c>
      <c r="S146">
        <v>343733</v>
      </c>
      <c r="T146">
        <v>4</v>
      </c>
    </row>
    <row r="147" spans="1:20" x14ac:dyDescent="0.3">
      <c r="A147">
        <v>0.56899999999999995</v>
      </c>
      <c r="B147">
        <v>0.67600000000000005</v>
      </c>
      <c r="C147">
        <v>1</v>
      </c>
      <c r="D147">
        <v>-6.41</v>
      </c>
      <c r="E147">
        <v>0</v>
      </c>
      <c r="F147">
        <v>0.19900000000000001</v>
      </c>
      <c r="G147">
        <v>0.37</v>
      </c>
      <c r="H147">
        <v>0</v>
      </c>
      <c r="I147">
        <v>9.9400000000000002E-2</v>
      </c>
      <c r="J147">
        <v>0.39600000000000002</v>
      </c>
      <c r="K147">
        <v>94.638999999999996</v>
      </c>
      <c r="L147" s="1" t="s">
        <v>18</v>
      </c>
      <c r="M147" s="1" t="s">
        <v>599</v>
      </c>
      <c r="N147" s="1" t="str">
        <f>VLOOKUP(M147, Playlist!$B148:D409, 2, FALSE)</f>
        <v>Adje</v>
      </c>
      <c r="O147" s="1" t="str">
        <f>VLOOKUP(M147, Playlist!$B148:D409, 3, FALSE)</f>
        <v>Hele Meneer</v>
      </c>
      <c r="P147" s="1" t="s">
        <v>600</v>
      </c>
      <c r="Q147" s="1" t="s">
        <v>601</v>
      </c>
      <c r="R147" s="1" t="s">
        <v>602</v>
      </c>
      <c r="S147">
        <v>163264</v>
      </c>
      <c r="T147">
        <v>4</v>
      </c>
    </row>
    <row r="148" spans="1:20" x14ac:dyDescent="0.3">
      <c r="A148">
        <v>0.83299999999999996</v>
      </c>
      <c r="B148">
        <v>0.60599999999999998</v>
      </c>
      <c r="C148">
        <v>11</v>
      </c>
      <c r="D148">
        <v>-4.2389999999999999</v>
      </c>
      <c r="E148">
        <v>0</v>
      </c>
      <c r="F148">
        <v>4.3700000000000003E-2</v>
      </c>
      <c r="G148">
        <v>6.5199999999999994E-2</v>
      </c>
      <c r="H148">
        <v>0</v>
      </c>
      <c r="I148">
        <v>7.2900000000000006E-2</v>
      </c>
      <c r="J148">
        <v>0.876</v>
      </c>
      <c r="K148">
        <v>99.191999999999993</v>
      </c>
      <c r="L148" s="1" t="s">
        <v>18</v>
      </c>
      <c r="M148" s="1" t="s">
        <v>603</v>
      </c>
      <c r="N148" s="1" t="str">
        <f>VLOOKUP(M148, Playlist!$B149:D410, 2, FALSE)</f>
        <v>Amp Fiddler</v>
      </c>
      <c r="O148" s="1" t="str">
        <f>VLOOKUP(M148, Playlist!$B149:D410, 3, FALSE)</f>
        <v>You Could Be Mine</v>
      </c>
      <c r="P148" s="1" t="s">
        <v>604</v>
      </c>
      <c r="Q148" s="1" t="s">
        <v>605</v>
      </c>
      <c r="R148" s="1" t="s">
        <v>606</v>
      </c>
      <c r="S148">
        <v>253880</v>
      </c>
      <c r="T148">
        <v>4</v>
      </c>
    </row>
    <row r="149" spans="1:20" x14ac:dyDescent="0.3">
      <c r="A149">
        <v>0.41799999999999998</v>
      </c>
      <c r="B149">
        <v>0.64700000000000002</v>
      </c>
      <c r="C149">
        <v>7</v>
      </c>
      <c r="D149">
        <v>-5.843</v>
      </c>
      <c r="E149">
        <v>0</v>
      </c>
      <c r="F149">
        <v>4.65E-2</v>
      </c>
      <c r="G149">
        <v>5.9700000000000003E-2</v>
      </c>
      <c r="H149">
        <v>0.52200000000000002</v>
      </c>
      <c r="I149">
        <v>0.107</v>
      </c>
      <c r="J149">
        <v>0.58199999999999996</v>
      </c>
      <c r="K149">
        <v>99.763999999999996</v>
      </c>
      <c r="L149" s="1" t="s">
        <v>18</v>
      </c>
      <c r="M149" s="1" t="s">
        <v>607</v>
      </c>
      <c r="N149" s="1" t="str">
        <f>VLOOKUP(M149, Playlist!$B150:D411, 2, FALSE)</f>
        <v>Jazztronik</v>
      </c>
      <c r="O149" s="1" t="str">
        <f>VLOOKUP(M149, Playlist!$B150:D411, 3, FALSE)</f>
        <v>Caravan</v>
      </c>
      <c r="P149" s="1" t="s">
        <v>608</v>
      </c>
      <c r="Q149" s="1" t="s">
        <v>609</v>
      </c>
      <c r="R149" s="1" t="s">
        <v>610</v>
      </c>
      <c r="S149">
        <v>332507</v>
      </c>
      <c r="T149">
        <v>3</v>
      </c>
    </row>
    <row r="150" spans="1:20" x14ac:dyDescent="0.3">
      <c r="A150">
        <v>0.54900000000000004</v>
      </c>
      <c r="B150">
        <v>0.58899999999999997</v>
      </c>
      <c r="C150">
        <v>2</v>
      </c>
      <c r="D150">
        <v>-6.6310000000000002</v>
      </c>
      <c r="E150">
        <v>0</v>
      </c>
      <c r="F150">
        <v>9.69E-2</v>
      </c>
      <c r="G150">
        <v>0.51600000000000001</v>
      </c>
      <c r="H150">
        <v>2.8999999999999998E-3</v>
      </c>
      <c r="I150">
        <v>0.185</v>
      </c>
      <c r="J150">
        <v>0.505</v>
      </c>
      <c r="K150">
        <v>73.188000000000002</v>
      </c>
      <c r="L150" s="1" t="s">
        <v>18</v>
      </c>
      <c r="M150" s="1" t="s">
        <v>611</v>
      </c>
      <c r="N150" s="1" t="str">
        <f>VLOOKUP(M150, Playlist!$B151:D412, 2, FALSE)</f>
        <v>Clutch</v>
      </c>
      <c r="O150" s="1" t="str">
        <f>VLOOKUP(M150, Playlist!$B151:D412, 3, FALSE)</f>
        <v>Tight Like That</v>
      </c>
      <c r="P150" s="1" t="s">
        <v>612</v>
      </c>
      <c r="Q150" s="1" t="s">
        <v>613</v>
      </c>
      <c r="R150" s="1" t="s">
        <v>614</v>
      </c>
      <c r="S150">
        <v>289827</v>
      </c>
      <c r="T150">
        <v>4</v>
      </c>
    </row>
    <row r="151" spans="1:20" x14ac:dyDescent="0.3">
      <c r="A151">
        <v>0.66200000000000003</v>
      </c>
      <c r="B151">
        <v>0.94899999999999995</v>
      </c>
      <c r="C151">
        <v>6</v>
      </c>
      <c r="D151">
        <v>-4.758</v>
      </c>
      <c r="E151">
        <v>1</v>
      </c>
      <c r="F151">
        <v>0.108</v>
      </c>
      <c r="G151">
        <v>0.127</v>
      </c>
      <c r="H151">
        <v>0</v>
      </c>
      <c r="I151">
        <v>0.13500000000000001</v>
      </c>
      <c r="J151">
        <v>0.51500000000000001</v>
      </c>
      <c r="K151">
        <v>91.953999999999994</v>
      </c>
      <c r="L151" s="1" t="s">
        <v>18</v>
      </c>
      <c r="M151" s="1" t="s">
        <v>615</v>
      </c>
      <c r="N151" s="1" t="str">
        <f>VLOOKUP(M151, Playlist!$B152:D413, 2, FALSE)</f>
        <v>Jamiroquai</v>
      </c>
      <c r="O151" s="1" t="str">
        <f>VLOOKUP(M151, Playlist!$B152:D413, 3, FALSE)</f>
        <v>Virtual Insanity - Remastered</v>
      </c>
      <c r="P151" s="1" t="s">
        <v>616</v>
      </c>
      <c r="Q151" s="1" t="s">
        <v>617</v>
      </c>
      <c r="R151" s="1" t="s">
        <v>618</v>
      </c>
      <c r="S151">
        <v>229360</v>
      </c>
      <c r="T151">
        <v>4</v>
      </c>
    </row>
    <row r="152" spans="1:20" x14ac:dyDescent="0.3">
      <c r="A152">
        <v>0.49099999999999999</v>
      </c>
      <c r="B152">
        <v>0.75</v>
      </c>
      <c r="C152">
        <v>0</v>
      </c>
      <c r="D152">
        <v>-8.3610000000000007</v>
      </c>
      <c r="E152">
        <v>1</v>
      </c>
      <c r="F152">
        <v>3.6999999999999998E-2</v>
      </c>
      <c r="G152">
        <v>1.56E-3</v>
      </c>
      <c r="H152">
        <v>2.66E-3</v>
      </c>
      <c r="I152">
        <v>0.40300000000000002</v>
      </c>
      <c r="J152">
        <v>0.61699999999999999</v>
      </c>
      <c r="K152">
        <v>84.918999999999997</v>
      </c>
      <c r="L152" s="1" t="s">
        <v>18</v>
      </c>
      <c r="M152" s="1" t="s">
        <v>619</v>
      </c>
      <c r="N152" s="1" t="str">
        <f>VLOOKUP(M152, Playlist!$B153:D414, 2, FALSE)</f>
        <v>Kingcrow</v>
      </c>
      <c r="O152" s="1" t="str">
        <f>VLOOKUP(M152, Playlist!$B153:D414, 3, FALSE)</f>
        <v>The Moth</v>
      </c>
      <c r="P152" s="1" t="s">
        <v>620</v>
      </c>
      <c r="Q152" s="1" t="s">
        <v>621</v>
      </c>
      <c r="R152" s="1" t="s">
        <v>622</v>
      </c>
      <c r="S152">
        <v>262253</v>
      </c>
      <c r="T152">
        <v>4</v>
      </c>
    </row>
    <row r="153" spans="1:20" x14ac:dyDescent="0.3">
      <c r="A153">
        <v>0.39600000000000002</v>
      </c>
      <c r="B153">
        <v>0.99199999999999999</v>
      </c>
      <c r="C153">
        <v>6</v>
      </c>
      <c r="D153">
        <v>-5.2210000000000001</v>
      </c>
      <c r="E153">
        <v>1</v>
      </c>
      <c r="F153">
        <v>0.126</v>
      </c>
      <c r="G153">
        <v>8.3100000000000001E-6</v>
      </c>
      <c r="H153">
        <v>3.27E-2</v>
      </c>
      <c r="I153">
        <v>0.223</v>
      </c>
      <c r="J153">
        <v>0.17699999999999999</v>
      </c>
      <c r="K153">
        <v>95.266999999999996</v>
      </c>
      <c r="L153" s="1" t="s">
        <v>18</v>
      </c>
      <c r="M153" s="1" t="s">
        <v>623</v>
      </c>
      <c r="N153" s="1" t="str">
        <f>VLOOKUP(M153, Playlist!$B154:D415, 2, FALSE)</f>
        <v>Trials</v>
      </c>
      <c r="O153" s="1" t="str">
        <f>VLOOKUP(M153, Playlist!$B154:D415, 3, FALSE)</f>
        <v>Truth Defiled</v>
      </c>
      <c r="P153" s="1" t="s">
        <v>624</v>
      </c>
      <c r="Q153" s="1" t="s">
        <v>625</v>
      </c>
      <c r="R153" s="1" t="s">
        <v>626</v>
      </c>
      <c r="S153">
        <v>274089</v>
      </c>
      <c r="T153">
        <v>4</v>
      </c>
    </row>
    <row r="154" spans="1:20" x14ac:dyDescent="0.3">
      <c r="A154">
        <v>0.72499999999999998</v>
      </c>
      <c r="B154">
        <v>0.77400000000000002</v>
      </c>
      <c r="C154">
        <v>5</v>
      </c>
      <c r="D154">
        <v>-4.7450000000000001</v>
      </c>
      <c r="E154">
        <v>0</v>
      </c>
      <c r="F154">
        <v>0.153</v>
      </c>
      <c r="G154">
        <v>6.7199999999999996E-2</v>
      </c>
      <c r="H154">
        <v>3.5000000000000001E-3</v>
      </c>
      <c r="I154">
        <v>6.93E-2</v>
      </c>
      <c r="J154">
        <v>0.82499999999999996</v>
      </c>
      <c r="K154">
        <v>96.034000000000006</v>
      </c>
      <c r="L154" s="1" t="s">
        <v>18</v>
      </c>
      <c r="M154" s="1" t="s">
        <v>627</v>
      </c>
      <c r="N154" s="1" t="str">
        <f>VLOOKUP(M154, Playlist!$B155:D416, 2, FALSE)</f>
        <v>Galactic</v>
      </c>
      <c r="O154" s="1" t="str">
        <f>VLOOKUP(M154, Playlist!$B155:D416, 3, FALSE)</f>
        <v>From the Corner to the Block</v>
      </c>
      <c r="P154" s="1" t="s">
        <v>628</v>
      </c>
      <c r="Q154" s="1" t="s">
        <v>629</v>
      </c>
      <c r="R154" s="1" t="s">
        <v>630</v>
      </c>
      <c r="S154">
        <v>201000</v>
      </c>
      <c r="T154">
        <v>4</v>
      </c>
    </row>
    <row r="155" spans="1:20" x14ac:dyDescent="0.3">
      <c r="A155">
        <v>0.81799999999999995</v>
      </c>
      <c r="B155">
        <v>0.75700000000000001</v>
      </c>
      <c r="C155">
        <v>7</v>
      </c>
      <c r="D155">
        <v>-4.3049999999999997</v>
      </c>
      <c r="E155">
        <v>1</v>
      </c>
      <c r="F155">
        <v>4.1399999999999999E-2</v>
      </c>
      <c r="G155">
        <v>0.10199999999999999</v>
      </c>
      <c r="H155">
        <v>1.2699999999999999E-2</v>
      </c>
      <c r="I155">
        <v>0.17100000000000001</v>
      </c>
      <c r="J155">
        <v>0.877</v>
      </c>
      <c r="K155">
        <v>112.01300000000001</v>
      </c>
      <c r="L155" s="1" t="s">
        <v>18</v>
      </c>
      <c r="M155" s="1" t="s">
        <v>631</v>
      </c>
      <c r="N155" s="1" t="str">
        <f>VLOOKUP(M155, Playlist!$B156:D417, 2, FALSE)</f>
        <v>Escort</v>
      </c>
      <c r="O155" s="1" t="str">
        <f>VLOOKUP(M155, Playlist!$B156:D417, 3, FALSE)</f>
        <v>Caméleon Chameleon</v>
      </c>
      <c r="P155" s="1" t="s">
        <v>632</v>
      </c>
      <c r="Q155" s="1" t="s">
        <v>633</v>
      </c>
      <c r="R155" s="1" t="s">
        <v>634</v>
      </c>
      <c r="S155">
        <v>326533</v>
      </c>
      <c r="T155">
        <v>4</v>
      </c>
    </row>
    <row r="156" spans="1:20" x14ac:dyDescent="0.3">
      <c r="A156">
        <v>0.56799999999999995</v>
      </c>
      <c r="B156">
        <v>0.84699999999999998</v>
      </c>
      <c r="C156">
        <v>0</v>
      </c>
      <c r="D156">
        <v>-3.3559999999999999</v>
      </c>
      <c r="E156">
        <v>0</v>
      </c>
      <c r="F156">
        <v>5.6500000000000002E-2</v>
      </c>
      <c r="G156">
        <v>8.6699999999999999E-2</v>
      </c>
      <c r="H156">
        <v>6.7100000000000005E-4</v>
      </c>
      <c r="I156">
        <v>0.106</v>
      </c>
      <c r="J156">
        <v>0.53</v>
      </c>
      <c r="K156">
        <v>122.86499999999999</v>
      </c>
      <c r="L156" s="1" t="s">
        <v>18</v>
      </c>
      <c r="M156" s="1" t="s">
        <v>635</v>
      </c>
      <c r="N156" s="1" t="str">
        <f>VLOOKUP(M156, Playlist!$B157:D418, 2, FALSE)</f>
        <v>Dirt Poor Robins</v>
      </c>
      <c r="O156" s="1" t="str">
        <f>VLOOKUP(M156, Playlist!$B157:D418, 3, FALSE)</f>
        <v>Alibi</v>
      </c>
      <c r="P156" s="1" t="s">
        <v>636</v>
      </c>
      <c r="Q156" s="1" t="s">
        <v>637</v>
      </c>
      <c r="R156" s="1" t="s">
        <v>638</v>
      </c>
      <c r="S156">
        <v>291667</v>
      </c>
      <c r="T156">
        <v>4</v>
      </c>
    </row>
    <row r="157" spans="1:20" x14ac:dyDescent="0.3">
      <c r="A157">
        <v>0.57899999999999996</v>
      </c>
      <c r="B157">
        <v>0.503</v>
      </c>
      <c r="C157">
        <v>11</v>
      </c>
      <c r="D157">
        <v>-8.5990000000000002</v>
      </c>
      <c r="E157">
        <v>0</v>
      </c>
      <c r="F157">
        <v>0.23699999999999999</v>
      </c>
      <c r="G157">
        <v>0.53700000000000003</v>
      </c>
      <c r="H157">
        <v>4.6499999999999999E-5</v>
      </c>
      <c r="I157">
        <v>0.216</v>
      </c>
      <c r="J157">
        <v>0.45600000000000002</v>
      </c>
      <c r="K157">
        <v>73.349000000000004</v>
      </c>
      <c r="L157" s="1" t="s">
        <v>18</v>
      </c>
      <c r="M157" s="1" t="s">
        <v>639</v>
      </c>
      <c r="N157" s="1" t="str">
        <f>VLOOKUP(M157, Playlist!$B158:D419, 2, FALSE)</f>
        <v>Goapele</v>
      </c>
      <c r="O157" s="1" t="str">
        <f>VLOOKUP(M157, Playlist!$B158:D419, 3, FALSE)</f>
        <v>Romantic (feat. Soulive)</v>
      </c>
      <c r="P157" s="1" t="s">
        <v>640</v>
      </c>
      <c r="Q157" s="1" t="s">
        <v>641</v>
      </c>
      <c r="R157" s="1" t="s">
        <v>642</v>
      </c>
      <c r="S157">
        <v>338453</v>
      </c>
      <c r="T157">
        <v>4</v>
      </c>
    </row>
    <row r="158" spans="1:20" x14ac:dyDescent="0.3">
      <c r="A158">
        <v>0.47299999999999998</v>
      </c>
      <c r="B158">
        <v>0.95799999999999996</v>
      </c>
      <c r="C158">
        <v>4</v>
      </c>
      <c r="D158">
        <v>-5.8419999999999996</v>
      </c>
      <c r="E158">
        <v>1</v>
      </c>
      <c r="F158">
        <v>5.1799999999999999E-2</v>
      </c>
      <c r="G158">
        <v>3.8899999999999997E-5</v>
      </c>
      <c r="H158">
        <v>0.93100000000000005</v>
      </c>
      <c r="I158">
        <v>8.4599999999999995E-2</v>
      </c>
      <c r="J158">
        <v>0.16300000000000001</v>
      </c>
      <c r="K158">
        <v>139.999</v>
      </c>
      <c r="L158" s="1" t="s">
        <v>18</v>
      </c>
      <c r="M158" s="1" t="s">
        <v>643</v>
      </c>
      <c r="N158" s="1" t="str">
        <f>VLOOKUP(M158, Playlist!$B159:D420, 2, FALSE)</f>
        <v>Polarization</v>
      </c>
      <c r="O158" s="1" t="str">
        <f>VLOOKUP(M158, Playlist!$B159:D420, 3, FALSE)</f>
        <v>Damages</v>
      </c>
      <c r="P158" s="1" t="s">
        <v>644</v>
      </c>
      <c r="Q158" s="1" t="s">
        <v>645</v>
      </c>
      <c r="R158" s="1" t="s">
        <v>646</v>
      </c>
      <c r="S158">
        <v>261965</v>
      </c>
      <c r="T158">
        <v>4</v>
      </c>
    </row>
    <row r="159" spans="1:20" x14ac:dyDescent="0.3">
      <c r="A159">
        <v>0.85</v>
      </c>
      <c r="B159">
        <v>0.65400000000000003</v>
      </c>
      <c r="C159">
        <v>10</v>
      </c>
      <c r="D159">
        <v>-6.0839999999999996</v>
      </c>
      <c r="E159">
        <v>0</v>
      </c>
      <c r="F159">
        <v>8.2299999999999998E-2</v>
      </c>
      <c r="G159">
        <v>1.37E-2</v>
      </c>
      <c r="H159">
        <v>2.3099999999999999E-2</v>
      </c>
      <c r="I159">
        <v>9.9000000000000005E-2</v>
      </c>
      <c r="J159">
        <v>0.93300000000000005</v>
      </c>
      <c r="K159">
        <v>122.023</v>
      </c>
      <c r="L159" s="1" t="s">
        <v>18</v>
      </c>
      <c r="M159" s="1" t="s">
        <v>647</v>
      </c>
      <c r="N159" s="1" t="str">
        <f>VLOOKUP(M159, Playlist!$B160:D421, 2, FALSE)</f>
        <v>Escort</v>
      </c>
      <c r="O159" s="1" t="str">
        <f>VLOOKUP(M159, Playlist!$B160:D421, 3, FALSE)</f>
        <v>All Through the Night</v>
      </c>
      <c r="P159" s="1" t="s">
        <v>648</v>
      </c>
      <c r="Q159" s="1" t="s">
        <v>649</v>
      </c>
      <c r="R159" s="1" t="s">
        <v>650</v>
      </c>
      <c r="S159">
        <v>258333</v>
      </c>
      <c r="T159">
        <v>4</v>
      </c>
    </row>
    <row r="160" spans="1:20" x14ac:dyDescent="0.3">
      <c r="A160">
        <v>0.29799999999999999</v>
      </c>
      <c r="B160">
        <v>0.53900000000000003</v>
      </c>
      <c r="C160">
        <v>0</v>
      </c>
      <c r="D160">
        <v>-13.523999999999999</v>
      </c>
      <c r="E160">
        <v>1</v>
      </c>
      <c r="F160">
        <v>4.65E-2</v>
      </c>
      <c r="G160">
        <v>2.76E-2</v>
      </c>
      <c r="H160">
        <v>3.9300000000000001E-4</v>
      </c>
      <c r="I160">
        <v>0.224</v>
      </c>
      <c r="J160">
        <v>0.26300000000000001</v>
      </c>
      <c r="K160">
        <v>81.082999999999998</v>
      </c>
      <c r="L160" s="1" t="s">
        <v>18</v>
      </c>
      <c r="M160" s="1" t="s">
        <v>651</v>
      </c>
      <c r="N160" s="1" t="str">
        <f>VLOOKUP(M160, Playlist!$B161:D422, 2, FALSE)</f>
        <v>District 97</v>
      </c>
      <c r="O160" s="1" t="str">
        <f>VLOOKUP(M160, Playlist!$B161:D422, 3, FALSE)</f>
        <v>A Lottery</v>
      </c>
      <c r="P160" s="1" t="s">
        <v>652</v>
      </c>
      <c r="Q160" s="1" t="s">
        <v>653</v>
      </c>
      <c r="R160" s="1" t="s">
        <v>654</v>
      </c>
      <c r="S160">
        <v>342320</v>
      </c>
      <c r="T160">
        <v>4</v>
      </c>
    </row>
    <row r="161" spans="1:20" x14ac:dyDescent="0.3">
      <c r="A161">
        <v>0.58899999999999997</v>
      </c>
      <c r="B161">
        <v>0.45700000000000002</v>
      </c>
      <c r="C161">
        <v>1</v>
      </c>
      <c r="D161">
        <v>-8.8930000000000007</v>
      </c>
      <c r="E161">
        <v>1</v>
      </c>
      <c r="F161">
        <v>6.0100000000000001E-2</v>
      </c>
      <c r="G161">
        <v>0.84699999999999998</v>
      </c>
      <c r="H161">
        <v>1.72E-2</v>
      </c>
      <c r="I161">
        <v>0.106</v>
      </c>
      <c r="J161">
        <v>0.42099999999999999</v>
      </c>
      <c r="K161">
        <v>82.073999999999998</v>
      </c>
      <c r="L161" s="1" t="s">
        <v>18</v>
      </c>
      <c r="M161" s="1" t="s">
        <v>655</v>
      </c>
      <c r="N161" s="1" t="str">
        <f>VLOOKUP(M161, Playlist!$B162:D423, 2, FALSE)</f>
        <v>Chris Botti</v>
      </c>
      <c r="O161" s="1" t="str">
        <f>VLOOKUP(M161, Playlist!$B162:D423, 3, FALSE)</f>
        <v>Good Morning Heartache</v>
      </c>
      <c r="P161" s="1" t="s">
        <v>656</v>
      </c>
      <c r="Q161" s="1" t="s">
        <v>657</v>
      </c>
      <c r="R161" s="1" t="s">
        <v>658</v>
      </c>
      <c r="S161">
        <v>370333</v>
      </c>
      <c r="T161">
        <v>4</v>
      </c>
    </row>
    <row r="162" spans="1:20" x14ac:dyDescent="0.3">
      <c r="A162">
        <v>0.70399999999999996</v>
      </c>
      <c r="B162">
        <v>0.38500000000000001</v>
      </c>
      <c r="C162">
        <v>1</v>
      </c>
      <c r="D162">
        <v>-11.36</v>
      </c>
      <c r="E162">
        <v>1</v>
      </c>
      <c r="F162">
        <v>3.27E-2</v>
      </c>
      <c r="G162">
        <v>0.58699999999999997</v>
      </c>
      <c r="H162">
        <v>7.4999999999999993E-5</v>
      </c>
      <c r="I162">
        <v>0.13800000000000001</v>
      </c>
      <c r="J162">
        <v>0.27100000000000002</v>
      </c>
      <c r="K162">
        <v>104.98099999999999</v>
      </c>
      <c r="L162" s="1" t="s">
        <v>18</v>
      </c>
      <c r="M162" s="1" t="s">
        <v>659</v>
      </c>
      <c r="N162" s="1" t="str">
        <f>VLOOKUP(M162, Playlist!$B163:D424, 2, FALSE)</f>
        <v>Emptyself</v>
      </c>
      <c r="O162" s="1" t="str">
        <f>VLOOKUP(M162, Playlist!$B163:D424, 3, FALSE)</f>
        <v>The Way To Crash</v>
      </c>
      <c r="P162" s="1" t="s">
        <v>660</v>
      </c>
      <c r="Q162" s="1" t="s">
        <v>661</v>
      </c>
      <c r="R162" s="1" t="s">
        <v>662</v>
      </c>
      <c r="S162">
        <v>254427</v>
      </c>
      <c r="T162">
        <v>4</v>
      </c>
    </row>
    <row r="163" spans="1:20" x14ac:dyDescent="0.3">
      <c r="A163">
        <v>0.80400000000000005</v>
      </c>
      <c r="B163">
        <v>0.40300000000000002</v>
      </c>
      <c r="C163">
        <v>8</v>
      </c>
      <c r="D163">
        <v>-6.0270000000000001</v>
      </c>
      <c r="E163">
        <v>1</v>
      </c>
      <c r="F163">
        <v>0.41</v>
      </c>
      <c r="G163">
        <v>0.161</v>
      </c>
      <c r="H163">
        <v>2.0099999999999998E-6</v>
      </c>
      <c r="I163">
        <v>0.53300000000000003</v>
      </c>
      <c r="J163">
        <v>0.61099999999999999</v>
      </c>
      <c r="K163">
        <v>82.646000000000001</v>
      </c>
      <c r="L163" s="1" t="s">
        <v>18</v>
      </c>
      <c r="M163" s="1" t="s">
        <v>663</v>
      </c>
      <c r="N163" s="1" t="str">
        <f>VLOOKUP(M163, Playlist!$B164:D425, 2, FALSE)</f>
        <v>Guru's Jazzmatazz</v>
      </c>
      <c r="O163" s="1" t="str">
        <f>VLOOKUP(M163, Playlist!$B164:D425, 3, FALSE)</f>
        <v>Plenty</v>
      </c>
      <c r="P163" s="1" t="s">
        <v>664</v>
      </c>
      <c r="Q163" s="1" t="s">
        <v>665</v>
      </c>
      <c r="R163" s="1" t="s">
        <v>666</v>
      </c>
      <c r="S163">
        <v>278600</v>
      </c>
      <c r="T163">
        <v>4</v>
      </c>
    </row>
    <row r="164" spans="1:20" x14ac:dyDescent="0.3">
      <c r="A164">
        <v>0.746</v>
      </c>
      <c r="B164">
        <v>0.59</v>
      </c>
      <c r="C164">
        <v>1</v>
      </c>
      <c r="D164">
        <v>-9.81</v>
      </c>
      <c r="E164">
        <v>1</v>
      </c>
      <c r="F164">
        <v>0.114</v>
      </c>
      <c r="G164">
        <v>1.38E-2</v>
      </c>
      <c r="H164">
        <v>0.46500000000000002</v>
      </c>
      <c r="I164">
        <v>0.36099999999999999</v>
      </c>
      <c r="J164">
        <v>0.61799999999999999</v>
      </c>
      <c r="K164">
        <v>88.876000000000005</v>
      </c>
      <c r="L164" s="1" t="s">
        <v>18</v>
      </c>
      <c r="M164" s="1" t="s">
        <v>667</v>
      </c>
      <c r="N164" s="1" t="str">
        <f>VLOOKUP(M164, Playlist!$B165:D426, 2, FALSE)</f>
        <v>Soulive</v>
      </c>
      <c r="O164" s="1" t="str">
        <f>VLOOKUP(M164, Playlist!$B165:D426, 3, FALSE)</f>
        <v>Break Out</v>
      </c>
      <c r="P164" s="1" t="s">
        <v>668</v>
      </c>
      <c r="Q164" s="1" t="s">
        <v>669</v>
      </c>
      <c r="R164" s="1" t="s">
        <v>670</v>
      </c>
      <c r="S164">
        <v>270387</v>
      </c>
      <c r="T164">
        <v>4</v>
      </c>
    </row>
    <row r="165" spans="1:20" x14ac:dyDescent="0.3">
      <c r="A165">
        <v>0.72099999999999997</v>
      </c>
      <c r="B165">
        <v>0.69</v>
      </c>
      <c r="C165">
        <v>7</v>
      </c>
      <c r="D165">
        <v>-6.86</v>
      </c>
      <c r="E165">
        <v>1</v>
      </c>
      <c r="F165">
        <v>4.6100000000000002E-2</v>
      </c>
      <c r="G165">
        <v>7.8600000000000007E-3</v>
      </c>
      <c r="H165">
        <v>0.76600000000000001</v>
      </c>
      <c r="I165">
        <v>0.11600000000000001</v>
      </c>
      <c r="J165">
        <v>0.57899999999999996</v>
      </c>
      <c r="K165">
        <v>120.59</v>
      </c>
      <c r="L165" s="1" t="s">
        <v>18</v>
      </c>
      <c r="M165" s="1" t="s">
        <v>671</v>
      </c>
      <c r="N165" s="1" t="str">
        <f>VLOOKUP(M165, Playlist!$B166:D427, 2, FALSE)</f>
        <v>Soulive</v>
      </c>
      <c r="O165" s="1" t="str">
        <f>VLOOKUP(M165, Playlist!$B166:D427, 3, FALSE)</f>
        <v>One In Seven</v>
      </c>
      <c r="P165" s="1" t="s">
        <v>672</v>
      </c>
      <c r="Q165" s="1" t="s">
        <v>673</v>
      </c>
      <c r="R165" s="1" t="s">
        <v>674</v>
      </c>
      <c r="S165">
        <v>317867</v>
      </c>
      <c r="T165">
        <v>4</v>
      </c>
    </row>
    <row r="166" spans="1:20" x14ac:dyDescent="0.3">
      <c r="A166">
        <v>0.66</v>
      </c>
      <c r="B166">
        <v>0.78300000000000003</v>
      </c>
      <c r="C166">
        <v>2</v>
      </c>
      <c r="D166">
        <v>-5.4390000000000001</v>
      </c>
      <c r="E166">
        <v>1</v>
      </c>
      <c r="F166">
        <v>8.1900000000000001E-2</v>
      </c>
      <c r="G166">
        <v>0.11</v>
      </c>
      <c r="H166">
        <v>9.8700000000000003E-4</v>
      </c>
      <c r="I166">
        <v>7.1300000000000002E-2</v>
      </c>
      <c r="J166">
        <v>0.873</v>
      </c>
      <c r="K166">
        <v>94.936000000000007</v>
      </c>
      <c r="L166" s="1" t="s">
        <v>18</v>
      </c>
      <c r="M166" s="1" t="s">
        <v>675</v>
      </c>
      <c r="N166" s="1" t="str">
        <f>VLOOKUP(M166, Playlist!$B167:D428, 2, FALSE)</f>
        <v>Galactic</v>
      </c>
      <c r="O166" s="1" t="str">
        <f>VLOOKUP(M166, Playlist!$B167:D428, 3, FALSE)</f>
        <v>Dolla Diva (feat. David Shaw and Maggie Koerner)</v>
      </c>
      <c r="P166" s="1" t="s">
        <v>676</v>
      </c>
      <c r="Q166" s="1" t="s">
        <v>677</v>
      </c>
      <c r="R166" s="1" t="s">
        <v>678</v>
      </c>
      <c r="S166">
        <v>212680</v>
      </c>
      <c r="T166">
        <v>4</v>
      </c>
    </row>
    <row r="167" spans="1:20" x14ac:dyDescent="0.3">
      <c r="A167">
        <v>0.76100000000000001</v>
      </c>
      <c r="B167">
        <v>0.94</v>
      </c>
      <c r="C167">
        <v>7</v>
      </c>
      <c r="D167">
        <v>-4.3049999999999997</v>
      </c>
      <c r="E167">
        <v>1</v>
      </c>
      <c r="F167">
        <v>0.05</v>
      </c>
      <c r="G167">
        <v>1.67E-2</v>
      </c>
      <c r="H167">
        <v>0.38100000000000001</v>
      </c>
      <c r="I167">
        <v>0.70599999999999996</v>
      </c>
      <c r="J167">
        <v>0.71599999999999997</v>
      </c>
      <c r="K167">
        <v>104.044</v>
      </c>
      <c r="L167" s="1" t="s">
        <v>18</v>
      </c>
      <c r="M167" s="1" t="s">
        <v>679</v>
      </c>
      <c r="N167" s="1" t="str">
        <f>VLOOKUP(M167, Playlist!$B168:D429, 2, FALSE)</f>
        <v>Lettuce</v>
      </c>
      <c r="O167" s="1" t="str">
        <f>VLOOKUP(M167, Playlist!$B168:D429, 3, FALSE)</f>
        <v>Sounds Like a Party</v>
      </c>
      <c r="P167" s="1" t="s">
        <v>680</v>
      </c>
      <c r="Q167" s="1" t="s">
        <v>681</v>
      </c>
      <c r="R167" s="1" t="s">
        <v>682</v>
      </c>
      <c r="S167">
        <v>211573</v>
      </c>
      <c r="T167">
        <v>4</v>
      </c>
    </row>
    <row r="168" spans="1:20" x14ac:dyDescent="0.3">
      <c r="A168">
        <v>0.72299999999999998</v>
      </c>
      <c r="B168">
        <v>0.77100000000000002</v>
      </c>
      <c r="C168">
        <v>11</v>
      </c>
      <c r="D168">
        <v>-6.1550000000000002</v>
      </c>
      <c r="E168">
        <v>0</v>
      </c>
      <c r="F168">
        <v>6.7199999999999996E-2</v>
      </c>
      <c r="G168">
        <v>0.184</v>
      </c>
      <c r="H168">
        <v>0</v>
      </c>
      <c r="I168">
        <v>0.29499999999999998</v>
      </c>
      <c r="J168">
        <v>0.94299999999999995</v>
      </c>
      <c r="K168">
        <v>108.026</v>
      </c>
      <c r="L168" s="1" t="s">
        <v>18</v>
      </c>
      <c r="M168" s="1" t="s">
        <v>683</v>
      </c>
      <c r="N168" s="1" t="str">
        <f>VLOOKUP(M168, Playlist!$B169:D430, 2, FALSE)</f>
        <v>The Motet</v>
      </c>
      <c r="O168" s="1" t="str">
        <f>VLOOKUP(M168, Playlist!$B169:D430, 3, FALSE)</f>
        <v>Damn!</v>
      </c>
      <c r="P168" s="1" t="s">
        <v>684</v>
      </c>
      <c r="Q168" s="1" t="s">
        <v>685</v>
      </c>
      <c r="R168" s="1" t="s">
        <v>686</v>
      </c>
      <c r="S168">
        <v>299984</v>
      </c>
      <c r="T168">
        <v>4</v>
      </c>
    </row>
    <row r="169" spans="1:20" x14ac:dyDescent="0.3">
      <c r="A169">
        <v>0.73099999999999998</v>
      </c>
      <c r="B169">
        <v>0.499</v>
      </c>
      <c r="C169">
        <v>1</v>
      </c>
      <c r="D169">
        <v>-4.1459999999999999</v>
      </c>
      <c r="E169">
        <v>0</v>
      </c>
      <c r="F169">
        <v>4.2999999999999997E-2</v>
      </c>
      <c r="G169">
        <v>5.7599999999999998E-2</v>
      </c>
      <c r="H169">
        <v>2.8500000000000002E-5</v>
      </c>
      <c r="I169">
        <v>0.64900000000000002</v>
      </c>
      <c r="J169">
        <v>0.77700000000000002</v>
      </c>
      <c r="K169">
        <v>82.001000000000005</v>
      </c>
      <c r="L169" s="1" t="s">
        <v>18</v>
      </c>
      <c r="M169" s="1" t="s">
        <v>687</v>
      </c>
      <c r="N169" s="1" t="str">
        <f>VLOOKUP(M169, Playlist!$B170:D431, 2, FALSE)</f>
        <v>Martin Luther</v>
      </c>
      <c r="O169" s="1" t="str">
        <f>VLOOKUP(M169, Playlist!$B170:D431, 3, FALSE)</f>
        <v>Daily Bread</v>
      </c>
      <c r="P169" s="1" t="s">
        <v>688</v>
      </c>
      <c r="Q169" s="1" t="s">
        <v>689</v>
      </c>
      <c r="R169" s="1" t="s">
        <v>690</v>
      </c>
      <c r="S169">
        <v>270480</v>
      </c>
      <c r="T169">
        <v>4</v>
      </c>
    </row>
    <row r="170" spans="1:20" x14ac:dyDescent="0.3">
      <c r="A170">
        <v>0.67500000000000004</v>
      </c>
      <c r="B170">
        <v>0.88</v>
      </c>
      <c r="C170">
        <v>4</v>
      </c>
      <c r="D170">
        <v>-7.351</v>
      </c>
      <c r="E170">
        <v>0</v>
      </c>
      <c r="F170">
        <v>4.8099999999999997E-2</v>
      </c>
      <c r="G170">
        <v>7.46E-2</v>
      </c>
      <c r="H170">
        <v>2.7699999999999999E-5</v>
      </c>
      <c r="I170">
        <v>6.4899999999999999E-2</v>
      </c>
      <c r="J170">
        <v>0.92700000000000005</v>
      </c>
      <c r="K170">
        <v>107.955</v>
      </c>
      <c r="L170" s="1" t="s">
        <v>18</v>
      </c>
      <c r="M170" s="1" t="s">
        <v>691</v>
      </c>
      <c r="N170" s="1" t="str">
        <f>VLOOKUP(M170, Playlist!$B171:D432, 2, FALSE)</f>
        <v>The Haggis Horns</v>
      </c>
      <c r="O170" s="1" t="str">
        <f>VLOOKUP(M170, Playlist!$B171:D432, 3, FALSE)</f>
        <v>It Ain't What You Got (feat. John Turrell)</v>
      </c>
      <c r="P170" s="1" t="s">
        <v>692</v>
      </c>
      <c r="Q170" s="1" t="s">
        <v>693</v>
      </c>
      <c r="R170" s="1" t="s">
        <v>694</v>
      </c>
      <c r="S170">
        <v>314800</v>
      </c>
      <c r="T170">
        <v>4</v>
      </c>
    </row>
    <row r="171" spans="1:20" x14ac:dyDescent="0.3">
      <c r="A171">
        <v>0.65200000000000002</v>
      </c>
      <c r="B171">
        <v>0.71599999999999997</v>
      </c>
      <c r="C171">
        <v>2</v>
      </c>
      <c r="D171">
        <v>-7.2640000000000002</v>
      </c>
      <c r="E171">
        <v>0</v>
      </c>
      <c r="F171">
        <v>3.1800000000000002E-2</v>
      </c>
      <c r="G171">
        <v>3.4599999999999999E-2</v>
      </c>
      <c r="H171">
        <v>0.86</v>
      </c>
      <c r="I171">
        <v>5.9299999999999999E-2</v>
      </c>
      <c r="J171">
        <v>0.96099999999999997</v>
      </c>
      <c r="K171">
        <v>86.682000000000002</v>
      </c>
      <c r="L171" s="1" t="s">
        <v>18</v>
      </c>
      <c r="M171" s="1" t="s">
        <v>695</v>
      </c>
      <c r="N171" s="1" t="str">
        <f>VLOOKUP(M171, Playlist!$B172:D433, 2, FALSE)</f>
        <v>Osaka Monaurail</v>
      </c>
      <c r="O171" s="1" t="str">
        <f>VLOOKUP(M171, Playlist!$B172:D433, 3, FALSE)</f>
        <v>Endemism</v>
      </c>
      <c r="P171" s="1" t="s">
        <v>696</v>
      </c>
      <c r="Q171" s="1" t="s">
        <v>697</v>
      </c>
      <c r="R171" s="1" t="s">
        <v>698</v>
      </c>
      <c r="S171">
        <v>345400</v>
      </c>
      <c r="T171">
        <v>4</v>
      </c>
    </row>
    <row r="172" spans="1:20" x14ac:dyDescent="0.3">
      <c r="A172">
        <v>0.55600000000000005</v>
      </c>
      <c r="B172">
        <v>0.79900000000000004</v>
      </c>
      <c r="C172">
        <v>10</v>
      </c>
      <c r="D172">
        <v>-6.8289999999999997</v>
      </c>
      <c r="E172">
        <v>0</v>
      </c>
      <c r="F172">
        <v>4.3499999999999997E-2</v>
      </c>
      <c r="G172">
        <v>1.34E-3</v>
      </c>
      <c r="H172">
        <v>0.75600000000000001</v>
      </c>
      <c r="I172">
        <v>0.17</v>
      </c>
      <c r="J172">
        <v>0.97699999999999998</v>
      </c>
      <c r="K172">
        <v>119.107</v>
      </c>
      <c r="L172" s="1" t="s">
        <v>18</v>
      </c>
      <c r="M172" s="1" t="s">
        <v>699</v>
      </c>
      <c r="N172" s="1" t="str">
        <f>VLOOKUP(M172, Playlist!$B173:D434, 2, FALSE)</f>
        <v>Speedometer</v>
      </c>
      <c r="O172" s="1" t="str">
        <f>VLOOKUP(M172, Playlist!$B173:D434, 3, FALSE)</f>
        <v>La Nueva Manera featuring Snowboy</v>
      </c>
      <c r="P172" s="1" t="s">
        <v>700</v>
      </c>
      <c r="Q172" s="1" t="s">
        <v>701</v>
      </c>
      <c r="R172" s="1" t="s">
        <v>702</v>
      </c>
      <c r="S172">
        <v>241253</v>
      </c>
      <c r="T172">
        <v>4</v>
      </c>
    </row>
    <row r="173" spans="1:20" x14ac:dyDescent="0.3">
      <c r="A173">
        <v>0.76100000000000001</v>
      </c>
      <c r="B173">
        <v>0.82099999999999995</v>
      </c>
      <c r="C173">
        <v>5</v>
      </c>
      <c r="D173">
        <v>-6.3090000000000002</v>
      </c>
      <c r="E173">
        <v>0</v>
      </c>
      <c r="F173">
        <v>3.2099999999999997E-2</v>
      </c>
      <c r="G173">
        <v>8.7299999999999999E-3</v>
      </c>
      <c r="H173">
        <v>4.2300000000000003E-3</v>
      </c>
      <c r="I173">
        <v>0.14699999999999999</v>
      </c>
      <c r="J173">
        <v>0.90500000000000003</v>
      </c>
      <c r="K173">
        <v>106.401</v>
      </c>
      <c r="L173" s="1" t="s">
        <v>18</v>
      </c>
      <c r="M173" s="1" t="s">
        <v>703</v>
      </c>
      <c r="N173" s="1" t="str">
        <f>VLOOKUP(M173, Playlist!$B174:D435, 2, FALSE)</f>
        <v>Speedometer</v>
      </c>
      <c r="O173" s="1" t="str">
        <f>VLOOKUP(M173, Playlist!$B174:D435, 3, FALSE)</f>
        <v>Take Me On</v>
      </c>
      <c r="P173" s="1" t="s">
        <v>704</v>
      </c>
      <c r="Q173" s="1" t="s">
        <v>705</v>
      </c>
      <c r="R173" s="1" t="s">
        <v>706</v>
      </c>
      <c r="S173">
        <v>222107</v>
      </c>
      <c r="T173">
        <v>4</v>
      </c>
    </row>
    <row r="174" spans="1:20" x14ac:dyDescent="0.3">
      <c r="A174">
        <v>0.60899999999999999</v>
      </c>
      <c r="B174">
        <v>0.85799999999999998</v>
      </c>
      <c r="C174">
        <v>0</v>
      </c>
      <c r="D174">
        <v>-5.0190000000000001</v>
      </c>
      <c r="E174">
        <v>0</v>
      </c>
      <c r="F174">
        <v>4.9399999999999999E-2</v>
      </c>
      <c r="G174">
        <v>1.6500000000000001E-2</v>
      </c>
      <c r="H174">
        <v>8.1199999999999994E-2</v>
      </c>
      <c r="I174">
        <v>6.4399999999999999E-2</v>
      </c>
      <c r="J174">
        <v>0.93300000000000005</v>
      </c>
      <c r="K174">
        <v>104.422</v>
      </c>
      <c r="L174" s="1" t="s">
        <v>18</v>
      </c>
      <c r="M174" s="1" t="s">
        <v>707</v>
      </c>
      <c r="N174" s="1" t="str">
        <f>VLOOKUP(M174, Playlist!$B175:D436, 2, FALSE)</f>
        <v>Diplomats of Solid Sound</v>
      </c>
      <c r="O174" s="1" t="str">
        <f>VLOOKUP(M174, Playlist!$B175:D436, 3, FALSE)</f>
        <v>Jealous</v>
      </c>
      <c r="P174" s="1" t="s">
        <v>708</v>
      </c>
      <c r="Q174" s="1" t="s">
        <v>709</v>
      </c>
      <c r="R174" s="1" t="s">
        <v>710</v>
      </c>
      <c r="S174">
        <v>181240</v>
      </c>
      <c r="T174">
        <v>4</v>
      </c>
    </row>
    <row r="175" spans="1:20" x14ac:dyDescent="0.3">
      <c r="A175">
        <v>0.79700000000000004</v>
      </c>
      <c r="B175">
        <v>0.79100000000000004</v>
      </c>
      <c r="C175">
        <v>4</v>
      </c>
      <c r="D175">
        <v>-6.282</v>
      </c>
      <c r="E175">
        <v>0</v>
      </c>
      <c r="F175">
        <v>0.108</v>
      </c>
      <c r="G175">
        <v>0.24199999999999999</v>
      </c>
      <c r="H175">
        <v>1.11E-4</v>
      </c>
      <c r="I175">
        <v>6.9400000000000003E-2</v>
      </c>
      <c r="J175">
        <v>0.96199999999999997</v>
      </c>
      <c r="K175">
        <v>78.010000000000005</v>
      </c>
      <c r="L175" s="1" t="s">
        <v>18</v>
      </c>
      <c r="M175" s="1" t="s">
        <v>711</v>
      </c>
      <c r="N175" s="1" t="str">
        <f>VLOOKUP(M175, Playlist!$B176:D437, 2, FALSE)</f>
        <v>The Soul Snatchers</v>
      </c>
      <c r="O175" s="1" t="str">
        <f>VLOOKUP(M175, Playlist!$B176:D437, 3, FALSE)</f>
        <v>Little Love</v>
      </c>
      <c r="P175" s="1" t="s">
        <v>712</v>
      </c>
      <c r="Q175" s="1" t="s">
        <v>713</v>
      </c>
      <c r="R175" s="1" t="s">
        <v>714</v>
      </c>
      <c r="S175">
        <v>278453</v>
      </c>
      <c r="T175">
        <v>4</v>
      </c>
    </row>
    <row r="176" spans="1:20" x14ac:dyDescent="0.3">
      <c r="A176">
        <v>0.78200000000000003</v>
      </c>
      <c r="B176">
        <v>0.72399999999999998</v>
      </c>
      <c r="C176">
        <v>1</v>
      </c>
      <c r="D176">
        <v>-7.5030000000000001</v>
      </c>
      <c r="E176">
        <v>1</v>
      </c>
      <c r="F176">
        <v>0.40799999999999997</v>
      </c>
      <c r="G176">
        <v>0.505</v>
      </c>
      <c r="H176">
        <v>0</v>
      </c>
      <c r="I176">
        <v>0.63900000000000001</v>
      </c>
      <c r="J176">
        <v>0.76400000000000001</v>
      </c>
      <c r="K176">
        <v>82.088999999999999</v>
      </c>
      <c r="L176" s="1" t="s">
        <v>18</v>
      </c>
      <c r="M176" s="1" t="s">
        <v>715</v>
      </c>
      <c r="N176" s="1" t="str">
        <f>VLOOKUP(M176, Playlist!$B177:D438, 2, FALSE)</f>
        <v>Aesop Rock</v>
      </c>
      <c r="O176" s="1" t="str">
        <f>VLOOKUP(M176, Playlist!$B177:D438, 3, FALSE)</f>
        <v>Cook It Up (feat. P.F.A.C.)</v>
      </c>
      <c r="P176" s="1" t="s">
        <v>716</v>
      </c>
      <c r="Q176" s="1" t="s">
        <v>717</v>
      </c>
      <c r="R176" s="1" t="s">
        <v>718</v>
      </c>
      <c r="S176">
        <v>225707</v>
      </c>
      <c r="T176">
        <v>4</v>
      </c>
    </row>
    <row r="177" spans="1:20" x14ac:dyDescent="0.3">
      <c r="A177">
        <v>0.65400000000000003</v>
      </c>
      <c r="B177">
        <v>0.78500000000000003</v>
      </c>
      <c r="C177">
        <v>2</v>
      </c>
      <c r="D177">
        <v>-4.165</v>
      </c>
      <c r="E177">
        <v>1</v>
      </c>
      <c r="F177">
        <v>3.9600000000000003E-2</v>
      </c>
      <c r="G177">
        <v>1.8499999999999999E-2</v>
      </c>
      <c r="H177">
        <v>5.9299999999999998E-5</v>
      </c>
      <c r="I177">
        <v>5.8999999999999997E-2</v>
      </c>
      <c r="J177">
        <v>0.68799999999999994</v>
      </c>
      <c r="K177">
        <v>176.03700000000001</v>
      </c>
      <c r="L177" s="1" t="s">
        <v>18</v>
      </c>
      <c r="M177" s="1" t="s">
        <v>719</v>
      </c>
      <c r="N177" s="1" t="str">
        <f>VLOOKUP(M177, Playlist!$B178:D439, 2, FALSE)</f>
        <v>The Cold Stares</v>
      </c>
      <c r="O177" s="1" t="str">
        <f>VLOOKUP(M177, Playlist!$B178:D439, 3, FALSE)</f>
        <v>Friend of Mine</v>
      </c>
      <c r="P177" s="1" t="s">
        <v>720</v>
      </c>
      <c r="Q177" s="1" t="s">
        <v>721</v>
      </c>
      <c r="R177" s="1" t="s">
        <v>722</v>
      </c>
      <c r="S177">
        <v>161813</v>
      </c>
      <c r="T177">
        <v>4</v>
      </c>
    </row>
    <row r="178" spans="1:20" x14ac:dyDescent="0.3">
      <c r="A178">
        <v>0.77200000000000002</v>
      </c>
      <c r="B178">
        <v>0.23499999999999999</v>
      </c>
      <c r="C178">
        <v>7</v>
      </c>
      <c r="D178">
        <v>-9.0749999999999993</v>
      </c>
      <c r="E178">
        <v>0</v>
      </c>
      <c r="F178">
        <v>4.7899999999999998E-2</v>
      </c>
      <c r="G178">
        <v>0.753</v>
      </c>
      <c r="H178">
        <v>1.25E-3</v>
      </c>
      <c r="I178">
        <v>0.111</v>
      </c>
      <c r="J178">
        <v>0.70299999999999996</v>
      </c>
      <c r="K178">
        <v>154.80199999999999</v>
      </c>
      <c r="L178" s="1" t="s">
        <v>18</v>
      </c>
      <c r="M178" s="1" t="s">
        <v>723</v>
      </c>
      <c r="N178" s="1" t="str">
        <f>VLOOKUP(M178, Playlist!$B179:D440, 2, FALSE)</f>
        <v>The Dead South</v>
      </c>
      <c r="O178" s="1" t="str">
        <f>VLOOKUP(M178, Playlist!$B179:D440, 3, FALSE)</f>
        <v>In Hell I'll Be in Good Company</v>
      </c>
      <c r="P178" s="1" t="s">
        <v>724</v>
      </c>
      <c r="Q178" s="1" t="s">
        <v>725</v>
      </c>
      <c r="R178" s="1" t="s">
        <v>726</v>
      </c>
      <c r="S178">
        <v>245320</v>
      </c>
      <c r="T178">
        <v>4</v>
      </c>
    </row>
    <row r="179" spans="1:20" x14ac:dyDescent="0.3">
      <c r="A179">
        <v>0.61799999999999999</v>
      </c>
      <c r="B179">
        <v>0.17199999999999999</v>
      </c>
      <c r="C179">
        <v>7</v>
      </c>
      <c r="D179">
        <v>-15.342000000000001</v>
      </c>
      <c r="E179">
        <v>1</v>
      </c>
      <c r="F179">
        <v>5.1799999999999999E-2</v>
      </c>
      <c r="G179">
        <v>0.96899999999999997</v>
      </c>
      <c r="H179">
        <v>3.2099999999999997E-2</v>
      </c>
      <c r="I179">
        <v>7.9000000000000001E-2</v>
      </c>
      <c r="J179">
        <v>0.46200000000000002</v>
      </c>
      <c r="K179">
        <v>152.435</v>
      </c>
      <c r="L179" s="1" t="s">
        <v>18</v>
      </c>
      <c r="M179" s="1" t="s">
        <v>727</v>
      </c>
      <c r="N179" s="1" t="str">
        <f>VLOOKUP(M179, Playlist!$B180:D441, 2, FALSE)</f>
        <v>Chris Thile</v>
      </c>
      <c r="O179" s="1" t="str">
        <f>VLOOKUP(M179, Playlist!$B180:D441, 3, FALSE)</f>
        <v>Scarlet Town</v>
      </c>
      <c r="P179" s="1" t="s">
        <v>728</v>
      </c>
      <c r="Q179" s="1" t="s">
        <v>729</v>
      </c>
      <c r="R179" s="1" t="s">
        <v>730</v>
      </c>
      <c r="S179">
        <v>363107</v>
      </c>
      <c r="T179">
        <v>4</v>
      </c>
    </row>
    <row r="180" spans="1:20" x14ac:dyDescent="0.3">
      <c r="A180">
        <v>0.65600000000000003</v>
      </c>
      <c r="B180">
        <v>0.42099999999999999</v>
      </c>
      <c r="C180">
        <v>4</v>
      </c>
      <c r="D180">
        <v>-8.5280000000000005</v>
      </c>
      <c r="E180">
        <v>1</v>
      </c>
      <c r="F180">
        <v>2.9100000000000001E-2</v>
      </c>
      <c r="G180">
        <v>0.248</v>
      </c>
      <c r="H180">
        <v>0.77500000000000002</v>
      </c>
      <c r="I180">
        <v>0.1</v>
      </c>
      <c r="J180">
        <v>0.1</v>
      </c>
      <c r="K180">
        <v>120.012</v>
      </c>
      <c r="L180" s="1" t="s">
        <v>18</v>
      </c>
      <c r="M180" s="1" t="s">
        <v>731</v>
      </c>
      <c r="N180" s="1" t="str">
        <f>VLOOKUP(M180, Playlist!$B181:D442, 2, FALSE)</f>
        <v>Tricky</v>
      </c>
      <c r="O180" s="1" t="str">
        <f>VLOOKUP(M180, Playlist!$B181:D442, 3, FALSE)</f>
        <v>The Only Way</v>
      </c>
      <c r="P180" s="1" t="s">
        <v>732</v>
      </c>
      <c r="Q180" s="1" t="s">
        <v>733</v>
      </c>
      <c r="R180" s="1" t="s">
        <v>734</v>
      </c>
      <c r="S180">
        <v>291040</v>
      </c>
      <c r="T180">
        <v>4</v>
      </c>
    </row>
    <row r="181" spans="1:20" x14ac:dyDescent="0.3">
      <c r="A181">
        <v>0.48299999999999998</v>
      </c>
      <c r="B181">
        <v>0.66</v>
      </c>
      <c r="C181">
        <v>6</v>
      </c>
      <c r="D181">
        <v>-9.7829999999999995</v>
      </c>
      <c r="E181">
        <v>0</v>
      </c>
      <c r="F181">
        <v>3.8800000000000001E-2</v>
      </c>
      <c r="G181">
        <v>0.16400000000000001</v>
      </c>
      <c r="H181">
        <v>0.91800000000000004</v>
      </c>
      <c r="I181">
        <v>9.6699999999999994E-2</v>
      </c>
      <c r="J181">
        <v>0.71699999999999997</v>
      </c>
      <c r="K181">
        <v>190.18600000000001</v>
      </c>
      <c r="L181" s="1" t="s">
        <v>18</v>
      </c>
      <c r="M181" s="1" t="s">
        <v>735</v>
      </c>
      <c r="N181" s="1" t="str">
        <f>VLOOKUP(M181, Playlist!$B182:D443, 2, FALSE)</f>
        <v>T-SQUARE</v>
      </c>
      <c r="O181" s="1" t="str">
        <f>VLOOKUP(M181, Playlist!$B182:D443, 3, FALSE)</f>
        <v>DROPS OF HAPPINESS</v>
      </c>
      <c r="P181" s="1" t="s">
        <v>736</v>
      </c>
      <c r="Q181" s="1" t="s">
        <v>737</v>
      </c>
      <c r="R181" s="1" t="s">
        <v>738</v>
      </c>
      <c r="S181">
        <v>270467</v>
      </c>
      <c r="T181">
        <v>3</v>
      </c>
    </row>
    <row r="182" spans="1:20" x14ac:dyDescent="0.3">
      <c r="A182">
        <v>0.73599999999999999</v>
      </c>
      <c r="B182">
        <v>0.89</v>
      </c>
      <c r="C182">
        <v>1</v>
      </c>
      <c r="D182">
        <v>-5.07</v>
      </c>
      <c r="E182">
        <v>0</v>
      </c>
      <c r="F182">
        <v>0.249</v>
      </c>
      <c r="G182">
        <v>0.161</v>
      </c>
      <c r="H182">
        <v>0</v>
      </c>
      <c r="I182">
        <v>0.16600000000000001</v>
      </c>
      <c r="J182">
        <v>0.67900000000000005</v>
      </c>
      <c r="K182">
        <v>142.101</v>
      </c>
      <c r="L182" s="1" t="s">
        <v>18</v>
      </c>
      <c r="M182" s="1" t="s">
        <v>739</v>
      </c>
      <c r="N182" s="1" t="str">
        <f>VLOOKUP(M182, Playlist!$B183:D444, 2, FALSE)</f>
        <v>Bliss n Eso</v>
      </c>
      <c r="O182" s="1" t="str">
        <f>VLOOKUP(M182, Playlist!$B183:D444, 3, FALSE)</f>
        <v>Tear The Roof Off (feat. Watsky)</v>
      </c>
      <c r="P182" s="1" t="s">
        <v>740</v>
      </c>
      <c r="Q182" s="1" t="s">
        <v>741</v>
      </c>
      <c r="R182" s="1" t="s">
        <v>742</v>
      </c>
      <c r="S182">
        <v>206244</v>
      </c>
      <c r="T182">
        <v>4</v>
      </c>
    </row>
    <row r="183" spans="1:20" x14ac:dyDescent="0.3">
      <c r="A183">
        <v>0.59699999999999998</v>
      </c>
      <c r="B183">
        <v>0.90900000000000003</v>
      </c>
      <c r="C183">
        <v>4</v>
      </c>
      <c r="D183">
        <v>-7.36</v>
      </c>
      <c r="E183">
        <v>0</v>
      </c>
      <c r="F183">
        <v>4.82E-2</v>
      </c>
      <c r="G183">
        <v>3.6099999999999999E-3</v>
      </c>
      <c r="H183">
        <v>0.69799999999999995</v>
      </c>
      <c r="I183">
        <v>0.251</v>
      </c>
      <c r="J183">
        <v>0.86</v>
      </c>
      <c r="K183">
        <v>107.88</v>
      </c>
      <c r="L183" s="1" t="s">
        <v>18</v>
      </c>
      <c r="M183" s="1" t="s">
        <v>743</v>
      </c>
      <c r="N183" s="1" t="str">
        <f>VLOOKUP(M183, Playlist!$B184:D445, 2, FALSE)</f>
        <v>The Greyboy Allstars</v>
      </c>
      <c r="O183" s="1" t="str">
        <f>VLOOKUP(M183, Playlist!$B184:D445, 3, FALSE)</f>
        <v>Multiplier</v>
      </c>
      <c r="P183" s="1" t="s">
        <v>744</v>
      </c>
      <c r="Q183" s="1" t="s">
        <v>745</v>
      </c>
      <c r="R183" s="1" t="s">
        <v>746</v>
      </c>
      <c r="S183">
        <v>275933</v>
      </c>
      <c r="T183">
        <v>4</v>
      </c>
    </row>
    <row r="184" spans="1:20" x14ac:dyDescent="0.3">
      <c r="A184">
        <v>0.80200000000000005</v>
      </c>
      <c r="B184">
        <v>0.81799999999999995</v>
      </c>
      <c r="C184">
        <v>5</v>
      </c>
      <c r="D184">
        <v>-7.9219999999999997</v>
      </c>
      <c r="E184">
        <v>1</v>
      </c>
      <c r="F184">
        <v>0.13</v>
      </c>
      <c r="G184">
        <v>0.23799999999999999</v>
      </c>
      <c r="H184">
        <v>0.376</v>
      </c>
      <c r="I184">
        <v>0.152</v>
      </c>
      <c r="J184">
        <v>0.73</v>
      </c>
      <c r="K184">
        <v>118.779</v>
      </c>
      <c r="L184" s="1" t="s">
        <v>18</v>
      </c>
      <c r="M184" s="1" t="s">
        <v>747</v>
      </c>
      <c r="N184" s="1" t="str">
        <f>VLOOKUP(M184, Playlist!$B185:D446, 2, FALSE)</f>
        <v>Fatback Band</v>
      </c>
      <c r="O184" s="1" t="str">
        <f>VLOOKUP(M184, Playlist!$B185:D446, 3, FALSE)</f>
        <v>Gotta Get My Hands On Some (Money)</v>
      </c>
      <c r="P184" s="1" t="s">
        <v>748</v>
      </c>
      <c r="Q184" s="1" t="s">
        <v>749</v>
      </c>
      <c r="R184" s="1" t="s">
        <v>750</v>
      </c>
      <c r="S184">
        <v>226107</v>
      </c>
      <c r="T184">
        <v>4</v>
      </c>
    </row>
    <row r="185" spans="1:20" x14ac:dyDescent="0.3">
      <c r="A185">
        <v>0.75800000000000001</v>
      </c>
      <c r="B185">
        <v>0.79200000000000004</v>
      </c>
      <c r="C185">
        <v>3</v>
      </c>
      <c r="D185">
        <v>-5.59</v>
      </c>
      <c r="E185">
        <v>1</v>
      </c>
      <c r="F185">
        <v>7.9000000000000001E-2</v>
      </c>
      <c r="G185">
        <v>0.13300000000000001</v>
      </c>
      <c r="H185">
        <v>1.38E-2</v>
      </c>
      <c r="I185">
        <v>2.4500000000000001E-2</v>
      </c>
      <c r="J185">
        <v>0.66600000000000004</v>
      </c>
      <c r="K185">
        <v>115.752</v>
      </c>
      <c r="L185" s="1" t="s">
        <v>18</v>
      </c>
      <c r="M185" s="1" t="s">
        <v>751</v>
      </c>
      <c r="N185" s="1" t="str">
        <f>VLOOKUP(M185, Playlist!$B186:D447, 2, FALSE)</f>
        <v>Trombone Shorty</v>
      </c>
      <c r="O185" s="1" t="str">
        <f>VLOOKUP(M185, Playlist!$B186:D447, 3, FALSE)</f>
        <v>Tripped Out Slim</v>
      </c>
      <c r="P185" s="1" t="s">
        <v>752</v>
      </c>
      <c r="Q185" s="1" t="s">
        <v>753</v>
      </c>
      <c r="R185" s="1" t="s">
        <v>754</v>
      </c>
      <c r="S185">
        <v>139105</v>
      </c>
      <c r="T185">
        <v>4</v>
      </c>
    </row>
    <row r="186" spans="1:20" x14ac:dyDescent="0.3">
      <c r="A186">
        <v>0.63600000000000001</v>
      </c>
      <c r="B186">
        <v>0.67900000000000005</v>
      </c>
      <c r="C186">
        <v>10</v>
      </c>
      <c r="D186">
        <v>-10.871</v>
      </c>
      <c r="E186">
        <v>0</v>
      </c>
      <c r="F186">
        <v>0.111</v>
      </c>
      <c r="G186">
        <v>0.20699999999999999</v>
      </c>
      <c r="H186">
        <v>1.05E-4</v>
      </c>
      <c r="I186">
        <v>0.17599999999999999</v>
      </c>
      <c r="J186">
        <v>0.56100000000000005</v>
      </c>
      <c r="K186">
        <v>98.971000000000004</v>
      </c>
      <c r="L186" s="1" t="s">
        <v>18</v>
      </c>
      <c r="M186" s="1" t="s">
        <v>755</v>
      </c>
      <c r="N186" s="1" t="str">
        <f>VLOOKUP(M186, Playlist!$B187:D448, 2, FALSE)</f>
        <v>Mauro Ottolini 8Funk Project</v>
      </c>
      <c r="O186" s="1" t="str">
        <f>VLOOKUP(M186, Playlist!$B187:D448, 3, FALSE)</f>
        <v>Phat Not Flat</v>
      </c>
      <c r="P186" s="1" t="s">
        <v>756</v>
      </c>
      <c r="Q186" s="1" t="s">
        <v>757</v>
      </c>
      <c r="R186" s="1" t="s">
        <v>758</v>
      </c>
      <c r="S186">
        <v>335280</v>
      </c>
      <c r="T186">
        <v>4</v>
      </c>
    </row>
    <row r="187" spans="1:20" x14ac:dyDescent="0.3">
      <c r="A187">
        <v>0.626</v>
      </c>
      <c r="B187">
        <v>0.36099999999999999</v>
      </c>
      <c r="C187">
        <v>11</v>
      </c>
      <c r="D187">
        <v>-12.054</v>
      </c>
      <c r="E187">
        <v>1</v>
      </c>
      <c r="F187">
        <v>0.19</v>
      </c>
      <c r="G187">
        <v>0.60499999999999998</v>
      </c>
      <c r="H187">
        <v>5.8999999999999997E-2</v>
      </c>
      <c r="I187">
        <v>7.1400000000000005E-2</v>
      </c>
      <c r="J187">
        <v>0.72399999999999998</v>
      </c>
      <c r="K187">
        <v>83.501000000000005</v>
      </c>
      <c r="L187" s="1" t="s">
        <v>18</v>
      </c>
      <c r="M187" s="1" t="s">
        <v>759</v>
      </c>
      <c r="N187" s="1" t="str">
        <f>VLOOKUP(M187, Playlist!$B188:D449, 2, FALSE)</f>
        <v>Moonchild</v>
      </c>
      <c r="O187" s="1" t="str">
        <f>VLOOKUP(M187, Playlist!$B188:D449, 3, FALSE)</f>
        <v>Don't Wake Me</v>
      </c>
      <c r="P187" s="1" t="s">
        <v>760</v>
      </c>
      <c r="Q187" s="1" t="s">
        <v>761</v>
      </c>
      <c r="R187" s="1" t="s">
        <v>762</v>
      </c>
      <c r="S187">
        <v>284987</v>
      </c>
      <c r="T187">
        <v>4</v>
      </c>
    </row>
    <row r="188" spans="1:20" x14ac:dyDescent="0.3">
      <c r="A188">
        <v>0.79800000000000004</v>
      </c>
      <c r="B188">
        <v>0.83399999999999996</v>
      </c>
      <c r="C188">
        <v>1</v>
      </c>
      <c r="D188">
        <v>-1.833</v>
      </c>
      <c r="E188">
        <v>1</v>
      </c>
      <c r="F188">
        <v>3.7100000000000001E-2</v>
      </c>
      <c r="G188">
        <v>3.2299999999999998E-3</v>
      </c>
      <c r="H188">
        <v>8.0799999999999999E-5</v>
      </c>
      <c r="I188">
        <v>0.151</v>
      </c>
      <c r="J188">
        <v>0.72799999999999998</v>
      </c>
      <c r="K188">
        <v>149.98400000000001</v>
      </c>
      <c r="L188" s="1" t="s">
        <v>18</v>
      </c>
      <c r="M188" s="1" t="s">
        <v>763</v>
      </c>
      <c r="N188" s="1" t="str">
        <f>VLOOKUP(M188, Playlist!$B189:D450, 2, FALSE)</f>
        <v>Steve Aoki</v>
      </c>
      <c r="O188" s="1" t="str">
        <f>VLOOKUP(M188, Playlist!$B189:D450, 3, FALSE)</f>
        <v>How Else (feat. Rich The Kid &amp; ILoveMakonnen)</v>
      </c>
      <c r="P188" s="1" t="s">
        <v>764</v>
      </c>
      <c r="Q188" s="1" t="s">
        <v>765</v>
      </c>
      <c r="R188" s="1" t="s">
        <v>766</v>
      </c>
      <c r="S188">
        <v>172800</v>
      </c>
      <c r="T188">
        <v>4</v>
      </c>
    </row>
    <row r="189" spans="1:20" x14ac:dyDescent="0.3">
      <c r="A189">
        <v>0.61199999999999999</v>
      </c>
      <c r="B189">
        <v>0.97</v>
      </c>
      <c r="C189">
        <v>6</v>
      </c>
      <c r="D189">
        <v>-4.3620000000000001</v>
      </c>
      <c r="E189">
        <v>1</v>
      </c>
      <c r="F189">
        <v>6.13E-2</v>
      </c>
      <c r="G189">
        <v>5.5700000000000003E-3</v>
      </c>
      <c r="H189">
        <v>2.5099999999999998E-4</v>
      </c>
      <c r="I189">
        <v>0.32</v>
      </c>
      <c r="J189">
        <v>0.33300000000000002</v>
      </c>
      <c r="K189">
        <v>117.517</v>
      </c>
      <c r="L189" s="1" t="s">
        <v>18</v>
      </c>
      <c r="M189" s="1" t="s">
        <v>767</v>
      </c>
      <c r="N189" s="1" t="str">
        <f>VLOOKUP(M189, Playlist!$B190:D451, 2, FALSE)</f>
        <v>Ordinance</v>
      </c>
      <c r="O189" s="1" t="str">
        <f>VLOOKUP(M189, Playlist!$B190:D451, 3, FALSE)</f>
        <v>Repress</v>
      </c>
      <c r="P189" s="1" t="s">
        <v>768</v>
      </c>
      <c r="Q189" s="1" t="s">
        <v>769</v>
      </c>
      <c r="R189" s="1" t="s">
        <v>770</v>
      </c>
      <c r="S189">
        <v>271625</v>
      </c>
      <c r="T189">
        <v>4</v>
      </c>
    </row>
    <row r="190" spans="1:20" x14ac:dyDescent="0.3">
      <c r="A190">
        <v>0.26900000000000002</v>
      </c>
      <c r="B190">
        <v>0.995</v>
      </c>
      <c r="C190">
        <v>2</v>
      </c>
      <c r="D190">
        <v>-3.6560000000000001</v>
      </c>
      <c r="E190">
        <v>0</v>
      </c>
      <c r="F190">
        <v>0.16500000000000001</v>
      </c>
      <c r="G190">
        <v>2.2699999999999999E-3</v>
      </c>
      <c r="H190">
        <v>0.71899999999999997</v>
      </c>
      <c r="I190">
        <v>5.1700000000000003E-2</v>
      </c>
      <c r="J190">
        <v>0.13100000000000001</v>
      </c>
      <c r="K190">
        <v>112.398</v>
      </c>
      <c r="L190" s="1" t="s">
        <v>18</v>
      </c>
      <c r="M190" s="1" t="s">
        <v>771</v>
      </c>
      <c r="N190" s="1" t="str">
        <f>VLOOKUP(M190, Playlist!$B191:D452, 2, FALSE)</f>
        <v>Spheron</v>
      </c>
      <c r="O190" s="1" t="str">
        <f>VLOOKUP(M190, Playlist!$B191:D452, 3, FALSE)</f>
        <v>The Blind Watchmaker</v>
      </c>
      <c r="P190" s="1" t="s">
        <v>772</v>
      </c>
      <c r="Q190" s="1" t="s">
        <v>773</v>
      </c>
      <c r="R190" s="1" t="s">
        <v>774</v>
      </c>
      <c r="S190">
        <v>417613</v>
      </c>
      <c r="T190">
        <v>4</v>
      </c>
    </row>
    <row r="191" spans="1:20" x14ac:dyDescent="0.3">
      <c r="A191">
        <v>0.32600000000000001</v>
      </c>
      <c r="B191">
        <v>0.64900000000000002</v>
      </c>
      <c r="C191">
        <v>6</v>
      </c>
      <c r="D191">
        <v>-11.612</v>
      </c>
      <c r="E191">
        <v>1</v>
      </c>
      <c r="F191">
        <v>5.1400000000000001E-2</v>
      </c>
      <c r="G191">
        <v>4.1000000000000002E-2</v>
      </c>
      <c r="H191">
        <v>0.86799999999999999</v>
      </c>
      <c r="I191">
        <v>0.106</v>
      </c>
      <c r="J191">
        <v>0.33700000000000002</v>
      </c>
      <c r="K191">
        <v>149.751</v>
      </c>
      <c r="L191" s="1" t="s">
        <v>18</v>
      </c>
      <c r="M191" s="1" t="s">
        <v>775</v>
      </c>
      <c r="N191" s="1" t="str">
        <f>VLOOKUP(M191, Playlist!$B192:D453, 2, FALSE)</f>
        <v>Owane</v>
      </c>
      <c r="O191" s="1" t="str">
        <f>VLOOKUP(M191, Playlist!$B192:D453, 3, FALSE)</f>
        <v>Fashion</v>
      </c>
      <c r="P191" s="1" t="s">
        <v>776</v>
      </c>
      <c r="Q191" s="1" t="s">
        <v>777</v>
      </c>
      <c r="R191" s="1" t="s">
        <v>778</v>
      </c>
      <c r="S191">
        <v>231475</v>
      </c>
      <c r="T191">
        <v>4</v>
      </c>
    </row>
    <row r="192" spans="1:20" x14ac:dyDescent="0.3">
      <c r="A192">
        <v>0.39200000000000002</v>
      </c>
      <c r="B192">
        <v>0.70799999999999996</v>
      </c>
      <c r="C192">
        <v>1</v>
      </c>
      <c r="D192">
        <v>-6.82</v>
      </c>
      <c r="E192">
        <v>1</v>
      </c>
      <c r="F192">
        <v>5.8799999999999998E-2</v>
      </c>
      <c r="G192">
        <v>4.1500000000000002E-2</v>
      </c>
      <c r="H192">
        <v>4.64E-4</v>
      </c>
      <c r="I192">
        <v>0.25600000000000001</v>
      </c>
      <c r="J192">
        <v>0.48299999999999998</v>
      </c>
      <c r="K192">
        <v>157.41399999999999</v>
      </c>
      <c r="L192" s="1" t="s">
        <v>18</v>
      </c>
      <c r="M192" s="1" t="s">
        <v>779</v>
      </c>
      <c r="N192" s="1" t="str">
        <f>VLOOKUP(M192, Playlist!$B193:D454, 2, FALSE)</f>
        <v>The Blackwater Fever</v>
      </c>
      <c r="O192" s="1" t="str">
        <f>VLOOKUP(M192, Playlist!$B193:D454, 3, FALSE)</f>
        <v>Don't Fuck With Joe</v>
      </c>
      <c r="P192" s="1" t="s">
        <v>780</v>
      </c>
      <c r="Q192" s="1" t="s">
        <v>781</v>
      </c>
      <c r="R192" s="1" t="s">
        <v>782</v>
      </c>
      <c r="S192">
        <v>204550</v>
      </c>
      <c r="T192">
        <v>4</v>
      </c>
    </row>
    <row r="193" spans="1:20" x14ac:dyDescent="0.3">
      <c r="A193">
        <v>0.4</v>
      </c>
      <c r="B193">
        <v>0.75</v>
      </c>
      <c r="C193">
        <v>6</v>
      </c>
      <c r="D193">
        <v>-4.5629999999999997</v>
      </c>
      <c r="E193">
        <v>0</v>
      </c>
      <c r="F193">
        <v>4.48E-2</v>
      </c>
      <c r="G193">
        <v>0.109</v>
      </c>
      <c r="H193">
        <v>0</v>
      </c>
      <c r="I193">
        <v>0.19700000000000001</v>
      </c>
      <c r="J193">
        <v>0.82199999999999995</v>
      </c>
      <c r="K193">
        <v>170.25800000000001</v>
      </c>
      <c r="L193" s="1" t="s">
        <v>18</v>
      </c>
      <c r="M193" s="1" t="s">
        <v>783</v>
      </c>
      <c r="N193" s="1" t="str">
        <f>VLOOKUP(M193, Playlist!$B194:D455, 2, FALSE)</f>
        <v>Stone Machine</v>
      </c>
      <c r="O193" s="1" t="str">
        <f>VLOOKUP(M193, Playlist!$B194:D455, 3, FALSE)</f>
        <v>Southern Outlaw</v>
      </c>
      <c r="P193" s="1" t="s">
        <v>784</v>
      </c>
      <c r="Q193" s="1" t="s">
        <v>785</v>
      </c>
      <c r="R193" s="1" t="s">
        <v>786</v>
      </c>
      <c r="S193">
        <v>165640</v>
      </c>
      <c r="T193">
        <v>4</v>
      </c>
    </row>
    <row r="194" spans="1:20" x14ac:dyDescent="0.3">
      <c r="A194">
        <v>0.79</v>
      </c>
      <c r="B194">
        <v>0.61699999999999999</v>
      </c>
      <c r="C194">
        <v>1</v>
      </c>
      <c r="D194">
        <v>-4.7439999999999998</v>
      </c>
      <c r="E194">
        <v>1</v>
      </c>
      <c r="F194">
        <v>6.2300000000000001E-2</v>
      </c>
      <c r="G194">
        <v>5.0299999999999997E-2</v>
      </c>
      <c r="H194">
        <v>3.2000000000000002E-3</v>
      </c>
      <c r="I194">
        <v>9.2299999999999993E-2</v>
      </c>
      <c r="J194">
        <v>0.53200000000000003</v>
      </c>
      <c r="K194">
        <v>83.974000000000004</v>
      </c>
      <c r="L194" s="1" t="s">
        <v>18</v>
      </c>
      <c r="M194" s="1" t="s">
        <v>787</v>
      </c>
      <c r="N194" s="1" t="str">
        <f>VLOOKUP(M194, Playlist!$B195:D456, 2, FALSE)</f>
        <v>Tub Ring</v>
      </c>
      <c r="O194" s="1" t="str">
        <f>VLOOKUP(M194, Playlist!$B195:D456, 3, FALSE)</f>
        <v>Proper Funds</v>
      </c>
      <c r="P194" s="1" t="s">
        <v>788</v>
      </c>
      <c r="Q194" s="1" t="s">
        <v>789</v>
      </c>
      <c r="R194" s="1" t="s">
        <v>790</v>
      </c>
      <c r="S194">
        <v>92857</v>
      </c>
      <c r="T194">
        <v>4</v>
      </c>
    </row>
    <row r="195" spans="1:20" x14ac:dyDescent="0.3">
      <c r="A195">
        <v>0.41499999999999998</v>
      </c>
      <c r="B195">
        <v>0.46300000000000002</v>
      </c>
      <c r="C195">
        <v>6</v>
      </c>
      <c r="D195">
        <v>-9.86</v>
      </c>
      <c r="E195">
        <v>0</v>
      </c>
      <c r="F195">
        <v>8.2299999999999998E-2</v>
      </c>
      <c r="G195">
        <v>0.13400000000000001</v>
      </c>
      <c r="H195">
        <v>2.5500000000000002E-3</v>
      </c>
      <c r="I195">
        <v>0.10100000000000001</v>
      </c>
      <c r="J195">
        <v>0.57299999999999995</v>
      </c>
      <c r="K195">
        <v>96.1</v>
      </c>
      <c r="L195" s="1" t="s">
        <v>18</v>
      </c>
      <c r="M195" s="1" t="s">
        <v>791</v>
      </c>
      <c r="N195" s="1" t="str">
        <f>VLOOKUP(M195, Playlist!$B196:D457, 2, FALSE)</f>
        <v>Hiatus Kaiyote</v>
      </c>
      <c r="O195" s="1" t="str">
        <f>VLOOKUP(M195, Playlist!$B196:D457, 3, FALSE)</f>
        <v>Shaolin Monk Motherfunk</v>
      </c>
      <c r="P195" s="1" t="s">
        <v>792</v>
      </c>
      <c r="Q195" s="1" t="s">
        <v>793</v>
      </c>
      <c r="R195" s="1" t="s">
        <v>794</v>
      </c>
      <c r="S195">
        <v>350533</v>
      </c>
      <c r="T195">
        <v>4</v>
      </c>
    </row>
    <row r="196" spans="1:20" x14ac:dyDescent="0.3">
      <c r="A196">
        <v>0.52500000000000002</v>
      </c>
      <c r="B196">
        <v>0.85399999999999998</v>
      </c>
      <c r="C196">
        <v>1</v>
      </c>
      <c r="D196">
        <v>-6.2939999999999996</v>
      </c>
      <c r="E196">
        <v>1</v>
      </c>
      <c r="F196">
        <v>6.54E-2</v>
      </c>
      <c r="G196">
        <v>1.0200000000000001E-2</v>
      </c>
      <c r="H196">
        <v>2.7500000000000002E-4</v>
      </c>
      <c r="I196">
        <v>0.34599999999999997</v>
      </c>
      <c r="J196">
        <v>0.46899999999999997</v>
      </c>
      <c r="K196">
        <v>82.972999999999999</v>
      </c>
      <c r="L196" s="1" t="s">
        <v>18</v>
      </c>
      <c r="M196" s="1" t="s">
        <v>795</v>
      </c>
      <c r="N196" s="1" t="str">
        <f>VLOOKUP(M196, Playlist!$B197:D458, 2, FALSE)</f>
        <v>The Cold Stares</v>
      </c>
      <c r="O196" s="1" t="str">
        <f>VLOOKUP(M196, Playlist!$B197:D458, 3, FALSE)</f>
        <v>One Way Outta Here</v>
      </c>
      <c r="P196" s="1" t="s">
        <v>796</v>
      </c>
      <c r="Q196" s="1" t="s">
        <v>797</v>
      </c>
      <c r="R196" s="1" t="s">
        <v>798</v>
      </c>
      <c r="S196">
        <v>226600</v>
      </c>
      <c r="T196">
        <v>4</v>
      </c>
    </row>
    <row r="197" spans="1:20" x14ac:dyDescent="0.3">
      <c r="A197">
        <v>0.42899999999999999</v>
      </c>
      <c r="B197">
        <v>0.46400000000000002</v>
      </c>
      <c r="C197">
        <v>10</v>
      </c>
      <c r="D197">
        <v>-15.138</v>
      </c>
      <c r="E197">
        <v>0</v>
      </c>
      <c r="F197">
        <v>4.2999999999999997E-2</v>
      </c>
      <c r="G197">
        <v>0.53500000000000003</v>
      </c>
      <c r="H197">
        <v>5.4300000000000001E-2</v>
      </c>
      <c r="I197">
        <v>0.13900000000000001</v>
      </c>
      <c r="J197">
        <v>4.0800000000000003E-2</v>
      </c>
      <c r="K197">
        <v>127.02500000000001</v>
      </c>
      <c r="L197" s="1" t="s">
        <v>18</v>
      </c>
      <c r="M197" s="1" t="s">
        <v>799</v>
      </c>
      <c r="N197" s="1" t="str">
        <f>VLOOKUP(M197, Playlist!$B198:D459, 2, FALSE)</f>
        <v>Iamthemorning</v>
      </c>
      <c r="O197" s="1" t="str">
        <f>VLOOKUP(M197, Playlist!$B198:D459, 3, FALSE)</f>
        <v>Chalk and Coal</v>
      </c>
      <c r="P197" s="1" t="s">
        <v>800</v>
      </c>
      <c r="Q197" s="1" t="s">
        <v>801</v>
      </c>
      <c r="R197" s="1" t="s">
        <v>802</v>
      </c>
      <c r="S197">
        <v>297059</v>
      </c>
      <c r="T197">
        <v>4</v>
      </c>
    </row>
    <row r="198" spans="1:20" x14ac:dyDescent="0.3">
      <c r="A198">
        <v>0.78400000000000003</v>
      </c>
      <c r="B198">
        <v>0.65300000000000002</v>
      </c>
      <c r="C198">
        <v>2</v>
      </c>
      <c r="D198">
        <v>-6.3380000000000001</v>
      </c>
      <c r="E198">
        <v>0</v>
      </c>
      <c r="F198">
        <v>4.0399999999999998E-2</v>
      </c>
      <c r="G198">
        <v>0.32200000000000001</v>
      </c>
      <c r="H198">
        <v>2.7999999999999998E-4</v>
      </c>
      <c r="I198">
        <v>0.16300000000000001</v>
      </c>
      <c r="J198">
        <v>0.90500000000000003</v>
      </c>
      <c r="K198">
        <v>114.002</v>
      </c>
      <c r="L198" s="1" t="s">
        <v>18</v>
      </c>
      <c r="M198" s="1" t="s">
        <v>803</v>
      </c>
      <c r="N198" s="1" t="str">
        <f>VLOOKUP(M198, Playlist!$B199:D460, 2, FALSE)</f>
        <v>Chromeo</v>
      </c>
      <c r="O198" s="1" t="str">
        <f>VLOOKUP(M198, Playlist!$B199:D460, 3, FALSE)</f>
        <v>Over Your Shoulder</v>
      </c>
      <c r="P198" s="1" t="s">
        <v>804</v>
      </c>
      <c r="Q198" s="1" t="s">
        <v>805</v>
      </c>
      <c r="R198" s="1" t="s">
        <v>806</v>
      </c>
      <c r="S198">
        <v>272147</v>
      </c>
      <c r="T198">
        <v>4</v>
      </c>
    </row>
    <row r="199" spans="1:20" x14ac:dyDescent="0.3">
      <c r="A199">
        <v>0.34799999999999998</v>
      </c>
      <c r="B199">
        <v>0.73799999999999999</v>
      </c>
      <c r="C199">
        <v>6</v>
      </c>
      <c r="D199">
        <v>-7.2210000000000001</v>
      </c>
      <c r="E199">
        <v>0</v>
      </c>
      <c r="F199">
        <v>4.4699999999999997E-2</v>
      </c>
      <c r="G199">
        <v>0.13600000000000001</v>
      </c>
      <c r="H199">
        <v>3.27E-2</v>
      </c>
      <c r="I199">
        <v>6.8900000000000003E-2</v>
      </c>
      <c r="J199">
        <v>0.59299999999999997</v>
      </c>
      <c r="K199">
        <v>99.771000000000001</v>
      </c>
      <c r="L199" s="1" t="s">
        <v>18</v>
      </c>
      <c r="M199" s="1" t="s">
        <v>807</v>
      </c>
      <c r="N199" s="1" t="str">
        <f>VLOOKUP(M199, Playlist!$B200:D461, 2, FALSE)</f>
        <v>King Gizzard &amp; The Lizard Wizard</v>
      </c>
      <c r="O199" s="1" t="str">
        <f>VLOOKUP(M199, Playlist!$B200:D461, 3, FALSE)</f>
        <v>Crumbling Castle</v>
      </c>
      <c r="P199" s="1" t="s">
        <v>808</v>
      </c>
      <c r="Q199" s="1" t="s">
        <v>809</v>
      </c>
      <c r="R199" s="1" t="s">
        <v>810</v>
      </c>
      <c r="S199">
        <v>644256</v>
      </c>
      <c r="T199">
        <v>3</v>
      </c>
    </row>
    <row r="200" spans="1:20" x14ac:dyDescent="0.3">
      <c r="A200">
        <v>0.74199999999999999</v>
      </c>
      <c r="B200">
        <v>0.72099999999999997</v>
      </c>
      <c r="C200">
        <v>9</v>
      </c>
      <c r="D200">
        <v>-8.1489999999999991</v>
      </c>
      <c r="E200">
        <v>0</v>
      </c>
      <c r="F200">
        <v>0.21099999999999999</v>
      </c>
      <c r="G200">
        <v>0.18</v>
      </c>
      <c r="H200">
        <v>0</v>
      </c>
      <c r="I200">
        <v>5.21E-2</v>
      </c>
      <c r="J200">
        <v>0.49199999999999999</v>
      </c>
      <c r="K200">
        <v>104.087</v>
      </c>
      <c r="L200" s="1" t="s">
        <v>18</v>
      </c>
      <c r="M200" s="1" t="s">
        <v>811</v>
      </c>
      <c r="N200" s="1" t="str">
        <f>VLOOKUP(M200, Playlist!$B201:D462, 2, FALSE)</f>
        <v>The Cool Kids</v>
      </c>
      <c r="O200" s="1" t="str">
        <f>VLOOKUP(M200, Playlist!$B201:D462, 3, FALSE)</f>
        <v>Sour Apples</v>
      </c>
      <c r="P200" s="1" t="s">
        <v>812</v>
      </c>
      <c r="Q200" s="1" t="s">
        <v>813</v>
      </c>
      <c r="R200" s="1" t="s">
        <v>814</v>
      </c>
      <c r="S200">
        <v>153493</v>
      </c>
      <c r="T200">
        <v>4</v>
      </c>
    </row>
    <row r="201" spans="1:20" x14ac:dyDescent="0.3">
      <c r="A201">
        <v>0.73799999999999999</v>
      </c>
      <c r="B201">
        <v>0.71599999999999997</v>
      </c>
      <c r="C201">
        <v>10</v>
      </c>
      <c r="D201">
        <v>-6.4219999999999997</v>
      </c>
      <c r="E201">
        <v>0</v>
      </c>
      <c r="F201">
        <v>5.2699999999999997E-2</v>
      </c>
      <c r="G201">
        <v>2.4499999999999999E-3</v>
      </c>
      <c r="H201">
        <v>3.1300000000000001E-2</v>
      </c>
      <c r="I201">
        <v>2.7900000000000001E-2</v>
      </c>
      <c r="J201">
        <v>0.82899999999999996</v>
      </c>
      <c r="K201">
        <v>100.09399999999999</v>
      </c>
      <c r="L201" s="1" t="s">
        <v>18</v>
      </c>
      <c r="M201" s="1" t="s">
        <v>815</v>
      </c>
      <c r="N201" s="1" t="str">
        <f>VLOOKUP(M201, Playlist!$B202:D463, 2, FALSE)</f>
        <v>That Handsome Devil</v>
      </c>
      <c r="O201" s="1" t="str">
        <f>VLOOKUP(M201, Playlist!$B202:D463, 3, FALSE)</f>
        <v>Stockholm Syndrome</v>
      </c>
      <c r="P201" s="1" t="s">
        <v>816</v>
      </c>
      <c r="Q201" s="1" t="s">
        <v>817</v>
      </c>
      <c r="R201" s="1" t="s">
        <v>818</v>
      </c>
      <c r="S201">
        <v>165840</v>
      </c>
      <c r="T201">
        <v>4</v>
      </c>
    </row>
    <row r="202" spans="1:20" x14ac:dyDescent="0.3">
      <c r="A202">
        <v>0.49399999999999999</v>
      </c>
      <c r="B202">
        <v>0.38100000000000001</v>
      </c>
      <c r="C202">
        <v>9</v>
      </c>
      <c r="D202">
        <v>-7.21</v>
      </c>
      <c r="E202">
        <v>1</v>
      </c>
      <c r="F202">
        <v>4.5999999999999999E-2</v>
      </c>
      <c r="G202">
        <v>0.77600000000000002</v>
      </c>
      <c r="H202">
        <v>1.1800000000000001E-3</v>
      </c>
      <c r="I202">
        <v>7.2800000000000004E-2</v>
      </c>
      <c r="J202">
        <v>0.52900000000000003</v>
      </c>
      <c r="K202">
        <v>103.58</v>
      </c>
      <c r="L202" s="1" t="s">
        <v>18</v>
      </c>
      <c r="M202" s="1" t="s">
        <v>819</v>
      </c>
      <c r="N202" s="1" t="str">
        <f>VLOOKUP(M202, Playlist!$B203:D464, 2, FALSE)</f>
        <v>Mojo Nixon</v>
      </c>
      <c r="O202" s="1" t="str">
        <f>VLOOKUP(M202, Playlist!$B203:D464, 3, FALSE)</f>
        <v>Prinoner of the Tiki Room</v>
      </c>
      <c r="P202" s="1" t="s">
        <v>820</v>
      </c>
      <c r="Q202" s="1" t="s">
        <v>821</v>
      </c>
      <c r="R202" s="1" t="s">
        <v>822</v>
      </c>
      <c r="S202">
        <v>151532</v>
      </c>
      <c r="T202">
        <v>4</v>
      </c>
    </row>
    <row r="203" spans="1:20" x14ac:dyDescent="0.3">
      <c r="A203">
        <v>0.77500000000000002</v>
      </c>
      <c r="B203">
        <v>0.71899999999999997</v>
      </c>
      <c r="C203">
        <v>7</v>
      </c>
      <c r="D203">
        <v>-6.2119999999999997</v>
      </c>
      <c r="E203">
        <v>0</v>
      </c>
      <c r="F203">
        <v>4.3499999999999997E-2</v>
      </c>
      <c r="G203">
        <v>0.13200000000000001</v>
      </c>
      <c r="H203">
        <v>1.79E-6</v>
      </c>
      <c r="I203">
        <v>6.6199999999999995E-2</v>
      </c>
      <c r="J203">
        <v>0.71199999999999997</v>
      </c>
      <c r="K203">
        <v>117.51300000000001</v>
      </c>
      <c r="L203" s="1" t="s">
        <v>18</v>
      </c>
      <c r="M203" s="1" t="s">
        <v>823</v>
      </c>
      <c r="N203" s="1" t="str">
        <f>VLOOKUP(M203, Playlist!$B204:D465, 2, FALSE)</f>
        <v>Michael Jackson</v>
      </c>
      <c r="O203" s="1" t="str">
        <f>VLOOKUP(M203, Playlist!$B204:D465, 3, FALSE)</f>
        <v>Love Never Felt so Good</v>
      </c>
      <c r="P203" s="1" t="s">
        <v>824</v>
      </c>
      <c r="Q203" s="1" t="s">
        <v>825</v>
      </c>
      <c r="R203" s="1" t="s">
        <v>826</v>
      </c>
      <c r="S203">
        <v>246027</v>
      </c>
      <c r="T203">
        <v>4</v>
      </c>
    </row>
    <row r="204" spans="1:20" x14ac:dyDescent="0.3">
      <c r="A204">
        <v>0.314</v>
      </c>
      <c r="B204">
        <v>0.88300000000000001</v>
      </c>
      <c r="C204">
        <v>7</v>
      </c>
      <c r="D204">
        <v>-3.67</v>
      </c>
      <c r="E204">
        <v>1</v>
      </c>
      <c r="F204">
        <v>4.5900000000000003E-2</v>
      </c>
      <c r="G204">
        <v>6.0099999999999997E-4</v>
      </c>
      <c r="H204">
        <v>2.7999999999999998E-4</v>
      </c>
      <c r="I204">
        <v>0.27500000000000002</v>
      </c>
      <c r="J204">
        <v>0.56399999999999995</v>
      </c>
      <c r="K204">
        <v>80.483999999999995</v>
      </c>
      <c r="L204" s="1" t="s">
        <v>18</v>
      </c>
      <c r="M204" s="1" t="s">
        <v>827</v>
      </c>
      <c r="N204" s="1" t="str">
        <f>VLOOKUP(M204, Playlist!$B205:D466, 2, FALSE)</f>
        <v>Federal Charm</v>
      </c>
      <c r="O204" s="1" t="str">
        <f>VLOOKUP(M204, Playlist!$B205:D466, 3, FALSE)</f>
        <v>Master Plan</v>
      </c>
      <c r="P204" s="1" t="s">
        <v>828</v>
      </c>
      <c r="Q204" s="1" t="s">
        <v>829</v>
      </c>
      <c r="R204" s="1" t="s">
        <v>830</v>
      </c>
      <c r="S204">
        <v>196016</v>
      </c>
      <c r="T204">
        <v>4</v>
      </c>
    </row>
    <row r="205" spans="1:20" x14ac:dyDescent="0.3">
      <c r="A205">
        <v>0.36599999999999999</v>
      </c>
      <c r="B205">
        <v>0.98899999999999999</v>
      </c>
      <c r="C205">
        <v>2</v>
      </c>
      <c r="D205">
        <v>-3.3780000000000001</v>
      </c>
      <c r="E205">
        <v>1</v>
      </c>
      <c r="F205">
        <v>0.17599999999999999</v>
      </c>
      <c r="G205">
        <v>3.6000000000000002E-4</v>
      </c>
      <c r="H205">
        <v>0.86299999999999999</v>
      </c>
      <c r="I205">
        <v>0.14299999999999999</v>
      </c>
      <c r="J205">
        <v>0.23499999999999999</v>
      </c>
      <c r="K205">
        <v>166.911</v>
      </c>
      <c r="L205" s="1" t="s">
        <v>18</v>
      </c>
      <c r="M205" s="1" t="s">
        <v>831</v>
      </c>
      <c r="N205" s="1" t="str">
        <f>VLOOKUP(M205, Playlist!$B206:D467, 2, FALSE)</f>
        <v>Arch Echo</v>
      </c>
      <c r="O205" s="1" t="str">
        <f>VLOOKUP(M205, Playlist!$B206:D467, 3, FALSE)</f>
        <v>Afterburger</v>
      </c>
      <c r="P205" s="1" t="s">
        <v>832</v>
      </c>
      <c r="Q205" s="1" t="s">
        <v>833</v>
      </c>
      <c r="R205" s="1" t="s">
        <v>834</v>
      </c>
      <c r="S205">
        <v>309947</v>
      </c>
      <c r="T205">
        <v>4</v>
      </c>
    </row>
    <row r="206" spans="1:20" x14ac:dyDescent="0.3">
      <c r="A206">
        <v>0.65600000000000003</v>
      </c>
      <c r="B206">
        <v>0.94399999999999995</v>
      </c>
      <c r="C206">
        <v>2</v>
      </c>
      <c r="D206">
        <v>-5.048</v>
      </c>
      <c r="E206">
        <v>1</v>
      </c>
      <c r="F206">
        <v>4.82E-2</v>
      </c>
      <c r="G206">
        <v>0.114</v>
      </c>
      <c r="H206">
        <v>0.24099999999999999</v>
      </c>
      <c r="I206">
        <v>0.107</v>
      </c>
      <c r="J206">
        <v>0.69899999999999995</v>
      </c>
      <c r="K206">
        <v>130.09899999999999</v>
      </c>
      <c r="L206" s="1" t="s">
        <v>18</v>
      </c>
      <c r="M206" s="1" t="s">
        <v>835</v>
      </c>
      <c r="N206" s="1" t="str">
        <f>VLOOKUP(M206, Playlist!$B207:D468, 2, FALSE)</f>
        <v>Derek Frank</v>
      </c>
      <c r="O206" s="1" t="str">
        <f>VLOOKUP(M206, Playlist!$B207:D468, 3, FALSE)</f>
        <v>Breakout</v>
      </c>
      <c r="P206" s="1" t="s">
        <v>836</v>
      </c>
      <c r="Q206" s="1" t="s">
        <v>837</v>
      </c>
      <c r="R206" s="1" t="s">
        <v>838</v>
      </c>
      <c r="S206">
        <v>306573</v>
      </c>
      <c r="T206">
        <v>4</v>
      </c>
    </row>
    <row r="207" spans="1:20" x14ac:dyDescent="0.3">
      <c r="A207">
        <v>0.53800000000000003</v>
      </c>
      <c r="B207">
        <v>0.89400000000000002</v>
      </c>
      <c r="C207">
        <v>1</v>
      </c>
      <c r="D207">
        <v>-9.2119999999999997</v>
      </c>
      <c r="E207">
        <v>1</v>
      </c>
      <c r="F207">
        <v>4.9200000000000001E-2</v>
      </c>
      <c r="G207">
        <v>3.2099999999999997E-2</v>
      </c>
      <c r="H207">
        <v>0.879</v>
      </c>
      <c r="I207">
        <v>0.129</v>
      </c>
      <c r="J207">
        <v>0.75600000000000001</v>
      </c>
      <c r="K207">
        <v>121.56</v>
      </c>
      <c r="L207" s="1" t="s">
        <v>18</v>
      </c>
      <c r="M207" s="1" t="s">
        <v>839</v>
      </c>
      <c r="N207" s="1" t="str">
        <f>VLOOKUP(M207, Playlist!$B208:D469, 2, FALSE)</f>
        <v>Big Sam's Funky Nation</v>
      </c>
      <c r="O207" s="1" t="str">
        <f>VLOOKUP(M207, Playlist!$B208:D469, 3, FALSE)</f>
        <v>T.M.P.</v>
      </c>
      <c r="P207" s="1" t="s">
        <v>840</v>
      </c>
      <c r="Q207" s="1" t="s">
        <v>841</v>
      </c>
      <c r="R207" s="1" t="s">
        <v>842</v>
      </c>
      <c r="S207">
        <v>263147</v>
      </c>
      <c r="T207">
        <v>4</v>
      </c>
    </row>
    <row r="208" spans="1:20" x14ac:dyDescent="0.3">
      <c r="A208">
        <v>0.73</v>
      </c>
      <c r="B208">
        <v>0.68300000000000005</v>
      </c>
      <c r="C208">
        <v>7</v>
      </c>
      <c r="D208">
        <v>-9.0670000000000002</v>
      </c>
      <c r="E208">
        <v>0</v>
      </c>
      <c r="F208">
        <v>0.22500000000000001</v>
      </c>
      <c r="G208">
        <v>0.72199999999999998</v>
      </c>
      <c r="H208">
        <v>4.7699999999999999E-3</v>
      </c>
      <c r="I208">
        <v>3.4000000000000002E-2</v>
      </c>
      <c r="J208">
        <v>0.85</v>
      </c>
      <c r="K208">
        <v>93.929000000000002</v>
      </c>
      <c r="L208" s="1" t="s">
        <v>18</v>
      </c>
      <c r="M208" s="1" t="s">
        <v>843</v>
      </c>
      <c r="N208" s="1" t="str">
        <f>VLOOKUP(M208, Playlist!$B209:D470, 2, FALSE)</f>
        <v>Soil &amp; "Pimp" Sessions</v>
      </c>
      <c r="O208" s="1" t="str">
        <f>VLOOKUP(M208, Playlist!$B209:D470, 3, FALSE)</f>
        <v>By Your Side</v>
      </c>
      <c r="P208" s="1" t="s">
        <v>844</v>
      </c>
      <c r="Q208" s="1" t="s">
        <v>845</v>
      </c>
      <c r="R208" s="1" t="s">
        <v>846</v>
      </c>
      <c r="S208">
        <v>279600</v>
      </c>
      <c r="T208">
        <v>4</v>
      </c>
    </row>
    <row r="209" spans="1:20" x14ac:dyDescent="0.3">
      <c r="A209">
        <v>0.56000000000000005</v>
      </c>
      <c r="B209">
        <v>0.79400000000000004</v>
      </c>
      <c r="C209">
        <v>0</v>
      </c>
      <c r="D209">
        <v>-4.6470000000000002</v>
      </c>
      <c r="E209">
        <v>1</v>
      </c>
      <c r="F209">
        <v>0.32700000000000001</v>
      </c>
      <c r="G209">
        <v>0.43</v>
      </c>
      <c r="H209">
        <v>5.13E-6</v>
      </c>
      <c r="I209">
        <v>3.3700000000000001E-2</v>
      </c>
      <c r="J209">
        <v>0.85399999999999998</v>
      </c>
      <c r="K209">
        <v>187.62899999999999</v>
      </c>
      <c r="L209" s="1" t="s">
        <v>18</v>
      </c>
      <c r="M209" s="1" t="s">
        <v>847</v>
      </c>
      <c r="N209" s="1" t="str">
        <f>VLOOKUP(M209, Playlist!$B210:D471, 2, FALSE)</f>
        <v>Jazztronik</v>
      </c>
      <c r="O209" s="1" t="str">
        <f>VLOOKUP(M209, Playlist!$B210:D471, 3, FALSE)</f>
        <v>Spotlight</v>
      </c>
      <c r="P209" s="1" t="s">
        <v>848</v>
      </c>
      <c r="Q209" s="1" t="s">
        <v>849</v>
      </c>
      <c r="R209" s="1" t="s">
        <v>850</v>
      </c>
      <c r="S209">
        <v>252560</v>
      </c>
      <c r="T209">
        <v>4</v>
      </c>
    </row>
    <row r="210" spans="1:20" x14ac:dyDescent="0.3">
      <c r="A210">
        <v>0.63200000000000001</v>
      </c>
      <c r="B210">
        <v>0.50800000000000001</v>
      </c>
      <c r="C210">
        <v>7</v>
      </c>
      <c r="D210">
        <v>-9.1010000000000009</v>
      </c>
      <c r="E210">
        <v>1</v>
      </c>
      <c r="F210">
        <v>9.1600000000000001E-2</v>
      </c>
      <c r="G210">
        <v>0.65700000000000003</v>
      </c>
      <c r="H210">
        <v>0.71499999999999997</v>
      </c>
      <c r="I210">
        <v>0.33300000000000002</v>
      </c>
      <c r="J210">
        <v>0.60299999999999998</v>
      </c>
      <c r="K210">
        <v>101.459</v>
      </c>
      <c r="L210" s="1" t="s">
        <v>18</v>
      </c>
      <c r="M210" s="1" t="s">
        <v>851</v>
      </c>
      <c r="N210" s="1" t="str">
        <f>VLOOKUP(M210, Playlist!$B211:D472, 2, FALSE)</f>
        <v>H ZETTRIO</v>
      </c>
      <c r="O210" s="1" t="str">
        <f>VLOOKUP(M210, Playlist!$B211:D472, 3, FALSE)</f>
        <v>Have a Nice Day!</v>
      </c>
      <c r="P210" s="1" t="s">
        <v>852</v>
      </c>
      <c r="Q210" s="1" t="s">
        <v>853</v>
      </c>
      <c r="R210" s="1" t="s">
        <v>854</v>
      </c>
      <c r="S210">
        <v>263960</v>
      </c>
      <c r="T210">
        <v>4</v>
      </c>
    </row>
    <row r="211" spans="1:20" x14ac:dyDescent="0.3">
      <c r="A211">
        <v>0.55000000000000004</v>
      </c>
      <c r="B211">
        <v>0.80400000000000005</v>
      </c>
      <c r="C211">
        <v>7</v>
      </c>
      <c r="D211">
        <v>-4.3049999999999997</v>
      </c>
      <c r="E211">
        <v>0</v>
      </c>
      <c r="F211">
        <v>4.0099999999999997E-2</v>
      </c>
      <c r="G211">
        <v>0.20599999999999999</v>
      </c>
      <c r="H211">
        <v>0.217</v>
      </c>
      <c r="I211">
        <v>6.0299999999999999E-2</v>
      </c>
      <c r="J211">
        <v>0.79</v>
      </c>
      <c r="K211">
        <v>112.461</v>
      </c>
      <c r="L211" s="1" t="s">
        <v>18</v>
      </c>
      <c r="M211" s="1" t="s">
        <v>855</v>
      </c>
      <c r="N211" s="1" t="str">
        <f>VLOOKUP(M211, Playlist!$B212:D473, 2, FALSE)</f>
        <v>Addison Groove Project</v>
      </c>
      <c r="O211" s="1" t="str">
        <f>VLOOKUP(M211, Playlist!$B212:D473, 3, FALSE)</f>
        <v>Turning Points</v>
      </c>
      <c r="P211" s="1" t="s">
        <v>856</v>
      </c>
      <c r="Q211" s="1" t="s">
        <v>857</v>
      </c>
      <c r="R211" s="1" t="s">
        <v>858</v>
      </c>
      <c r="S211">
        <v>393480</v>
      </c>
      <c r="T211">
        <v>4</v>
      </c>
    </row>
    <row r="212" spans="1:20" x14ac:dyDescent="0.3">
      <c r="A212">
        <v>0.65800000000000003</v>
      </c>
      <c r="B212">
        <v>0.75600000000000001</v>
      </c>
      <c r="C212">
        <v>4</v>
      </c>
      <c r="D212">
        <v>-6.7880000000000003</v>
      </c>
      <c r="E212">
        <v>0</v>
      </c>
      <c r="F212">
        <v>0.26300000000000001</v>
      </c>
      <c r="G212">
        <v>3.3500000000000002E-2</v>
      </c>
      <c r="H212">
        <v>1.6000000000000001E-4</v>
      </c>
      <c r="I212">
        <v>0.254</v>
      </c>
      <c r="J212">
        <v>0.60699999999999998</v>
      </c>
      <c r="K212">
        <v>148.10400000000001</v>
      </c>
      <c r="L212" s="1" t="s">
        <v>18</v>
      </c>
      <c r="M212" s="1" t="s">
        <v>859</v>
      </c>
      <c r="N212" s="1" t="str">
        <f>VLOOKUP(M212, Playlist!$B213:D474, 2, FALSE)</f>
        <v>Grieves</v>
      </c>
      <c r="O212" s="1" t="str">
        <f>VLOOKUP(M212, Playlist!$B213:D474, 3, FALSE)</f>
        <v>Postcards</v>
      </c>
      <c r="P212" s="1" t="s">
        <v>860</v>
      </c>
      <c r="Q212" s="1" t="s">
        <v>861</v>
      </c>
      <c r="R212" s="1" t="s">
        <v>862</v>
      </c>
      <c r="S212">
        <v>228227</v>
      </c>
      <c r="T212">
        <v>4</v>
      </c>
    </row>
    <row r="213" spans="1:20" x14ac:dyDescent="0.3">
      <c r="A213">
        <v>0.35899999999999999</v>
      </c>
      <c r="B213">
        <v>0.89400000000000002</v>
      </c>
      <c r="C213">
        <v>11</v>
      </c>
      <c r="D213">
        <v>-6.2480000000000002</v>
      </c>
      <c r="E213">
        <v>0</v>
      </c>
      <c r="F213">
        <v>0.21199999999999999</v>
      </c>
      <c r="G213">
        <v>1.2400000000000001E-4</v>
      </c>
      <c r="H213">
        <v>0.16600000000000001</v>
      </c>
      <c r="I213">
        <v>0.157</v>
      </c>
      <c r="J213">
        <v>0.68400000000000005</v>
      </c>
      <c r="K213">
        <v>85.165000000000006</v>
      </c>
      <c r="L213" s="1" t="s">
        <v>18</v>
      </c>
      <c r="M213" s="1" t="s">
        <v>863</v>
      </c>
      <c r="N213" s="1" t="str">
        <f>VLOOKUP(M213, Playlist!$B214:D475, 2, FALSE)</f>
        <v>Gentleman's Pistols</v>
      </c>
      <c r="O213" s="1" t="str">
        <f>VLOOKUP(M213, Playlist!$B214:D475, 3, FALSE)</f>
        <v>Time Wasters</v>
      </c>
      <c r="P213" s="1" t="s">
        <v>864</v>
      </c>
      <c r="Q213" s="1" t="s">
        <v>865</v>
      </c>
      <c r="R213" s="1" t="s">
        <v>866</v>
      </c>
      <c r="S213">
        <v>349340</v>
      </c>
      <c r="T213">
        <v>4</v>
      </c>
    </row>
    <row r="214" spans="1:20" x14ac:dyDescent="0.3">
      <c r="A214">
        <v>0.79300000000000004</v>
      </c>
      <c r="B214">
        <v>0.871</v>
      </c>
      <c r="C214">
        <v>11</v>
      </c>
      <c r="D214">
        <v>-6.2350000000000003</v>
      </c>
      <c r="E214">
        <v>1</v>
      </c>
      <c r="F214">
        <v>6.6699999999999995E-2</v>
      </c>
      <c r="G214">
        <v>0.108</v>
      </c>
      <c r="H214">
        <v>2.2900000000000001E-4</v>
      </c>
      <c r="I214">
        <v>0.14699999999999999</v>
      </c>
      <c r="J214">
        <v>0.65600000000000003</v>
      </c>
      <c r="K214">
        <v>143.988</v>
      </c>
      <c r="L214" s="1" t="s">
        <v>18</v>
      </c>
      <c r="M214" s="1" t="s">
        <v>867</v>
      </c>
      <c r="N214" s="1" t="str">
        <f>VLOOKUP(M214, Playlist!$B215:D476, 2, FALSE)</f>
        <v>Seyo</v>
      </c>
      <c r="O214" s="1" t="str">
        <f>VLOOKUP(M214, Playlist!$B215:D476, 3, FALSE)</f>
        <v>Is Okay</v>
      </c>
      <c r="P214" s="1" t="s">
        <v>868</v>
      </c>
      <c r="Q214" s="1" t="s">
        <v>869</v>
      </c>
      <c r="R214" s="1" t="s">
        <v>870</v>
      </c>
      <c r="S214">
        <v>196046</v>
      </c>
      <c r="T214">
        <v>4</v>
      </c>
    </row>
    <row r="215" spans="1:20" x14ac:dyDescent="0.3">
      <c r="A215">
        <v>0.82</v>
      </c>
      <c r="B215">
        <v>0.70499999999999996</v>
      </c>
      <c r="C215">
        <v>9</v>
      </c>
      <c r="D215">
        <v>-6.0679999999999996</v>
      </c>
      <c r="E215">
        <v>0</v>
      </c>
      <c r="F215">
        <v>0.41699999999999998</v>
      </c>
      <c r="G215">
        <v>0.191</v>
      </c>
      <c r="H215">
        <v>0</v>
      </c>
      <c r="I215">
        <v>0.2</v>
      </c>
      <c r="J215">
        <v>0.58599999999999997</v>
      </c>
      <c r="K215">
        <v>127.07899999999999</v>
      </c>
      <c r="L215" s="1" t="s">
        <v>18</v>
      </c>
      <c r="M215" s="1" t="s">
        <v>871</v>
      </c>
      <c r="N215" s="1" t="str">
        <f>VLOOKUP(M215, Playlist!$B216:D477, 2, FALSE)</f>
        <v>Fabich</v>
      </c>
      <c r="O215" s="1" t="str">
        <f>VLOOKUP(M215, Playlist!$B216:D477, 3, FALSE)</f>
        <v>What I Wanted (feat. Moli)</v>
      </c>
      <c r="P215" s="1" t="s">
        <v>872</v>
      </c>
      <c r="Q215" s="1" t="s">
        <v>873</v>
      </c>
      <c r="R215" s="1" t="s">
        <v>874</v>
      </c>
      <c r="S215">
        <v>152599</v>
      </c>
      <c r="T215">
        <v>4</v>
      </c>
    </row>
    <row r="216" spans="1:20" x14ac:dyDescent="0.3">
      <c r="A216">
        <v>0.54600000000000004</v>
      </c>
      <c r="B216">
        <v>0.53900000000000003</v>
      </c>
      <c r="C216">
        <v>4</v>
      </c>
      <c r="D216">
        <v>-5.5880000000000001</v>
      </c>
      <c r="E216">
        <v>1</v>
      </c>
      <c r="F216">
        <v>3.4599999999999999E-2</v>
      </c>
      <c r="G216">
        <v>0.77700000000000002</v>
      </c>
      <c r="H216">
        <v>0</v>
      </c>
      <c r="I216">
        <v>0.124</v>
      </c>
      <c r="J216">
        <v>0.28599999999999998</v>
      </c>
      <c r="K216">
        <v>119.637</v>
      </c>
      <c r="L216" s="1" t="s">
        <v>18</v>
      </c>
      <c r="M216" s="1" t="s">
        <v>875</v>
      </c>
      <c r="N216" s="1" t="str">
        <f>VLOOKUP(M216, Playlist!$B217:D478, 2, FALSE)</f>
        <v>Leon Bridges</v>
      </c>
      <c r="O216" s="1" t="str">
        <f>VLOOKUP(M216, Playlist!$B217:D478, 3, FALSE)</f>
        <v>Bet Ain't Worth the Hand</v>
      </c>
      <c r="P216" s="1" t="s">
        <v>876</v>
      </c>
      <c r="Q216" s="1" t="s">
        <v>877</v>
      </c>
      <c r="R216" s="1" t="s">
        <v>878</v>
      </c>
      <c r="S216">
        <v>185893</v>
      </c>
      <c r="T216">
        <v>4</v>
      </c>
    </row>
    <row r="217" spans="1:20" x14ac:dyDescent="0.3">
      <c r="A217">
        <v>0.78100000000000003</v>
      </c>
      <c r="B217">
        <v>0.44900000000000001</v>
      </c>
      <c r="C217">
        <v>1</v>
      </c>
      <c r="D217">
        <v>-4.9370000000000003</v>
      </c>
      <c r="E217">
        <v>0</v>
      </c>
      <c r="F217">
        <v>0.107</v>
      </c>
      <c r="G217">
        <v>0.29199999999999998</v>
      </c>
      <c r="H217">
        <v>4.6699999999999997E-3</v>
      </c>
      <c r="I217">
        <v>0.42199999999999999</v>
      </c>
      <c r="J217">
        <v>0.52200000000000002</v>
      </c>
      <c r="K217">
        <v>92.998999999999995</v>
      </c>
      <c r="L217" s="1" t="s">
        <v>18</v>
      </c>
      <c r="M217" s="1" t="s">
        <v>879</v>
      </c>
      <c r="N217" s="1" t="str">
        <f>VLOOKUP(M217, Playlist!$B218:D479, 2, FALSE)</f>
        <v>Moonchild</v>
      </c>
      <c r="O217" s="1" t="str">
        <f>VLOOKUP(M217, Playlist!$B218:D479, 3, FALSE)</f>
        <v>Run Away (Eric Lau &amp; Kaidi Tatham Remix)</v>
      </c>
      <c r="P217" s="1" t="s">
        <v>880</v>
      </c>
      <c r="Q217" s="1" t="s">
        <v>881</v>
      </c>
      <c r="R217" s="1" t="s">
        <v>882</v>
      </c>
      <c r="S217">
        <v>208631</v>
      </c>
      <c r="T217">
        <v>4</v>
      </c>
    </row>
    <row r="218" spans="1:20" x14ac:dyDescent="0.3">
      <c r="A218">
        <v>0.71299999999999997</v>
      </c>
      <c r="B218">
        <v>0.73799999999999999</v>
      </c>
      <c r="C218">
        <v>10</v>
      </c>
      <c r="D218">
        <v>-6.7839999999999998</v>
      </c>
      <c r="E218">
        <v>1</v>
      </c>
      <c r="F218">
        <v>0.374</v>
      </c>
      <c r="G218">
        <v>0.255</v>
      </c>
      <c r="H218">
        <v>0</v>
      </c>
      <c r="I218">
        <v>0.106</v>
      </c>
      <c r="J218">
        <v>0.42499999999999999</v>
      </c>
      <c r="K218">
        <v>105.027</v>
      </c>
      <c r="L218" s="1" t="s">
        <v>18</v>
      </c>
      <c r="M218" s="1" t="s">
        <v>883</v>
      </c>
      <c r="N218" s="1" t="str">
        <f>VLOOKUP(M218, Playlist!$B219:D480, 2, FALSE)</f>
        <v>Shawn Mendes</v>
      </c>
      <c r="O218" s="1" t="str">
        <f>VLOOKUP(M218, Playlist!$B219:D480, 3, FALSE)</f>
        <v>Lost In Japan</v>
      </c>
      <c r="P218" s="1" t="s">
        <v>884</v>
      </c>
      <c r="Q218" s="1" t="s">
        <v>885</v>
      </c>
      <c r="R218" s="1" t="s">
        <v>886</v>
      </c>
      <c r="S218">
        <v>201200</v>
      </c>
      <c r="T218">
        <v>4</v>
      </c>
    </row>
    <row r="219" spans="1:20" x14ac:dyDescent="0.3">
      <c r="A219">
        <v>0.64800000000000002</v>
      </c>
      <c r="B219">
        <v>0.61099999999999999</v>
      </c>
      <c r="C219">
        <v>10</v>
      </c>
      <c r="D219">
        <v>-8.1050000000000004</v>
      </c>
      <c r="E219">
        <v>0</v>
      </c>
      <c r="F219">
        <v>4.0800000000000003E-2</v>
      </c>
      <c r="G219">
        <v>0.183</v>
      </c>
      <c r="H219">
        <v>1.72E-3</v>
      </c>
      <c r="I219">
        <v>9.7299999999999998E-2</v>
      </c>
      <c r="J219">
        <v>0.54400000000000004</v>
      </c>
      <c r="K219">
        <v>101.191</v>
      </c>
      <c r="L219" s="1" t="s">
        <v>18</v>
      </c>
      <c r="M219" s="1" t="s">
        <v>887</v>
      </c>
      <c r="N219" s="1" t="str">
        <f>VLOOKUP(M219, Playlist!$B220:D481, 2, FALSE)</f>
        <v>The Hipstones</v>
      </c>
      <c r="O219" s="1" t="str">
        <f>VLOOKUP(M219, Playlist!$B220:D481, 3, FALSE)</f>
        <v>Spread It All Around</v>
      </c>
      <c r="P219" s="1" t="s">
        <v>888</v>
      </c>
      <c r="Q219" s="1" t="s">
        <v>889</v>
      </c>
      <c r="R219" s="1" t="s">
        <v>890</v>
      </c>
      <c r="S219">
        <v>330520</v>
      </c>
      <c r="T219">
        <v>4</v>
      </c>
    </row>
    <row r="220" spans="1:20" x14ac:dyDescent="0.3">
      <c r="A220">
        <v>0.55700000000000005</v>
      </c>
      <c r="B220">
        <v>0.53200000000000003</v>
      </c>
      <c r="C220">
        <v>8</v>
      </c>
      <c r="D220">
        <v>-6.6660000000000004</v>
      </c>
      <c r="E220">
        <v>1</v>
      </c>
      <c r="F220">
        <v>5.1400000000000001E-2</v>
      </c>
      <c r="G220">
        <v>0.20799999999999999</v>
      </c>
      <c r="H220">
        <v>2.4600000000000002E-5</v>
      </c>
      <c r="I220">
        <v>3.6200000000000003E-2</v>
      </c>
      <c r="J220">
        <v>0.27700000000000002</v>
      </c>
      <c r="K220">
        <v>128.08600000000001</v>
      </c>
      <c r="L220" s="1" t="s">
        <v>18</v>
      </c>
      <c r="M220" s="1" t="s">
        <v>891</v>
      </c>
      <c r="N220" s="1" t="str">
        <f>VLOOKUP(M220, Playlist!$B221:D482, 2, FALSE)</f>
        <v>The Hipstones</v>
      </c>
      <c r="O220" s="1" t="str">
        <f>VLOOKUP(M220, Playlist!$B221:D482, 3, FALSE)</f>
        <v>Nothing in the World</v>
      </c>
      <c r="P220" s="1" t="s">
        <v>892</v>
      </c>
      <c r="Q220" s="1" t="s">
        <v>893</v>
      </c>
      <c r="R220" s="1" t="s">
        <v>894</v>
      </c>
      <c r="S220">
        <v>234947</v>
      </c>
      <c r="T220">
        <v>4</v>
      </c>
    </row>
    <row r="221" spans="1:20" x14ac:dyDescent="0.3">
      <c r="A221">
        <v>0.76800000000000002</v>
      </c>
      <c r="B221">
        <v>0.63100000000000001</v>
      </c>
      <c r="C221">
        <v>6</v>
      </c>
      <c r="D221">
        <v>-6.67</v>
      </c>
      <c r="E221">
        <v>1</v>
      </c>
      <c r="F221">
        <v>7.1099999999999997E-2</v>
      </c>
      <c r="G221">
        <v>7.2999999999999995E-2</v>
      </c>
      <c r="H221">
        <v>2.1000000000000001E-4</v>
      </c>
      <c r="I221">
        <v>6.8400000000000002E-2</v>
      </c>
      <c r="J221">
        <v>0.878</v>
      </c>
      <c r="K221">
        <v>120.03400000000001</v>
      </c>
      <c r="L221" s="1" t="s">
        <v>18</v>
      </c>
      <c r="M221" s="1" t="s">
        <v>895</v>
      </c>
      <c r="N221" s="1" t="str">
        <f>VLOOKUP(M221, Playlist!$B222:D483, 2, FALSE)</f>
        <v>Johnny Sketch &amp; The Dirty Notes</v>
      </c>
      <c r="O221" s="1" t="str">
        <f>VLOOKUP(M221, Playlist!$B222:D483, 3, FALSE)</f>
        <v>Stop It</v>
      </c>
      <c r="P221" s="1" t="s">
        <v>896</v>
      </c>
      <c r="Q221" s="1" t="s">
        <v>897</v>
      </c>
      <c r="R221" s="1" t="s">
        <v>898</v>
      </c>
      <c r="S221">
        <v>280947</v>
      </c>
      <c r="T221">
        <v>4</v>
      </c>
    </row>
    <row r="222" spans="1:20" x14ac:dyDescent="0.3">
      <c r="A222">
        <v>0.85</v>
      </c>
      <c r="B222">
        <v>0.63400000000000001</v>
      </c>
      <c r="C222">
        <v>8</v>
      </c>
      <c r="D222">
        <v>-8.5250000000000004</v>
      </c>
      <c r="E222">
        <v>0</v>
      </c>
      <c r="F222">
        <v>0.19900000000000001</v>
      </c>
      <c r="G222">
        <v>2.82E-3</v>
      </c>
      <c r="H222">
        <v>9.3199999999999999E-4</v>
      </c>
      <c r="I222">
        <v>0.122</v>
      </c>
      <c r="J222">
        <v>0.80700000000000005</v>
      </c>
      <c r="K222">
        <v>115.944</v>
      </c>
      <c r="L222" s="1" t="s">
        <v>18</v>
      </c>
      <c r="M222" s="1" t="s">
        <v>899</v>
      </c>
      <c r="N222" s="1" t="str">
        <f>VLOOKUP(M222, Playlist!$B223:D484, 2, FALSE)</f>
        <v>The Pendletons</v>
      </c>
      <c r="O222" s="1" t="str">
        <f>VLOOKUP(M222, Playlist!$B223:D484, 3, FALSE)</f>
        <v>Funk Forever</v>
      </c>
      <c r="P222" s="1" t="s">
        <v>900</v>
      </c>
      <c r="Q222" s="1" t="s">
        <v>901</v>
      </c>
      <c r="R222" s="1" t="s">
        <v>902</v>
      </c>
      <c r="S222">
        <v>264828</v>
      </c>
      <c r="T222">
        <v>4</v>
      </c>
    </row>
    <row r="223" spans="1:20" x14ac:dyDescent="0.3">
      <c r="A223">
        <v>0.432</v>
      </c>
      <c r="B223">
        <v>0.81899999999999995</v>
      </c>
      <c r="C223">
        <v>5</v>
      </c>
      <c r="D223">
        <v>-4.6479999999999997</v>
      </c>
      <c r="E223">
        <v>0</v>
      </c>
      <c r="F223">
        <v>4.65E-2</v>
      </c>
      <c r="G223">
        <v>9.8400000000000007E-5</v>
      </c>
      <c r="H223">
        <v>0.82799999999999996</v>
      </c>
      <c r="I223">
        <v>0.111</v>
      </c>
      <c r="J223">
        <v>0.504</v>
      </c>
      <c r="K223">
        <v>156.00700000000001</v>
      </c>
      <c r="L223" s="1" t="s">
        <v>18</v>
      </c>
      <c r="M223" s="1" t="s">
        <v>903</v>
      </c>
      <c r="N223" s="1" t="str">
        <f>VLOOKUP(M223, Playlist!$B224:D485, 2, FALSE)</f>
        <v>Sithu Aye</v>
      </c>
      <c r="O223" s="1" t="str">
        <f>VLOOKUP(M223, Playlist!$B224:D485, 3, FALSE)</f>
        <v>Messenger (feat. Aaron Marshall)</v>
      </c>
      <c r="P223" s="1" t="s">
        <v>904</v>
      </c>
      <c r="Q223" s="1" t="s">
        <v>905</v>
      </c>
      <c r="R223" s="1" t="s">
        <v>906</v>
      </c>
      <c r="S223">
        <v>340096</v>
      </c>
      <c r="T223">
        <v>4</v>
      </c>
    </row>
    <row r="224" spans="1:20" x14ac:dyDescent="0.3">
      <c r="A224">
        <v>0.432</v>
      </c>
      <c r="B224">
        <v>0.81100000000000005</v>
      </c>
      <c r="C224">
        <v>10</v>
      </c>
      <c r="D224">
        <v>-4.048</v>
      </c>
      <c r="E224">
        <v>0</v>
      </c>
      <c r="F224">
        <v>7.1499999999999994E-2</v>
      </c>
      <c r="G224">
        <v>3.6499999999999998E-4</v>
      </c>
      <c r="H224">
        <v>2.34E-4</v>
      </c>
      <c r="I224">
        <v>6.8599999999999994E-2</v>
      </c>
      <c r="J224">
        <v>0.54400000000000004</v>
      </c>
      <c r="K224">
        <v>174.94900000000001</v>
      </c>
      <c r="L224" s="1" t="s">
        <v>18</v>
      </c>
      <c r="M224" s="1" t="s">
        <v>907</v>
      </c>
      <c r="N224" s="1" t="str">
        <f>VLOOKUP(M224, Playlist!$B225:D486, 2, FALSE)</f>
        <v>Edison Glass</v>
      </c>
      <c r="O224" s="1" t="str">
        <f>VLOOKUP(M224, Playlist!$B225:D486, 3, FALSE)</f>
        <v>Without A Sound</v>
      </c>
      <c r="P224" s="1" t="s">
        <v>908</v>
      </c>
      <c r="Q224" s="1" t="s">
        <v>909</v>
      </c>
      <c r="R224" s="1" t="s">
        <v>910</v>
      </c>
      <c r="S224">
        <v>240512</v>
      </c>
      <c r="T224">
        <v>4</v>
      </c>
    </row>
    <row r="225" spans="1:20" x14ac:dyDescent="0.3">
      <c r="A225">
        <v>0.65600000000000003</v>
      </c>
      <c r="B225">
        <v>0.57799999999999996</v>
      </c>
      <c r="C225">
        <v>0</v>
      </c>
      <c r="D225">
        <v>-8.2349999999999994</v>
      </c>
      <c r="E225">
        <v>1</v>
      </c>
      <c r="F225">
        <v>3.0599999999999999E-2</v>
      </c>
      <c r="G225">
        <v>0.29399999999999998</v>
      </c>
      <c r="H225">
        <v>1.7799999999999999E-3</v>
      </c>
      <c r="I225">
        <v>0.53300000000000003</v>
      </c>
      <c r="J225">
        <v>0.73699999999999999</v>
      </c>
      <c r="K225">
        <v>97.001000000000005</v>
      </c>
      <c r="L225" s="1" t="s">
        <v>18</v>
      </c>
      <c r="M225" s="1" t="s">
        <v>911</v>
      </c>
      <c r="N225" s="1" t="str">
        <f>VLOOKUP(M225, Playlist!$B226:D487, 2, FALSE)</f>
        <v>Mingo Fishtrap</v>
      </c>
      <c r="O225" s="1" t="str">
        <f>VLOOKUP(M225, Playlist!$B226:D487, 3, FALSE)</f>
        <v>Things Ain't What They Was</v>
      </c>
      <c r="P225" s="1" t="s">
        <v>912</v>
      </c>
      <c r="Q225" s="1" t="s">
        <v>913</v>
      </c>
      <c r="R225" s="1" t="s">
        <v>914</v>
      </c>
      <c r="S225">
        <v>242440</v>
      </c>
      <c r="T225">
        <v>4</v>
      </c>
    </row>
    <row r="226" spans="1:20" x14ac:dyDescent="0.3">
      <c r="A226">
        <v>0.92600000000000005</v>
      </c>
      <c r="B226">
        <v>0.33600000000000002</v>
      </c>
      <c r="C226">
        <v>0</v>
      </c>
      <c r="D226">
        <v>-9.3260000000000005</v>
      </c>
      <c r="E226">
        <v>0</v>
      </c>
      <c r="F226">
        <v>0.59399999999999997</v>
      </c>
      <c r="G226">
        <v>3.9199999999999999E-2</v>
      </c>
      <c r="H226">
        <v>0</v>
      </c>
      <c r="I226">
        <v>0.13800000000000001</v>
      </c>
      <c r="J226">
        <v>0.38</v>
      </c>
      <c r="K226">
        <v>92.995000000000005</v>
      </c>
      <c r="L226" s="1" t="s">
        <v>18</v>
      </c>
      <c r="M226" s="1" t="s">
        <v>915</v>
      </c>
      <c r="N226" s="1" t="str">
        <f>VLOOKUP(M226, Playlist!$B227:D488, 2, FALSE)</f>
        <v>YG</v>
      </c>
      <c r="O226" s="1" t="str">
        <f>VLOOKUP(M226, Playlist!$B227:D488, 3, FALSE)</f>
        <v>Why You Always Hatin?</v>
      </c>
      <c r="P226" s="1" t="s">
        <v>916</v>
      </c>
      <c r="Q226" s="1" t="s">
        <v>917</v>
      </c>
      <c r="R226" s="1" t="s">
        <v>918</v>
      </c>
      <c r="S226">
        <v>196600</v>
      </c>
      <c r="T226">
        <v>4</v>
      </c>
    </row>
    <row r="227" spans="1:20" x14ac:dyDescent="0.3">
      <c r="A227">
        <v>0.68899999999999995</v>
      </c>
      <c r="B227">
        <v>0.56399999999999995</v>
      </c>
      <c r="C227">
        <v>0</v>
      </c>
      <c r="D227">
        <v>-8.6039999999999992</v>
      </c>
      <c r="E227">
        <v>1</v>
      </c>
      <c r="F227">
        <v>0.189</v>
      </c>
      <c r="G227">
        <v>2.1000000000000001E-2</v>
      </c>
      <c r="H227">
        <v>4.2299999999999998E-5</v>
      </c>
      <c r="I227">
        <v>0.47199999999999998</v>
      </c>
      <c r="J227">
        <v>0.107</v>
      </c>
      <c r="K227">
        <v>100.002</v>
      </c>
      <c r="L227" s="1" t="s">
        <v>18</v>
      </c>
      <c r="M227" s="1" t="s">
        <v>919</v>
      </c>
      <c r="N227" s="1" t="str">
        <f>VLOOKUP(M227, Playlist!$B228:D489, 2, FALSE)</f>
        <v>YG</v>
      </c>
      <c r="O227" s="1" t="str">
        <f>VLOOKUP(M227, Playlist!$B228:D489, 3, FALSE)</f>
        <v>Don't Come To LA</v>
      </c>
      <c r="P227" s="1" t="s">
        <v>920</v>
      </c>
      <c r="Q227" s="1" t="s">
        <v>921</v>
      </c>
      <c r="R227" s="1" t="s">
        <v>922</v>
      </c>
      <c r="S227">
        <v>215573</v>
      </c>
      <c r="T227">
        <v>4</v>
      </c>
    </row>
    <row r="228" spans="1:20" x14ac:dyDescent="0.3">
      <c r="A228">
        <v>0.48</v>
      </c>
      <c r="B228">
        <v>0.38500000000000001</v>
      </c>
      <c r="C228">
        <v>11</v>
      </c>
      <c r="D228">
        <v>-11.465</v>
      </c>
      <c r="E228">
        <v>0</v>
      </c>
      <c r="F228">
        <v>2.69E-2</v>
      </c>
      <c r="G228">
        <v>5.2499999999999998E-2</v>
      </c>
      <c r="H228">
        <v>2.7400000000000001E-2</v>
      </c>
      <c r="I228">
        <v>0.107</v>
      </c>
      <c r="J228">
        <v>0.33200000000000002</v>
      </c>
      <c r="K228">
        <v>155.07400000000001</v>
      </c>
      <c r="L228" s="1" t="s">
        <v>18</v>
      </c>
      <c r="M228" s="1" t="s">
        <v>923</v>
      </c>
      <c r="N228" s="1" t="str">
        <f>VLOOKUP(M228, Playlist!$B229:D490, 2, FALSE)</f>
        <v>Opeth</v>
      </c>
      <c r="O228" s="1" t="str">
        <f>VLOOKUP(M228, Playlist!$B229:D490, 3, FALSE)</f>
        <v>A Fleeting Glance</v>
      </c>
      <c r="P228" s="1" t="s">
        <v>924</v>
      </c>
      <c r="Q228" s="1" t="s">
        <v>925</v>
      </c>
      <c r="R228" s="1" t="s">
        <v>926</v>
      </c>
      <c r="S228">
        <v>306653</v>
      </c>
      <c r="T228">
        <v>3</v>
      </c>
    </row>
    <row r="229" spans="1:20" x14ac:dyDescent="0.3">
      <c r="A229">
        <v>0.79200000000000004</v>
      </c>
      <c r="B229">
        <v>0.53800000000000003</v>
      </c>
      <c r="C229">
        <v>11</v>
      </c>
      <c r="D229">
        <v>-8.6539999999999999</v>
      </c>
      <c r="E229">
        <v>0</v>
      </c>
      <c r="F229">
        <v>0.314</v>
      </c>
      <c r="G229">
        <v>0.53500000000000003</v>
      </c>
      <c r="H229">
        <v>0</v>
      </c>
      <c r="I229">
        <v>0.122</v>
      </c>
      <c r="J229">
        <v>0.76100000000000001</v>
      </c>
      <c r="K229">
        <v>91.992000000000004</v>
      </c>
      <c r="L229" s="1" t="s">
        <v>18</v>
      </c>
      <c r="M229" s="1" t="s">
        <v>927</v>
      </c>
      <c r="N229" s="1" t="str">
        <f>VLOOKUP(M229, Playlist!$B230:D491, 2, FALSE)</f>
        <v>Anti-Lilly &amp; Phoniks</v>
      </c>
      <c r="O229" s="1" t="str">
        <f>VLOOKUP(M229, Playlist!$B230:D491, 3, FALSE)</f>
        <v>Blue in Green</v>
      </c>
      <c r="P229" s="1" t="s">
        <v>928</v>
      </c>
      <c r="Q229" s="1" t="s">
        <v>929</v>
      </c>
      <c r="R229" s="1" t="s">
        <v>930</v>
      </c>
      <c r="S229">
        <v>200829</v>
      </c>
      <c r="T229">
        <v>4</v>
      </c>
    </row>
    <row r="230" spans="1:20" x14ac:dyDescent="0.3">
      <c r="A230">
        <v>0.65</v>
      </c>
      <c r="B230">
        <v>0.94799999999999995</v>
      </c>
      <c r="C230">
        <v>10</v>
      </c>
      <c r="D230">
        <v>-7.8129999999999997</v>
      </c>
      <c r="E230">
        <v>0</v>
      </c>
      <c r="F230">
        <v>5.2400000000000002E-2</v>
      </c>
      <c r="G230">
        <v>3.28E-4</v>
      </c>
      <c r="H230">
        <v>0.79300000000000004</v>
      </c>
      <c r="I230">
        <v>0.217</v>
      </c>
      <c r="J230">
        <v>0.71399999999999997</v>
      </c>
      <c r="K230">
        <v>111.565</v>
      </c>
      <c r="L230" s="1" t="s">
        <v>18</v>
      </c>
      <c r="M230" s="1" t="s">
        <v>931</v>
      </c>
      <c r="N230" s="1" t="str">
        <f>VLOOKUP(M230, Playlist!$B231:D492, 2, FALSE)</f>
        <v>Weldon Irvine</v>
      </c>
      <c r="O230" s="1" t="str">
        <f>VLOOKUP(M230, Playlist!$B231:D492, 3, FALSE)</f>
        <v>Blue in Green</v>
      </c>
      <c r="P230" s="1" t="s">
        <v>932</v>
      </c>
      <c r="Q230" s="1" t="s">
        <v>933</v>
      </c>
      <c r="R230" s="1" t="s">
        <v>934</v>
      </c>
      <c r="S230">
        <v>355080</v>
      </c>
      <c r="T230">
        <v>4</v>
      </c>
    </row>
    <row r="231" spans="1:20" x14ac:dyDescent="0.3">
      <c r="A231">
        <v>0.504</v>
      </c>
      <c r="B231">
        <v>0.32700000000000001</v>
      </c>
      <c r="C231">
        <v>1</v>
      </c>
      <c r="D231">
        <v>-14.356</v>
      </c>
      <c r="E231">
        <v>1</v>
      </c>
      <c r="F231">
        <v>2.8000000000000001E-2</v>
      </c>
      <c r="G231">
        <v>0.81499999999999995</v>
      </c>
      <c r="H231">
        <v>0.80600000000000005</v>
      </c>
      <c r="I231">
        <v>0.106</v>
      </c>
      <c r="J231">
        <v>0.29499999999999998</v>
      </c>
      <c r="K231">
        <v>106.634</v>
      </c>
      <c r="L231" s="1" t="s">
        <v>18</v>
      </c>
      <c r="M231" s="1" t="s">
        <v>935</v>
      </c>
      <c r="N231" s="1" t="str">
        <f>VLOOKUP(M231, Playlist!$B232:D493, 2, FALSE)</f>
        <v>Gretchen Parlato</v>
      </c>
      <c r="O231" s="1" t="str">
        <f>VLOOKUP(M231, Playlist!$B232:D493, 3, FALSE)</f>
        <v>Blue In Green</v>
      </c>
      <c r="P231" s="1" t="s">
        <v>936</v>
      </c>
      <c r="Q231" s="1" t="s">
        <v>937</v>
      </c>
      <c r="R231" s="1" t="s">
        <v>938</v>
      </c>
      <c r="S231">
        <v>251655</v>
      </c>
      <c r="T231">
        <v>1</v>
      </c>
    </row>
    <row r="232" spans="1:20" x14ac:dyDescent="0.3">
      <c r="A232">
        <v>0.75</v>
      </c>
      <c r="B232">
        <v>0.57799999999999996</v>
      </c>
      <c r="C232">
        <v>9</v>
      </c>
      <c r="D232">
        <v>-5.4420000000000002</v>
      </c>
      <c r="E232">
        <v>0</v>
      </c>
      <c r="F232">
        <v>3.56E-2</v>
      </c>
      <c r="G232">
        <v>0.40500000000000003</v>
      </c>
      <c r="H232">
        <v>5.3699999999999997E-5</v>
      </c>
      <c r="I232">
        <v>4.5999999999999999E-2</v>
      </c>
      <c r="J232">
        <v>0.622</v>
      </c>
      <c r="K232">
        <v>112.352</v>
      </c>
      <c r="L232" s="1" t="s">
        <v>18</v>
      </c>
      <c r="M232" s="1" t="s">
        <v>939</v>
      </c>
      <c r="N232" s="1" t="str">
        <f>VLOOKUP(M232, Playlist!$B233:D494, 2, FALSE)</f>
        <v>Fillmore Slim</v>
      </c>
      <c r="O232" s="1" t="str">
        <f>VLOOKUP(M232, Playlist!$B233:D494, 3, FALSE)</f>
        <v>My Friend Blue</v>
      </c>
      <c r="P232" s="1" t="s">
        <v>940</v>
      </c>
      <c r="Q232" s="1" t="s">
        <v>941</v>
      </c>
      <c r="R232" s="1" t="s">
        <v>942</v>
      </c>
      <c r="S232">
        <v>248893</v>
      </c>
      <c r="T232">
        <v>3</v>
      </c>
    </row>
    <row r="233" spans="1:20" x14ac:dyDescent="0.3">
      <c r="A233">
        <v>0.78200000000000003</v>
      </c>
      <c r="B233">
        <v>0.59799999999999998</v>
      </c>
      <c r="C233">
        <v>3</v>
      </c>
      <c r="D233">
        <v>-8.4589999999999996</v>
      </c>
      <c r="E233">
        <v>0</v>
      </c>
      <c r="F233">
        <v>0.58099999999999996</v>
      </c>
      <c r="G233">
        <v>0.30299999999999999</v>
      </c>
      <c r="H233">
        <v>0</v>
      </c>
      <c r="I233">
        <v>9.8000000000000004E-2</v>
      </c>
      <c r="J233">
        <v>0.89600000000000002</v>
      </c>
      <c r="K233">
        <v>85.825000000000003</v>
      </c>
      <c r="L233" s="1" t="s">
        <v>18</v>
      </c>
      <c r="M233" s="1" t="s">
        <v>943</v>
      </c>
      <c r="N233" s="1" t="str">
        <f>VLOOKUP(M233, Playlist!$B234:D495, 2, FALSE)</f>
        <v>Anti Lilly</v>
      </c>
      <c r="O233" s="1" t="str">
        <f>VLOOKUP(M233, Playlist!$B234:D495, 3, FALSE)</f>
        <v>Ahead of My Time</v>
      </c>
      <c r="P233" s="1" t="s">
        <v>944</v>
      </c>
      <c r="Q233" s="1" t="s">
        <v>945</v>
      </c>
      <c r="R233" s="1" t="s">
        <v>946</v>
      </c>
      <c r="S233">
        <v>148372</v>
      </c>
      <c r="T233">
        <v>4</v>
      </c>
    </row>
    <row r="234" spans="1:20" x14ac:dyDescent="0.3">
      <c r="A234">
        <v>0.46</v>
      </c>
      <c r="B234">
        <v>0.72</v>
      </c>
      <c r="C234">
        <v>6</v>
      </c>
      <c r="D234">
        <v>-6.4939999999999998</v>
      </c>
      <c r="E234">
        <v>1</v>
      </c>
      <c r="F234">
        <v>4.2000000000000003E-2</v>
      </c>
      <c r="G234">
        <v>2.5899999999999999E-3</v>
      </c>
      <c r="H234">
        <v>1.0900000000000001E-5</v>
      </c>
      <c r="I234">
        <v>0.372</v>
      </c>
      <c r="J234">
        <v>0.64700000000000002</v>
      </c>
      <c r="K234">
        <v>181.92</v>
      </c>
      <c r="L234" s="1" t="s">
        <v>18</v>
      </c>
      <c r="M234" s="1" t="s">
        <v>947</v>
      </c>
      <c r="N234" s="1" t="str">
        <f>VLOOKUP(M234, Playlist!$B235:D496, 2, FALSE)</f>
        <v>Mutemath</v>
      </c>
      <c r="O234" s="1" t="str">
        <f>VLOOKUP(M234, Playlist!$B235:D496, 3, FALSE)</f>
        <v>Stare At The Sun</v>
      </c>
      <c r="P234" s="1" t="s">
        <v>948</v>
      </c>
      <c r="Q234" s="1" t="s">
        <v>949</v>
      </c>
      <c r="R234" s="1" t="s">
        <v>950</v>
      </c>
      <c r="S234">
        <v>273040</v>
      </c>
      <c r="T234">
        <v>3</v>
      </c>
    </row>
    <row r="235" spans="1:20" x14ac:dyDescent="0.3">
      <c r="A235">
        <v>0.49399999999999999</v>
      </c>
      <c r="B235">
        <v>0.79</v>
      </c>
      <c r="C235">
        <v>8</v>
      </c>
      <c r="D235">
        <v>-4.165</v>
      </c>
      <c r="E235">
        <v>1</v>
      </c>
      <c r="F235">
        <v>3.3799999999999997E-2</v>
      </c>
      <c r="G235">
        <v>1.2999999999999999E-2</v>
      </c>
      <c r="H235">
        <v>0.23300000000000001</v>
      </c>
      <c r="I235">
        <v>0.16500000000000001</v>
      </c>
      <c r="J235">
        <v>3.9800000000000002E-2</v>
      </c>
      <c r="K235">
        <v>120.006</v>
      </c>
      <c r="L235" s="1" t="s">
        <v>18</v>
      </c>
      <c r="M235" s="1" t="s">
        <v>951</v>
      </c>
      <c r="N235" s="1" t="str">
        <f>VLOOKUP(M235, Playlist!$B236:D497, 2, FALSE)</f>
        <v>Perturbator</v>
      </c>
      <c r="O235" s="1" t="str">
        <f>VLOOKUP(M235, Playlist!$B236:D497, 3, FALSE)</f>
        <v>Sentient (feat. Hayley Stewart)</v>
      </c>
      <c r="P235" s="1" t="s">
        <v>952</v>
      </c>
      <c r="Q235" s="1" t="s">
        <v>953</v>
      </c>
      <c r="R235" s="1" t="s">
        <v>954</v>
      </c>
      <c r="S235">
        <v>332976</v>
      </c>
      <c r="T235">
        <v>4</v>
      </c>
    </row>
    <row r="236" spans="1:20" x14ac:dyDescent="0.3">
      <c r="A236">
        <v>0.72799999999999998</v>
      </c>
      <c r="B236">
        <v>0.63500000000000001</v>
      </c>
      <c r="C236">
        <v>8</v>
      </c>
      <c r="D236">
        <v>-9.0679999999999996</v>
      </c>
      <c r="E236">
        <v>1</v>
      </c>
      <c r="F236">
        <v>0.28499999999999998</v>
      </c>
      <c r="G236">
        <v>0.124</v>
      </c>
      <c r="H236">
        <v>0</v>
      </c>
      <c r="I236">
        <v>0.70099999999999996</v>
      </c>
      <c r="J236">
        <v>0.56000000000000005</v>
      </c>
      <c r="K236">
        <v>97.010999999999996</v>
      </c>
      <c r="L236" s="1" t="s">
        <v>18</v>
      </c>
      <c r="M236" s="1" t="s">
        <v>955</v>
      </c>
      <c r="N236" s="1" t="str">
        <f>VLOOKUP(M236, Playlist!$B237:D498, 2, FALSE)</f>
        <v>Audio Push</v>
      </c>
      <c r="O236" s="1" t="str">
        <f>VLOOKUP(M236, Playlist!$B237:D498, 3, FALSE)</f>
        <v>Smack (feat. Ty Dolla $ign &amp; IAMSU!)</v>
      </c>
      <c r="P236" s="1" t="s">
        <v>956</v>
      </c>
      <c r="Q236" s="1" t="s">
        <v>957</v>
      </c>
      <c r="R236" s="1" t="s">
        <v>958</v>
      </c>
      <c r="S236">
        <v>306547</v>
      </c>
      <c r="T236">
        <v>4</v>
      </c>
    </row>
    <row r="237" spans="1:20" x14ac:dyDescent="0.3">
      <c r="A237">
        <v>0.26300000000000001</v>
      </c>
      <c r="B237">
        <v>0.91400000000000003</v>
      </c>
      <c r="C237">
        <v>9</v>
      </c>
      <c r="D237">
        <v>-4.9219999999999997</v>
      </c>
      <c r="E237">
        <v>1</v>
      </c>
      <c r="F237">
        <v>5.5500000000000001E-2</v>
      </c>
      <c r="G237">
        <v>1.7600000000000001E-3</v>
      </c>
      <c r="H237">
        <v>0</v>
      </c>
      <c r="I237">
        <v>0.17299999999999999</v>
      </c>
      <c r="J237">
        <v>0.43</v>
      </c>
      <c r="K237">
        <v>113.807</v>
      </c>
      <c r="L237" s="1" t="s">
        <v>18</v>
      </c>
      <c r="M237" s="1" t="s">
        <v>959</v>
      </c>
      <c r="N237" s="1" t="str">
        <f>VLOOKUP(M237, Playlist!$B238:D499, 2, FALSE)</f>
        <v>Sahg</v>
      </c>
      <c r="O237" s="1" t="str">
        <f>VLOOKUP(M237, Playlist!$B238:D499, 3, FALSE)</f>
        <v>Baptism of Fire</v>
      </c>
      <c r="P237" s="1" t="s">
        <v>960</v>
      </c>
      <c r="Q237" s="1" t="s">
        <v>961</v>
      </c>
      <c r="R237" s="1" t="s">
        <v>962</v>
      </c>
      <c r="S237">
        <v>219293</v>
      </c>
      <c r="T237">
        <v>4</v>
      </c>
    </row>
    <row r="238" spans="1:20" x14ac:dyDescent="0.3">
      <c r="A238">
        <v>0.67900000000000005</v>
      </c>
      <c r="B238">
        <v>0.72399999999999998</v>
      </c>
      <c r="C238">
        <v>10</v>
      </c>
      <c r="D238">
        <v>-10.11</v>
      </c>
      <c r="E238">
        <v>1</v>
      </c>
      <c r="F238">
        <v>8.5500000000000007E-2</v>
      </c>
      <c r="G238">
        <v>3.7699999999999997E-2</v>
      </c>
      <c r="H238">
        <v>0.14899999999999999</v>
      </c>
      <c r="I238">
        <v>0.14299999999999999</v>
      </c>
      <c r="J238">
        <v>0.60299999999999998</v>
      </c>
      <c r="K238">
        <v>88.003</v>
      </c>
      <c r="L238" s="1" t="s">
        <v>18</v>
      </c>
      <c r="M238" s="1" t="s">
        <v>963</v>
      </c>
      <c r="N238" s="1" t="str">
        <f>VLOOKUP(M238, Playlist!$B239:D500, 2, FALSE)</f>
        <v>Born Again Floozies</v>
      </c>
      <c r="O238" s="1" t="str">
        <f>VLOOKUP(M238, Playlist!$B239:D500, 3, FALSE)</f>
        <v>The Voluptuous Panic</v>
      </c>
      <c r="P238" s="1" t="s">
        <v>964</v>
      </c>
      <c r="Q238" s="1" t="s">
        <v>965</v>
      </c>
      <c r="R238" s="1" t="s">
        <v>966</v>
      </c>
      <c r="S238">
        <v>130653</v>
      </c>
      <c r="T238">
        <v>4</v>
      </c>
    </row>
    <row r="239" spans="1:20" x14ac:dyDescent="0.3">
      <c r="A239">
        <v>0.41399999999999998</v>
      </c>
      <c r="B239">
        <v>0.26700000000000002</v>
      </c>
      <c r="C239">
        <v>10</v>
      </c>
      <c r="D239">
        <v>-17.390999999999998</v>
      </c>
      <c r="E239">
        <v>0</v>
      </c>
      <c r="F239">
        <v>3.3799999999999997E-2</v>
      </c>
      <c r="G239">
        <v>0.82399999999999995</v>
      </c>
      <c r="H239">
        <v>0.93400000000000005</v>
      </c>
      <c r="I239">
        <v>0.109</v>
      </c>
      <c r="J239">
        <v>0.32700000000000001</v>
      </c>
      <c r="K239">
        <v>110.242</v>
      </c>
      <c r="L239" s="1" t="s">
        <v>18</v>
      </c>
      <c r="M239" s="1" t="s">
        <v>967</v>
      </c>
      <c r="N239" s="1" t="str">
        <f>VLOOKUP(M239, Playlist!$B240:D501, 2, FALSE)</f>
        <v>Brad Mehldau Trio</v>
      </c>
      <c r="O239" s="1" t="str">
        <f>VLOOKUP(M239, Playlist!$B240:D501, 3, FALSE)</f>
        <v>Holland</v>
      </c>
      <c r="P239" s="1" t="s">
        <v>968</v>
      </c>
      <c r="Q239" s="1" t="s">
        <v>969</v>
      </c>
      <c r="R239" s="1" t="s">
        <v>970</v>
      </c>
      <c r="S239">
        <v>526613</v>
      </c>
      <c r="T239">
        <v>3</v>
      </c>
    </row>
    <row r="240" spans="1:20" x14ac:dyDescent="0.3">
      <c r="A240">
        <v>0.54800000000000004</v>
      </c>
      <c r="B240">
        <v>0.84799999999999998</v>
      </c>
      <c r="C240">
        <v>7</v>
      </c>
      <c r="D240">
        <v>-4.7350000000000003</v>
      </c>
      <c r="E240">
        <v>1</v>
      </c>
      <c r="F240">
        <v>0.30499999999999999</v>
      </c>
      <c r="G240">
        <v>0.17199999999999999</v>
      </c>
      <c r="H240">
        <v>1.2300000000000001E-4</v>
      </c>
      <c r="I240">
        <v>0.253</v>
      </c>
      <c r="J240">
        <v>0.64700000000000002</v>
      </c>
      <c r="K240">
        <v>203.78100000000001</v>
      </c>
      <c r="L240" s="1" t="s">
        <v>18</v>
      </c>
      <c r="M240" s="1" t="s">
        <v>971</v>
      </c>
      <c r="N240" s="1" t="str">
        <f>VLOOKUP(M240, Playlist!$B241:D502, 2, FALSE)</f>
        <v>Maceo Parker</v>
      </c>
      <c r="O240" s="1" t="str">
        <f>VLOOKUP(M240, Playlist!$B241:D502, 3, FALSE)</f>
        <v>Hats Off to Harry</v>
      </c>
      <c r="P240" s="1" t="s">
        <v>972</v>
      </c>
      <c r="Q240" s="1" t="s">
        <v>973</v>
      </c>
      <c r="R240" s="1" t="s">
        <v>974</v>
      </c>
      <c r="S240">
        <v>277227</v>
      </c>
      <c r="T240">
        <v>4</v>
      </c>
    </row>
    <row r="241" spans="1:20" x14ac:dyDescent="0.3">
      <c r="A241">
        <v>0.46899999999999997</v>
      </c>
      <c r="B241">
        <v>0.90900000000000003</v>
      </c>
      <c r="C241">
        <v>1</v>
      </c>
      <c r="D241">
        <v>-5.1139999999999999</v>
      </c>
      <c r="E241">
        <v>1</v>
      </c>
      <c r="F241">
        <v>3.9699999999999999E-2</v>
      </c>
      <c r="G241">
        <v>8.7099999999999997E-2</v>
      </c>
      <c r="H241">
        <v>0.92100000000000004</v>
      </c>
      <c r="I241">
        <v>7.7899999999999997E-2</v>
      </c>
      <c r="J241">
        <v>0.67500000000000004</v>
      </c>
      <c r="K241">
        <v>137.32</v>
      </c>
      <c r="L241" s="1" t="s">
        <v>18</v>
      </c>
      <c r="M241" s="1" t="s">
        <v>975</v>
      </c>
      <c r="N241" s="1" t="str">
        <f>VLOOKUP(M241, Playlist!$B242:D503, 2, FALSE)</f>
        <v>Groove Collective</v>
      </c>
      <c r="O241" s="1" t="str">
        <f>VLOOKUP(M241, Playlist!$B242:D503, 3, FALSE)</f>
        <v>Hide It</v>
      </c>
      <c r="P241" s="1" t="s">
        <v>976</v>
      </c>
      <c r="Q241" s="1" t="s">
        <v>977</v>
      </c>
      <c r="R241" s="1" t="s">
        <v>978</v>
      </c>
      <c r="S241">
        <v>291875</v>
      </c>
      <c r="T241">
        <v>4</v>
      </c>
    </row>
    <row r="242" spans="1:20" x14ac:dyDescent="0.3">
      <c r="A242">
        <v>0.76400000000000001</v>
      </c>
      <c r="B242">
        <v>0.56599999999999995</v>
      </c>
      <c r="C242">
        <v>0</v>
      </c>
      <c r="D242">
        <v>-12.577999999999999</v>
      </c>
      <c r="E242">
        <v>1</v>
      </c>
      <c r="F242">
        <v>4.2900000000000001E-2</v>
      </c>
      <c r="G242">
        <v>4.6800000000000001E-2</v>
      </c>
      <c r="H242">
        <v>3.0499999999999999E-4</v>
      </c>
      <c r="I242">
        <v>7.9200000000000007E-2</v>
      </c>
      <c r="J242">
        <v>0.93700000000000006</v>
      </c>
      <c r="K242">
        <v>120.072</v>
      </c>
      <c r="L242" s="1" t="s">
        <v>18</v>
      </c>
      <c r="M242" s="1" t="s">
        <v>979</v>
      </c>
      <c r="N242" s="1" t="str">
        <f>VLOOKUP(M242, Playlist!$B243:D504, 2, FALSE)</f>
        <v>The Brand New Heavies</v>
      </c>
      <c r="O242" s="1" t="str">
        <f>VLOOKUP(M242, Playlist!$B243:D504, 3, FALSE)</f>
        <v>Lights</v>
      </c>
      <c r="P242" s="1" t="s">
        <v>980</v>
      </c>
      <c r="Q242" s="1" t="s">
        <v>981</v>
      </c>
      <c r="R242" s="1" t="s">
        <v>982</v>
      </c>
      <c r="S242">
        <v>251440</v>
      </c>
      <c r="T242">
        <v>4</v>
      </c>
    </row>
    <row r="243" spans="1:20" x14ac:dyDescent="0.3">
      <c r="A243">
        <v>0.214</v>
      </c>
      <c r="B243">
        <v>0.36499999999999999</v>
      </c>
      <c r="C243">
        <v>3</v>
      </c>
      <c r="D243">
        <v>-9.4659999999999993</v>
      </c>
      <c r="E243">
        <v>1</v>
      </c>
      <c r="F243">
        <v>3.3700000000000001E-2</v>
      </c>
      <c r="G243">
        <v>0.90900000000000003</v>
      </c>
      <c r="H243">
        <v>2.0200000000000001E-3</v>
      </c>
      <c r="I243">
        <v>0.107</v>
      </c>
      <c r="J243">
        <v>0.112</v>
      </c>
      <c r="K243">
        <v>130.42599999999999</v>
      </c>
      <c r="L243" s="1" t="s">
        <v>18</v>
      </c>
      <c r="M243" s="1" t="s">
        <v>983</v>
      </c>
      <c r="N243" s="1" t="str">
        <f>VLOOKUP(M243, Playlist!$B244:D505, 2, FALSE)</f>
        <v>Dirt Poor Robins</v>
      </c>
      <c r="O243" s="1" t="str">
        <f>VLOOKUP(M243, Playlist!$B244:D505, 3, FALSE)</f>
        <v>Nightingale</v>
      </c>
      <c r="P243" s="1" t="s">
        <v>984</v>
      </c>
      <c r="Q243" s="1" t="s">
        <v>985</v>
      </c>
      <c r="R243" s="1" t="s">
        <v>986</v>
      </c>
      <c r="S243">
        <v>239307</v>
      </c>
      <c r="T243">
        <v>3</v>
      </c>
    </row>
    <row r="244" spans="1:20" x14ac:dyDescent="0.3">
      <c r="A244">
        <v>0.80800000000000005</v>
      </c>
      <c r="B244">
        <v>0.68100000000000005</v>
      </c>
      <c r="C244">
        <v>2</v>
      </c>
      <c r="D244">
        <v>-5.9589999999999996</v>
      </c>
      <c r="E244">
        <v>0</v>
      </c>
      <c r="F244">
        <v>3.6700000000000003E-2</v>
      </c>
      <c r="G244">
        <v>9.4899999999999998E-2</v>
      </c>
      <c r="H244">
        <v>1.9800000000000002E-2</v>
      </c>
      <c r="I244">
        <v>0.25</v>
      </c>
      <c r="J244">
        <v>0.61199999999999999</v>
      </c>
      <c r="K244">
        <v>108.982</v>
      </c>
      <c r="L244" s="1" t="s">
        <v>18</v>
      </c>
      <c r="M244" s="1" t="s">
        <v>987</v>
      </c>
      <c r="N244" s="1" t="str">
        <f>VLOOKUP(M244, Playlist!$B245:D506, 2, FALSE)</f>
        <v>Bondax</v>
      </c>
      <c r="O244" s="1" t="str">
        <f>VLOOKUP(M244, Playlist!$B245:D506, 3, FALSE)</f>
        <v>Real Thing</v>
      </c>
      <c r="P244" s="1" t="s">
        <v>988</v>
      </c>
      <c r="Q244" s="1" t="s">
        <v>989</v>
      </c>
      <c r="R244" s="1" t="s">
        <v>990</v>
      </c>
      <c r="S244">
        <v>215653</v>
      </c>
      <c r="T244">
        <v>4</v>
      </c>
    </row>
    <row r="245" spans="1:20" x14ac:dyDescent="0.3">
      <c r="A245">
        <v>0.626</v>
      </c>
      <c r="B245">
        <v>0.72399999999999998</v>
      </c>
      <c r="C245">
        <v>10</v>
      </c>
      <c r="D245">
        <v>-6.0309999999999997</v>
      </c>
      <c r="E245">
        <v>0</v>
      </c>
      <c r="F245">
        <v>6.4100000000000004E-2</v>
      </c>
      <c r="G245">
        <v>0.14399999999999999</v>
      </c>
      <c r="H245">
        <v>1.0399999999999999E-4</v>
      </c>
      <c r="I245">
        <v>6.7599999999999993E-2</v>
      </c>
      <c r="J245">
        <v>0.754</v>
      </c>
      <c r="K245">
        <v>130.673</v>
      </c>
      <c r="L245" s="1" t="s">
        <v>18</v>
      </c>
      <c r="M245" s="1" t="s">
        <v>991</v>
      </c>
      <c r="N245" s="1" t="str">
        <f>VLOOKUP(M245, Playlist!$B246:D507, 2, FALSE)</f>
        <v>Grace Love and the True Loves</v>
      </c>
      <c r="O245" s="1" t="str">
        <f>VLOOKUP(M245, Playlist!$B246:D507, 3, FALSE)</f>
        <v>Shake It Out</v>
      </c>
      <c r="P245" s="1" t="s">
        <v>992</v>
      </c>
      <c r="Q245" s="1" t="s">
        <v>993</v>
      </c>
      <c r="R245" s="1" t="s">
        <v>994</v>
      </c>
      <c r="S245">
        <v>199933</v>
      </c>
      <c r="T245">
        <v>4</v>
      </c>
    </row>
    <row r="246" spans="1:20" x14ac:dyDescent="0.3">
      <c r="A246">
        <v>0.72</v>
      </c>
      <c r="B246">
        <v>0.83099999999999996</v>
      </c>
      <c r="C246">
        <v>1</v>
      </c>
      <c r="D246">
        <v>-4.7309999999999999</v>
      </c>
      <c r="E246">
        <v>1</v>
      </c>
      <c r="F246">
        <v>0.187</v>
      </c>
      <c r="G246">
        <v>4.8899999999999999E-2</v>
      </c>
      <c r="H246">
        <v>0</v>
      </c>
      <c r="I246">
        <v>7.4300000000000005E-2</v>
      </c>
      <c r="J246">
        <v>0.66700000000000004</v>
      </c>
      <c r="K246">
        <v>107.124</v>
      </c>
      <c r="L246" s="1" t="s">
        <v>18</v>
      </c>
      <c r="M246" s="1" t="s">
        <v>995</v>
      </c>
      <c r="N246" s="1" t="str">
        <f>VLOOKUP(M246, Playlist!$B247:D508, 2, FALSE)</f>
        <v>Kennedy Administration</v>
      </c>
      <c r="O246" s="1" t="str">
        <f>VLOOKUP(M246, Playlist!$B247:D508, 3, FALSE)</f>
        <v>It's over Now</v>
      </c>
      <c r="P246" s="1" t="s">
        <v>996</v>
      </c>
      <c r="Q246" s="1" t="s">
        <v>997</v>
      </c>
      <c r="R246" s="1" t="s">
        <v>998</v>
      </c>
      <c r="S246">
        <v>228880</v>
      </c>
      <c r="T246">
        <v>4</v>
      </c>
    </row>
    <row r="247" spans="1:20" x14ac:dyDescent="0.3">
      <c r="A247">
        <v>0.72699999999999998</v>
      </c>
      <c r="B247">
        <v>0.91800000000000004</v>
      </c>
      <c r="C247">
        <v>6</v>
      </c>
      <c r="D247">
        <v>-4.2320000000000002</v>
      </c>
      <c r="E247">
        <v>1</v>
      </c>
      <c r="F247">
        <v>0.215</v>
      </c>
      <c r="G247">
        <v>0.11799999999999999</v>
      </c>
      <c r="H247">
        <v>0</v>
      </c>
      <c r="I247">
        <v>0.14099999999999999</v>
      </c>
      <c r="J247">
        <v>0.81499999999999995</v>
      </c>
      <c r="K247">
        <v>95.454999999999998</v>
      </c>
      <c r="L247" s="1" t="s">
        <v>18</v>
      </c>
      <c r="M247" s="1" t="s">
        <v>999</v>
      </c>
      <c r="N247" s="1" t="str">
        <f>VLOOKUP(M247, Playlist!$B248:D509, 2, FALSE)</f>
        <v>Guante</v>
      </c>
      <c r="O247" s="1" t="str">
        <f>VLOOKUP(M247, Playlist!$B248:D509, 3, FALSE)</f>
        <v>Matches (Prod. Rube) [feat. Dem Atlas]</v>
      </c>
      <c r="P247" s="1" t="s">
        <v>1000</v>
      </c>
      <c r="Q247" s="1" t="s">
        <v>1001</v>
      </c>
      <c r="R247" s="1" t="s">
        <v>1002</v>
      </c>
      <c r="S247">
        <v>244132</v>
      </c>
      <c r="T247">
        <v>4</v>
      </c>
    </row>
    <row r="248" spans="1:20" x14ac:dyDescent="0.3">
      <c r="A248">
        <v>0.81699999999999995</v>
      </c>
      <c r="B248">
        <v>0.58599999999999997</v>
      </c>
      <c r="C248">
        <v>11</v>
      </c>
      <c r="D248">
        <v>-9.5210000000000008</v>
      </c>
      <c r="E248">
        <v>0</v>
      </c>
      <c r="F248">
        <v>8.0199999999999994E-2</v>
      </c>
      <c r="G248">
        <v>2.63E-2</v>
      </c>
      <c r="H248">
        <v>4.64E-3</v>
      </c>
      <c r="I248">
        <v>8.1199999999999994E-2</v>
      </c>
      <c r="J248">
        <v>0.752</v>
      </c>
      <c r="K248">
        <v>107.97199999999999</v>
      </c>
      <c r="L248" s="1" t="s">
        <v>18</v>
      </c>
      <c r="M248" s="1" t="s">
        <v>1003</v>
      </c>
      <c r="N248" s="1" t="str">
        <f>VLOOKUP(M248, Playlist!$B249:D510, 2, FALSE)</f>
        <v>Cory Henry &amp; The Funk Apostles</v>
      </c>
      <c r="O248" s="1" t="str">
        <f>VLOOKUP(M248, Playlist!$B249:D510, 3, FALSE)</f>
        <v>Our Affairs</v>
      </c>
      <c r="P248" s="1" t="s">
        <v>1004</v>
      </c>
      <c r="Q248" s="1" t="s">
        <v>1005</v>
      </c>
      <c r="R248" s="1" t="s">
        <v>1006</v>
      </c>
      <c r="S248">
        <v>320800</v>
      </c>
      <c r="T248">
        <v>4</v>
      </c>
    </row>
    <row r="249" spans="1:20" x14ac:dyDescent="0.3">
      <c r="A249">
        <v>0.28199999999999997</v>
      </c>
      <c r="B249">
        <v>0.81499999999999995</v>
      </c>
      <c r="C249">
        <v>11</v>
      </c>
      <c r="D249">
        <v>-6.976</v>
      </c>
      <c r="E249">
        <v>0</v>
      </c>
      <c r="F249">
        <v>3.8899999999999997E-2</v>
      </c>
      <c r="G249">
        <v>5.8799999999999998E-4</v>
      </c>
      <c r="H249">
        <v>0.79</v>
      </c>
      <c r="I249">
        <v>0.11899999999999999</v>
      </c>
      <c r="J249">
        <v>0.11</v>
      </c>
      <c r="K249">
        <v>145.97800000000001</v>
      </c>
      <c r="L249" s="1" t="s">
        <v>18</v>
      </c>
      <c r="M249" s="1" t="s">
        <v>1007</v>
      </c>
      <c r="N249" s="1" t="str">
        <f>VLOOKUP(M249, Playlist!$B250:D511, 2, FALSE)</f>
        <v>Strawberry Girls</v>
      </c>
      <c r="O249" s="1" t="str">
        <f>VLOOKUP(M249, Playlist!$B250:D511, 3, FALSE)</f>
        <v>Buddha (feat. Johnny O'Hagan)</v>
      </c>
      <c r="P249" s="1" t="s">
        <v>1008</v>
      </c>
      <c r="Q249" s="1" t="s">
        <v>1009</v>
      </c>
      <c r="R249" s="1" t="s">
        <v>1010</v>
      </c>
      <c r="S249">
        <v>393026</v>
      </c>
      <c r="T249">
        <v>3</v>
      </c>
    </row>
    <row r="250" spans="1:20" x14ac:dyDescent="0.3">
      <c r="A250">
        <v>0.52200000000000002</v>
      </c>
      <c r="B250">
        <v>0.46300000000000002</v>
      </c>
      <c r="C250">
        <v>9</v>
      </c>
      <c r="D250">
        <v>-10.340999999999999</v>
      </c>
      <c r="E250">
        <v>0</v>
      </c>
      <c r="F250">
        <v>3.9300000000000002E-2</v>
      </c>
      <c r="G250">
        <v>0.25800000000000001</v>
      </c>
      <c r="H250">
        <v>0</v>
      </c>
      <c r="I250">
        <v>0.159</v>
      </c>
      <c r="J250">
        <v>0.92</v>
      </c>
      <c r="K250">
        <v>171.68199999999999</v>
      </c>
      <c r="L250" s="1" t="s">
        <v>18</v>
      </c>
      <c r="M250" s="1" t="s">
        <v>1011</v>
      </c>
      <c r="N250" s="1" t="str">
        <f>VLOOKUP(M250, Playlist!$B251:D512, 2, FALSE)</f>
        <v>Jesse Winchester</v>
      </c>
      <c r="O250" s="1" t="str">
        <f>VLOOKUP(M250, Playlist!$B251:D512, 3, FALSE)</f>
        <v>Step By Step</v>
      </c>
      <c r="P250" s="1" t="s">
        <v>1012</v>
      </c>
      <c r="Q250" s="1" t="s">
        <v>1013</v>
      </c>
      <c r="R250" s="1" t="s">
        <v>1014</v>
      </c>
      <c r="S250">
        <v>177467</v>
      </c>
      <c r="T250">
        <v>4</v>
      </c>
    </row>
    <row r="251" spans="1:20" x14ac:dyDescent="0.3">
      <c r="A251">
        <v>0.67500000000000004</v>
      </c>
      <c r="B251">
        <v>0.54</v>
      </c>
      <c r="C251">
        <v>8</v>
      </c>
      <c r="D251">
        <v>-6.26</v>
      </c>
      <c r="E251">
        <v>0</v>
      </c>
      <c r="F251">
        <v>3.8199999999999998E-2</v>
      </c>
      <c r="G251">
        <v>0.63200000000000001</v>
      </c>
      <c r="H251">
        <v>6.19E-5</v>
      </c>
      <c r="I251">
        <v>0.17599999999999999</v>
      </c>
      <c r="J251">
        <v>0.41</v>
      </c>
      <c r="K251">
        <v>89.013999999999996</v>
      </c>
      <c r="L251" s="1" t="s">
        <v>18</v>
      </c>
      <c r="M251" s="1" t="s">
        <v>1015</v>
      </c>
      <c r="N251" s="1" t="str">
        <f>VLOOKUP(M251, Playlist!$B252:D513, 2, FALSE)</f>
        <v>Her Songs</v>
      </c>
      <c r="O251" s="1" t="str">
        <f>VLOOKUP(M251, Playlist!$B252:D513, 3, FALSE)</f>
        <v>Holding My Own</v>
      </c>
      <c r="P251" s="1" t="s">
        <v>1016</v>
      </c>
      <c r="Q251" s="1" t="s">
        <v>1017</v>
      </c>
      <c r="R251" s="1" t="s">
        <v>1018</v>
      </c>
      <c r="S251">
        <v>204400</v>
      </c>
      <c r="T251">
        <v>4</v>
      </c>
    </row>
    <row r="252" spans="1:20" x14ac:dyDescent="0.3">
      <c r="A252">
        <v>0.73399999999999999</v>
      </c>
      <c r="B252">
        <v>0.54100000000000004</v>
      </c>
      <c r="C252">
        <v>7</v>
      </c>
      <c r="D252">
        <v>-8.86</v>
      </c>
      <c r="E252">
        <v>1</v>
      </c>
      <c r="F252">
        <v>0.13100000000000001</v>
      </c>
      <c r="G252">
        <v>0.45400000000000001</v>
      </c>
      <c r="H252">
        <v>8.5099999999999998E-4</v>
      </c>
      <c r="I252">
        <v>0.13200000000000001</v>
      </c>
      <c r="J252">
        <v>0.501</v>
      </c>
      <c r="K252">
        <v>140.04400000000001</v>
      </c>
      <c r="L252" s="1" t="s">
        <v>18</v>
      </c>
      <c r="M252" s="1" t="s">
        <v>1019</v>
      </c>
      <c r="N252" s="1" t="str">
        <f>VLOOKUP(M252, Playlist!$B253:D514, 2, FALSE)</f>
        <v>Raveena</v>
      </c>
      <c r="O252" s="1" t="str">
        <f>VLOOKUP(M252, Playlist!$B253:D514, 3, FALSE)</f>
        <v>Temptation</v>
      </c>
      <c r="P252" s="1" t="s">
        <v>1020</v>
      </c>
      <c r="Q252" s="1" t="s">
        <v>1021</v>
      </c>
      <c r="R252" s="1" t="s">
        <v>1022</v>
      </c>
      <c r="S252">
        <v>248738</v>
      </c>
      <c r="T252">
        <v>4</v>
      </c>
    </row>
    <row r="253" spans="1:20" x14ac:dyDescent="0.3">
      <c r="A253">
        <v>0.81399999999999995</v>
      </c>
      <c r="B253">
        <v>0.90400000000000003</v>
      </c>
      <c r="C253">
        <v>1</v>
      </c>
      <c r="D253">
        <v>-1.9510000000000001</v>
      </c>
      <c r="E253">
        <v>1</v>
      </c>
      <c r="F253">
        <v>5.5300000000000002E-2</v>
      </c>
      <c r="G253">
        <v>1.7999999999999999E-2</v>
      </c>
      <c r="H253">
        <v>1.2400000000000001E-4</v>
      </c>
      <c r="I253">
        <v>6.4699999999999994E-2</v>
      </c>
      <c r="J253">
        <v>0.49099999999999999</v>
      </c>
      <c r="K253">
        <v>105.029</v>
      </c>
      <c r="L253" s="1" t="s">
        <v>18</v>
      </c>
      <c r="M253" s="1" t="s">
        <v>1023</v>
      </c>
      <c r="N253" s="1" t="str">
        <f>VLOOKUP(M253, Playlist!$B254:D515, 2, FALSE)</f>
        <v>Tinie Tempah</v>
      </c>
      <c r="O253" s="1" t="str">
        <f>VLOOKUP(M253, Playlist!$B254:D515, 3, FALSE)</f>
        <v>Lightwork</v>
      </c>
      <c r="P253" s="1" t="s">
        <v>1024</v>
      </c>
      <c r="Q253" s="1" t="s">
        <v>1025</v>
      </c>
      <c r="R253" s="1" t="s">
        <v>1026</v>
      </c>
      <c r="S253">
        <v>224400</v>
      </c>
      <c r="T253">
        <v>4</v>
      </c>
    </row>
    <row r="254" spans="1:20" x14ac:dyDescent="0.3">
      <c r="A254">
        <v>0.79900000000000004</v>
      </c>
      <c r="B254">
        <v>0.68500000000000005</v>
      </c>
      <c r="C254">
        <v>7</v>
      </c>
      <c r="D254">
        <v>-4.6719999999999997</v>
      </c>
      <c r="E254">
        <v>1</v>
      </c>
      <c r="F254">
        <v>0.18</v>
      </c>
      <c r="G254">
        <v>0.11799999999999999</v>
      </c>
      <c r="H254">
        <v>0</v>
      </c>
      <c r="I254">
        <v>0.49099999999999999</v>
      </c>
      <c r="J254">
        <v>0.35699999999999998</v>
      </c>
      <c r="K254">
        <v>97.962000000000003</v>
      </c>
      <c r="L254" s="1" t="s">
        <v>18</v>
      </c>
      <c r="M254" s="1" t="s">
        <v>1027</v>
      </c>
      <c r="N254" s="1" t="str">
        <f>VLOOKUP(M254, Playlist!$B255:D516, 2, FALSE)</f>
        <v>E-40</v>
      </c>
      <c r="O254" s="1" t="str">
        <f>VLOOKUP(M254, Playlist!$B255:D516, 3, FALSE)</f>
        <v>Gangsta Song</v>
      </c>
      <c r="P254" s="1" t="s">
        <v>1028</v>
      </c>
      <c r="Q254" s="1" t="s">
        <v>1029</v>
      </c>
      <c r="R254" s="1" t="s">
        <v>1030</v>
      </c>
      <c r="S254">
        <v>210053</v>
      </c>
      <c r="T254">
        <v>4</v>
      </c>
    </row>
    <row r="255" spans="1:20" x14ac:dyDescent="0.3">
      <c r="A255">
        <v>0.77300000000000002</v>
      </c>
      <c r="B255">
        <v>0.28000000000000003</v>
      </c>
      <c r="C255">
        <v>8</v>
      </c>
      <c r="D255">
        <v>-12.355</v>
      </c>
      <c r="E255">
        <v>0</v>
      </c>
      <c r="F255">
        <v>6.9400000000000003E-2</v>
      </c>
      <c r="G255">
        <v>0.96399999999999997</v>
      </c>
      <c r="H255">
        <v>1.2800000000000001E-2</v>
      </c>
      <c r="I255">
        <v>0.13100000000000001</v>
      </c>
      <c r="J255">
        <v>0.372</v>
      </c>
      <c r="K255">
        <v>93.521000000000001</v>
      </c>
      <c r="L255" s="1" t="s">
        <v>18</v>
      </c>
      <c r="M255" s="1" t="s">
        <v>1031</v>
      </c>
      <c r="N255" s="1" t="str">
        <f>VLOOKUP(M255, Playlist!$B256:D517, 2, FALSE)</f>
        <v>Punch Brothers</v>
      </c>
      <c r="O255" s="1" t="str">
        <f>VLOOKUP(M255, Playlist!$B256:D517, 3, FALSE)</f>
        <v>Jumbo</v>
      </c>
      <c r="P255" s="1" t="s">
        <v>1032</v>
      </c>
      <c r="Q255" s="1" t="s">
        <v>1033</v>
      </c>
      <c r="R255" s="1" t="s">
        <v>1034</v>
      </c>
      <c r="S255">
        <v>215627</v>
      </c>
      <c r="T255">
        <v>4</v>
      </c>
    </row>
    <row r="256" spans="1:20" x14ac:dyDescent="0.3">
      <c r="A256">
        <v>0.75900000000000001</v>
      </c>
      <c r="B256">
        <v>0.73199999999999998</v>
      </c>
      <c r="C256">
        <v>1</v>
      </c>
      <c r="D256">
        <v>-5.5460000000000003</v>
      </c>
      <c r="E256">
        <v>1</v>
      </c>
      <c r="F256">
        <v>0.11799999999999999</v>
      </c>
      <c r="G256">
        <v>1.4200000000000001E-4</v>
      </c>
      <c r="H256">
        <v>1.6000000000000001E-3</v>
      </c>
      <c r="I256">
        <v>6.2600000000000003E-2</v>
      </c>
      <c r="J256">
        <v>0.379</v>
      </c>
      <c r="K256">
        <v>140.005</v>
      </c>
      <c r="L256" s="1" t="s">
        <v>18</v>
      </c>
      <c r="M256" s="1" t="s">
        <v>1035</v>
      </c>
      <c r="N256" s="1" t="str">
        <f>VLOOKUP(M256, Playlist!$B257:D518, 2, FALSE)</f>
        <v>Lil Baby</v>
      </c>
      <c r="O256" s="1" t="str">
        <f>VLOOKUP(M256, Playlist!$B257:D518, 3, FALSE)</f>
        <v>All Of A Sudden</v>
      </c>
      <c r="P256" s="1" t="s">
        <v>1036</v>
      </c>
      <c r="Q256" s="1" t="s">
        <v>1037</v>
      </c>
      <c r="R256" s="1" t="s">
        <v>1038</v>
      </c>
      <c r="S256">
        <v>169187</v>
      </c>
      <c r="T256">
        <v>4</v>
      </c>
    </row>
    <row r="257" spans="1:20" x14ac:dyDescent="0.3">
      <c r="A257">
        <v>0.746</v>
      </c>
      <c r="B257">
        <v>0.79300000000000004</v>
      </c>
      <c r="C257">
        <v>7</v>
      </c>
      <c r="D257">
        <v>-6.12</v>
      </c>
      <c r="E257">
        <v>1</v>
      </c>
      <c r="F257">
        <v>7.9100000000000004E-2</v>
      </c>
      <c r="G257">
        <v>1.8E-3</v>
      </c>
      <c r="H257">
        <v>5.7200000000000001E-2</v>
      </c>
      <c r="I257">
        <v>0.26200000000000001</v>
      </c>
      <c r="J257">
        <v>0.39200000000000002</v>
      </c>
      <c r="K257">
        <v>100.04600000000001</v>
      </c>
      <c r="L257" s="1" t="s">
        <v>18</v>
      </c>
      <c r="M257" s="1" t="s">
        <v>1039</v>
      </c>
      <c r="N257" s="1" t="str">
        <f>VLOOKUP(M257, Playlist!$B258:D519, 2, FALSE)</f>
        <v>Tkay Maidza</v>
      </c>
      <c r="O257" s="1" t="str">
        <f>VLOOKUP(M257, Playlist!$B258:D519, 3, FALSE)</f>
        <v>Afterglow</v>
      </c>
      <c r="P257" s="1" t="s">
        <v>1040</v>
      </c>
      <c r="Q257" s="1" t="s">
        <v>1041</v>
      </c>
      <c r="R257" s="1" t="s">
        <v>1042</v>
      </c>
      <c r="S257">
        <v>180227</v>
      </c>
      <c r="T257">
        <v>4</v>
      </c>
    </row>
    <row r="258" spans="1:20" x14ac:dyDescent="0.3">
      <c r="A258">
        <v>0.23100000000000001</v>
      </c>
      <c r="B258">
        <v>0.75800000000000001</v>
      </c>
      <c r="C258">
        <v>9</v>
      </c>
      <c r="D258">
        <v>-6.5350000000000001</v>
      </c>
      <c r="E258">
        <v>0</v>
      </c>
      <c r="F258">
        <v>5.9400000000000001E-2</v>
      </c>
      <c r="G258">
        <v>0.32600000000000001</v>
      </c>
      <c r="H258">
        <v>5.3499999999999999E-4</v>
      </c>
      <c r="I258">
        <v>0.106</v>
      </c>
      <c r="J258">
        <v>0.185</v>
      </c>
      <c r="K258">
        <v>165.70500000000001</v>
      </c>
      <c r="L258" s="1" t="s">
        <v>18</v>
      </c>
      <c r="M258" s="1" t="s">
        <v>1043</v>
      </c>
      <c r="N258" s="1" t="str">
        <f>VLOOKUP(M258, Playlist!$B259:D520, 2, FALSE)</f>
        <v>The Flower Kings</v>
      </c>
      <c r="O258" s="1" t="str">
        <f>VLOOKUP(M258, Playlist!$B259:D520, 3, FALSE)</f>
        <v>Numbers</v>
      </c>
      <c r="P258" s="1" t="s">
        <v>1044</v>
      </c>
      <c r="Q258" s="1" t="s">
        <v>1045</v>
      </c>
      <c r="R258" s="1" t="s">
        <v>1046</v>
      </c>
      <c r="S258">
        <v>1526547</v>
      </c>
      <c r="T258">
        <v>4</v>
      </c>
    </row>
    <row r="259" spans="1:20" x14ac:dyDescent="0.3">
      <c r="A259">
        <v>0.626</v>
      </c>
      <c r="B259">
        <v>0.83799999999999997</v>
      </c>
      <c r="C259">
        <v>9</v>
      </c>
      <c r="D259">
        <v>-3.88</v>
      </c>
      <c r="E259">
        <v>0</v>
      </c>
      <c r="F259">
        <v>0.28100000000000003</v>
      </c>
      <c r="G259">
        <v>0.22700000000000001</v>
      </c>
      <c r="H259">
        <v>0</v>
      </c>
      <c r="I259">
        <v>0.20200000000000001</v>
      </c>
      <c r="J259">
        <v>0.78400000000000003</v>
      </c>
      <c r="K259">
        <v>94.206999999999994</v>
      </c>
      <c r="L259" s="1" t="s">
        <v>18</v>
      </c>
      <c r="M259" s="1" t="s">
        <v>1047</v>
      </c>
      <c r="N259" s="1" t="str">
        <f>VLOOKUP(M259, Playlist!$B260:D521, 2, FALSE)</f>
        <v>Audio Push</v>
      </c>
      <c r="O259" s="1" t="str">
        <f>VLOOKUP(M259, Playlist!$B260:D521, 3, FALSE)</f>
        <v>Leftside</v>
      </c>
      <c r="P259" s="1" t="s">
        <v>1048</v>
      </c>
      <c r="Q259" s="1" t="s">
        <v>1049</v>
      </c>
      <c r="R259" s="1" t="s">
        <v>1050</v>
      </c>
      <c r="S259">
        <v>181634</v>
      </c>
      <c r="T259">
        <v>4</v>
      </c>
    </row>
    <row r="260" spans="1:20" x14ac:dyDescent="0.3">
      <c r="A260">
        <v>0.63700000000000001</v>
      </c>
      <c r="B260">
        <v>0.92100000000000004</v>
      </c>
      <c r="C260">
        <v>4</v>
      </c>
      <c r="D260">
        <v>-2.004</v>
      </c>
      <c r="E260">
        <v>0</v>
      </c>
      <c r="F260">
        <v>0.27600000000000002</v>
      </c>
      <c r="G260">
        <v>0.186</v>
      </c>
      <c r="H260">
        <v>0</v>
      </c>
      <c r="I260">
        <v>8.1900000000000001E-2</v>
      </c>
      <c r="J260">
        <v>0.91</v>
      </c>
      <c r="K260">
        <v>94.057000000000002</v>
      </c>
      <c r="L260" s="1" t="s">
        <v>18</v>
      </c>
      <c r="M260" s="1" t="s">
        <v>1051</v>
      </c>
      <c r="N260" s="1" t="str">
        <f>VLOOKUP(M260, Playlist!$B261:D522, 2, FALSE)</f>
        <v>The Lox</v>
      </c>
      <c r="O260" s="1" t="str">
        <f>VLOOKUP(M260, Playlist!$B261:D522, 3, FALSE)</f>
        <v>Move Forward</v>
      </c>
      <c r="P260" s="1" t="s">
        <v>1052</v>
      </c>
      <c r="Q260" s="1" t="s">
        <v>1053</v>
      </c>
      <c r="R260" s="1" t="s">
        <v>1054</v>
      </c>
      <c r="S260">
        <v>229253</v>
      </c>
      <c r="T260">
        <v>4</v>
      </c>
    </row>
    <row r="261" spans="1:20" x14ac:dyDescent="0.3">
      <c r="A261">
        <v>0.79600000000000004</v>
      </c>
      <c r="B261">
        <v>0.46700000000000003</v>
      </c>
      <c r="C261">
        <v>11</v>
      </c>
      <c r="D261">
        <v>-6.2930000000000001</v>
      </c>
      <c r="E261">
        <v>1</v>
      </c>
      <c r="F261">
        <v>0.34</v>
      </c>
      <c r="G261">
        <v>0.20200000000000001</v>
      </c>
      <c r="H261">
        <v>3.3200000000000001E-5</v>
      </c>
      <c r="I261">
        <v>0.20599999999999999</v>
      </c>
      <c r="J261">
        <v>0.4</v>
      </c>
      <c r="K261">
        <v>179.97399999999999</v>
      </c>
      <c r="L261" s="1" t="s">
        <v>18</v>
      </c>
      <c r="M261" s="1" t="s">
        <v>1055</v>
      </c>
      <c r="N261" s="1" t="str">
        <f>VLOOKUP(M261, Playlist!$B262:D523, 2, FALSE)</f>
        <v>2 Chainz</v>
      </c>
      <c r="O261" s="1" t="str">
        <f>VLOOKUP(M261, Playlist!$B262:D523, 3, FALSE)</f>
        <v>Momma I Hit A Lick (feat. Kendrick Lamar)</v>
      </c>
      <c r="P261" s="1" t="s">
        <v>1056</v>
      </c>
      <c r="Q261" s="1" t="s">
        <v>1057</v>
      </c>
      <c r="R261" s="1" t="s">
        <v>1058</v>
      </c>
      <c r="S261">
        <v>173760</v>
      </c>
      <c r="T261">
        <v>3</v>
      </c>
    </row>
    <row r="262" spans="1:20" x14ac:dyDescent="0.3">
      <c r="A262">
        <v>0.82399999999999995</v>
      </c>
      <c r="B262">
        <v>0.49199999999999999</v>
      </c>
      <c r="C262">
        <v>10</v>
      </c>
      <c r="D262">
        <v>-6.3280000000000003</v>
      </c>
      <c r="E262">
        <v>0</v>
      </c>
      <c r="F262">
        <v>0.128</v>
      </c>
      <c r="G262">
        <v>0.14299999999999999</v>
      </c>
      <c r="H262">
        <v>1.7899999999999999E-3</v>
      </c>
      <c r="I262">
        <v>6.9400000000000003E-2</v>
      </c>
      <c r="J262">
        <v>0.86399999999999999</v>
      </c>
      <c r="K262">
        <v>89.962000000000003</v>
      </c>
      <c r="L262" s="1" t="s">
        <v>18</v>
      </c>
      <c r="M262" s="1" t="s">
        <v>1059</v>
      </c>
      <c r="N262" s="1" t="str">
        <f>VLOOKUP(M262, Playlist!$B263:D524, 2, FALSE)</f>
        <v>The Motet</v>
      </c>
      <c r="O262" s="1" t="str">
        <f>VLOOKUP(M262, Playlist!$B263:D524, 3, FALSE)</f>
        <v>Death Or Devotion</v>
      </c>
      <c r="P262" s="1" t="s">
        <v>1060</v>
      </c>
      <c r="Q262" s="1" t="s">
        <v>1061</v>
      </c>
      <c r="R262" s="1" t="s">
        <v>1062</v>
      </c>
      <c r="S262">
        <v>265800</v>
      </c>
      <c r="T262">
        <v>4</v>
      </c>
    </row>
    <row r="263" spans="1:20" x14ac:dyDescent="0.3">
      <c r="A263">
        <v>0.95299999999999996</v>
      </c>
      <c r="B263">
        <v>0.55400000000000005</v>
      </c>
      <c r="C263">
        <v>0</v>
      </c>
      <c r="D263">
        <v>-5.12</v>
      </c>
      <c r="E263">
        <v>1</v>
      </c>
      <c r="F263">
        <v>7.5999999999999998E-2</v>
      </c>
      <c r="G263">
        <v>0.61599999999999999</v>
      </c>
      <c r="H263">
        <v>8.6899999999999998E-4</v>
      </c>
      <c r="I263">
        <v>0.106</v>
      </c>
      <c r="J263">
        <v>0.45700000000000002</v>
      </c>
      <c r="K263">
        <v>101.011</v>
      </c>
      <c r="L263" s="1" t="s">
        <v>18</v>
      </c>
      <c r="M263" s="1" t="s">
        <v>1063</v>
      </c>
      <c r="N263" s="1" t="str">
        <f>VLOOKUP(M263, Playlist!$B264:D525, 2, FALSE)</f>
        <v>Vince Staples</v>
      </c>
      <c r="O263" s="1" t="str">
        <f>VLOOKUP(M263, Playlist!$B264:D525, 3, FALSE)</f>
        <v>FUN!</v>
      </c>
      <c r="P263" s="1" t="s">
        <v>1064</v>
      </c>
      <c r="Q263" s="1" t="s">
        <v>1065</v>
      </c>
      <c r="R263" s="1" t="s">
        <v>1066</v>
      </c>
      <c r="S263">
        <v>171107</v>
      </c>
      <c r="T263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0794-0050-4B17-96FE-F7BA46CD4297}">
  <dimension ref="A1:D264"/>
  <sheetViews>
    <sheetView workbookViewId="0">
      <selection activeCell="C3" sqref="C3"/>
    </sheetView>
  </sheetViews>
  <sheetFormatPr defaultRowHeight="14.4" x14ac:dyDescent="0.3"/>
  <cols>
    <col min="1" max="1" width="10.77734375" bestFit="1" customWidth="1"/>
    <col min="2" max="2" width="26.88671875" bestFit="1" customWidth="1"/>
    <col min="3" max="3" width="47.44140625" bestFit="1" customWidth="1"/>
    <col min="4" max="4" width="80.88671875" bestFit="1" customWidth="1"/>
  </cols>
  <sheetData>
    <row r="1" spans="1:4" x14ac:dyDescent="0.3">
      <c r="A1" t="s">
        <v>1067</v>
      </c>
      <c r="B1" t="s">
        <v>1068</v>
      </c>
      <c r="C1" t="s">
        <v>1069</v>
      </c>
      <c r="D1" t="s">
        <v>1070</v>
      </c>
    </row>
    <row r="2" spans="1:4" x14ac:dyDescent="0.3">
      <c r="A2" s="1" t="s">
        <v>1071</v>
      </c>
      <c r="B2" s="1" t="s">
        <v>1072</v>
      </c>
      <c r="C2" s="1" t="s">
        <v>1073</v>
      </c>
      <c r="D2" s="1" t="s">
        <v>1074</v>
      </c>
    </row>
    <row r="3" spans="1:4" x14ac:dyDescent="0.3">
      <c r="A3" s="1" t="s">
        <v>1075</v>
      </c>
      <c r="B3" s="1" t="s">
        <v>19</v>
      </c>
      <c r="C3" s="1" t="s">
        <v>1076</v>
      </c>
      <c r="D3" s="1" t="s">
        <v>1077</v>
      </c>
    </row>
    <row r="4" spans="1:4" x14ac:dyDescent="0.3">
      <c r="A4" s="1" t="s">
        <v>1075</v>
      </c>
      <c r="B4" s="1" t="s">
        <v>23</v>
      </c>
      <c r="C4" s="1" t="s">
        <v>1078</v>
      </c>
      <c r="D4" s="1" t="s">
        <v>1079</v>
      </c>
    </row>
    <row r="5" spans="1:4" x14ac:dyDescent="0.3">
      <c r="A5" s="1" t="s">
        <v>1075</v>
      </c>
      <c r="B5" s="1" t="s">
        <v>27</v>
      </c>
      <c r="C5" s="1" t="s">
        <v>1080</v>
      </c>
      <c r="D5" s="1" t="s">
        <v>1081</v>
      </c>
    </row>
    <row r="6" spans="1:4" x14ac:dyDescent="0.3">
      <c r="A6" s="1" t="s">
        <v>1075</v>
      </c>
      <c r="B6" s="1" t="s">
        <v>31</v>
      </c>
      <c r="C6" s="1" t="s">
        <v>1082</v>
      </c>
      <c r="D6" s="1" t="s">
        <v>1083</v>
      </c>
    </row>
    <row r="7" spans="1:4" x14ac:dyDescent="0.3">
      <c r="A7" s="1" t="s">
        <v>1075</v>
      </c>
      <c r="B7" s="1" t="s">
        <v>35</v>
      </c>
      <c r="C7" s="1" t="s">
        <v>1084</v>
      </c>
      <c r="D7" s="1" t="s">
        <v>1085</v>
      </c>
    </row>
    <row r="8" spans="1:4" x14ac:dyDescent="0.3">
      <c r="A8" s="1" t="s">
        <v>1075</v>
      </c>
      <c r="B8" s="1" t="s">
        <v>39</v>
      </c>
      <c r="C8" s="1" t="s">
        <v>1086</v>
      </c>
      <c r="D8" s="1" t="s">
        <v>1087</v>
      </c>
    </row>
    <row r="9" spans="1:4" x14ac:dyDescent="0.3">
      <c r="A9" s="1" t="s">
        <v>1075</v>
      </c>
      <c r="B9" s="1" t="s">
        <v>43</v>
      </c>
      <c r="C9" s="1" t="s">
        <v>1088</v>
      </c>
      <c r="D9" s="1" t="s">
        <v>1089</v>
      </c>
    </row>
    <row r="10" spans="1:4" x14ac:dyDescent="0.3">
      <c r="A10" s="1" t="s">
        <v>1075</v>
      </c>
      <c r="B10" s="1" t="s">
        <v>47</v>
      </c>
      <c r="C10" s="1" t="s">
        <v>1090</v>
      </c>
      <c r="D10" s="1" t="s">
        <v>1091</v>
      </c>
    </row>
    <row r="11" spans="1:4" x14ac:dyDescent="0.3">
      <c r="A11" s="1" t="s">
        <v>1075</v>
      </c>
      <c r="B11" s="1" t="s">
        <v>51</v>
      </c>
      <c r="C11" s="1" t="s">
        <v>1092</v>
      </c>
      <c r="D11" s="1" t="s">
        <v>1093</v>
      </c>
    </row>
    <row r="12" spans="1:4" x14ac:dyDescent="0.3">
      <c r="A12" s="1" t="s">
        <v>1075</v>
      </c>
      <c r="B12" s="1" t="s">
        <v>55</v>
      </c>
      <c r="C12" s="1" t="s">
        <v>1094</v>
      </c>
      <c r="D12" s="1" t="s">
        <v>1095</v>
      </c>
    </row>
    <row r="13" spans="1:4" x14ac:dyDescent="0.3">
      <c r="A13" s="1" t="s">
        <v>1075</v>
      </c>
      <c r="B13" s="1" t="s">
        <v>59</v>
      </c>
      <c r="C13" s="1" t="s">
        <v>1096</v>
      </c>
      <c r="D13" s="1" t="s">
        <v>1097</v>
      </c>
    </row>
    <row r="14" spans="1:4" x14ac:dyDescent="0.3">
      <c r="A14" s="1" t="s">
        <v>1075</v>
      </c>
      <c r="B14" s="1" t="s">
        <v>63</v>
      </c>
      <c r="C14" s="1" t="s">
        <v>1098</v>
      </c>
      <c r="D14" s="1" t="s">
        <v>1099</v>
      </c>
    </row>
    <row r="15" spans="1:4" x14ac:dyDescent="0.3">
      <c r="A15" s="1" t="s">
        <v>1075</v>
      </c>
      <c r="B15" s="1" t="s">
        <v>67</v>
      </c>
      <c r="C15" s="1" t="s">
        <v>1100</v>
      </c>
      <c r="D15" s="1" t="s">
        <v>1101</v>
      </c>
    </row>
    <row r="16" spans="1:4" x14ac:dyDescent="0.3">
      <c r="A16" s="1" t="s">
        <v>1075</v>
      </c>
      <c r="B16" s="1" t="s">
        <v>71</v>
      </c>
      <c r="C16" s="1" t="s">
        <v>1102</v>
      </c>
      <c r="D16" s="1" t="s">
        <v>1103</v>
      </c>
    </row>
    <row r="17" spans="1:4" x14ac:dyDescent="0.3">
      <c r="A17" s="1" t="s">
        <v>1075</v>
      </c>
      <c r="B17" s="1" t="s">
        <v>75</v>
      </c>
      <c r="C17" s="1" t="s">
        <v>1104</v>
      </c>
      <c r="D17" s="1" t="s">
        <v>1105</v>
      </c>
    </row>
    <row r="18" spans="1:4" x14ac:dyDescent="0.3">
      <c r="A18" s="1" t="s">
        <v>1075</v>
      </c>
      <c r="B18" s="1" t="s">
        <v>79</v>
      </c>
      <c r="C18" s="1" t="s">
        <v>1106</v>
      </c>
      <c r="D18" s="1" t="s">
        <v>1107</v>
      </c>
    </row>
    <row r="19" spans="1:4" x14ac:dyDescent="0.3">
      <c r="A19" s="1" t="s">
        <v>1075</v>
      </c>
      <c r="B19" s="1" t="s">
        <v>83</v>
      </c>
      <c r="C19" s="1" t="s">
        <v>1108</v>
      </c>
      <c r="D19" s="1" t="s">
        <v>1109</v>
      </c>
    </row>
    <row r="20" spans="1:4" x14ac:dyDescent="0.3">
      <c r="A20" s="1" t="s">
        <v>1075</v>
      </c>
      <c r="B20" s="1" t="s">
        <v>87</v>
      </c>
      <c r="C20" s="1" t="s">
        <v>1110</v>
      </c>
      <c r="D20" s="1" t="s">
        <v>1111</v>
      </c>
    </row>
    <row r="21" spans="1:4" x14ac:dyDescent="0.3">
      <c r="A21" s="1" t="s">
        <v>1075</v>
      </c>
      <c r="B21" s="1" t="s">
        <v>91</v>
      </c>
      <c r="C21" s="1" t="s">
        <v>1112</v>
      </c>
      <c r="D21" s="1" t="s">
        <v>1113</v>
      </c>
    </row>
    <row r="22" spans="1:4" x14ac:dyDescent="0.3">
      <c r="A22" s="1" t="s">
        <v>1075</v>
      </c>
      <c r="B22" s="1" t="s">
        <v>95</v>
      </c>
      <c r="C22" s="1" t="s">
        <v>1114</v>
      </c>
      <c r="D22" s="1" t="s">
        <v>1115</v>
      </c>
    </row>
    <row r="23" spans="1:4" x14ac:dyDescent="0.3">
      <c r="A23" s="1" t="s">
        <v>1075</v>
      </c>
      <c r="B23" s="1" t="s">
        <v>99</v>
      </c>
      <c r="C23" s="1" t="s">
        <v>1116</v>
      </c>
      <c r="D23" s="1" t="s">
        <v>1117</v>
      </c>
    </row>
    <row r="24" spans="1:4" x14ac:dyDescent="0.3">
      <c r="A24" s="1" t="s">
        <v>1075</v>
      </c>
      <c r="B24" s="1" t="s">
        <v>103</v>
      </c>
      <c r="C24" s="1" t="s">
        <v>1118</v>
      </c>
      <c r="D24" s="1" t="s">
        <v>1119</v>
      </c>
    </row>
    <row r="25" spans="1:4" x14ac:dyDescent="0.3">
      <c r="A25" s="1" t="s">
        <v>1075</v>
      </c>
      <c r="B25" s="1" t="s">
        <v>107</v>
      </c>
      <c r="C25" s="1" t="s">
        <v>1120</v>
      </c>
      <c r="D25" s="1" t="s">
        <v>1121</v>
      </c>
    </row>
    <row r="26" spans="1:4" x14ac:dyDescent="0.3">
      <c r="A26" s="1" t="s">
        <v>1075</v>
      </c>
      <c r="B26" s="1" t="s">
        <v>111</v>
      </c>
      <c r="C26" s="1" t="s">
        <v>1122</v>
      </c>
      <c r="D26" s="1" t="s">
        <v>1123</v>
      </c>
    </row>
    <row r="27" spans="1:4" x14ac:dyDescent="0.3">
      <c r="A27" s="1" t="s">
        <v>1075</v>
      </c>
      <c r="B27" s="1" t="s">
        <v>115</v>
      </c>
      <c r="C27" s="1" t="s">
        <v>1124</v>
      </c>
      <c r="D27" s="1" t="s">
        <v>1125</v>
      </c>
    </row>
    <row r="28" spans="1:4" x14ac:dyDescent="0.3">
      <c r="A28" s="1" t="s">
        <v>1075</v>
      </c>
      <c r="B28" s="1" t="s">
        <v>119</v>
      </c>
      <c r="C28" s="1" t="s">
        <v>1126</v>
      </c>
      <c r="D28" s="1" t="s">
        <v>1127</v>
      </c>
    </row>
    <row r="29" spans="1:4" x14ac:dyDescent="0.3">
      <c r="A29" s="1" t="s">
        <v>1075</v>
      </c>
      <c r="B29" s="1" t="s">
        <v>123</v>
      </c>
      <c r="C29" s="1" t="s">
        <v>1128</v>
      </c>
      <c r="D29" s="1" t="s">
        <v>1129</v>
      </c>
    </row>
    <row r="30" spans="1:4" x14ac:dyDescent="0.3">
      <c r="A30" s="1" t="s">
        <v>1075</v>
      </c>
      <c r="B30" s="1" t="s">
        <v>127</v>
      </c>
      <c r="C30" s="1" t="s">
        <v>1130</v>
      </c>
      <c r="D30" s="1" t="s">
        <v>1131</v>
      </c>
    </row>
    <row r="31" spans="1:4" x14ac:dyDescent="0.3">
      <c r="A31" s="1" t="s">
        <v>1075</v>
      </c>
      <c r="B31" s="1" t="s">
        <v>131</v>
      </c>
      <c r="C31" s="1" t="s">
        <v>1132</v>
      </c>
      <c r="D31" s="1" t="s">
        <v>1133</v>
      </c>
    </row>
    <row r="32" spans="1:4" x14ac:dyDescent="0.3">
      <c r="A32" s="1" t="s">
        <v>1075</v>
      </c>
      <c r="B32" s="1" t="s">
        <v>135</v>
      </c>
      <c r="C32" s="1" t="s">
        <v>1134</v>
      </c>
      <c r="D32" s="1" t="s">
        <v>1135</v>
      </c>
    </row>
    <row r="33" spans="1:4" x14ac:dyDescent="0.3">
      <c r="A33" s="1" t="s">
        <v>1075</v>
      </c>
      <c r="B33" s="1" t="s">
        <v>139</v>
      </c>
      <c r="C33" s="1" t="s">
        <v>1136</v>
      </c>
      <c r="D33" s="1" t="s">
        <v>1137</v>
      </c>
    </row>
    <row r="34" spans="1:4" x14ac:dyDescent="0.3">
      <c r="A34" s="1" t="s">
        <v>1075</v>
      </c>
      <c r="B34" s="1" t="s">
        <v>143</v>
      </c>
      <c r="C34" s="1" t="s">
        <v>1138</v>
      </c>
      <c r="D34" s="1" t="s">
        <v>1139</v>
      </c>
    </row>
    <row r="35" spans="1:4" x14ac:dyDescent="0.3">
      <c r="A35" s="1" t="s">
        <v>1075</v>
      </c>
      <c r="B35" s="1" t="s">
        <v>147</v>
      </c>
      <c r="C35" s="1" t="s">
        <v>1140</v>
      </c>
      <c r="D35" s="1" t="s">
        <v>1141</v>
      </c>
    </row>
    <row r="36" spans="1:4" x14ac:dyDescent="0.3">
      <c r="A36" s="1" t="s">
        <v>1075</v>
      </c>
      <c r="B36" s="1" t="s">
        <v>151</v>
      </c>
      <c r="C36" s="1" t="s">
        <v>1142</v>
      </c>
      <c r="D36" s="1" t="s">
        <v>1143</v>
      </c>
    </row>
    <row r="37" spans="1:4" x14ac:dyDescent="0.3">
      <c r="A37" s="1" t="s">
        <v>1075</v>
      </c>
      <c r="B37" s="1" t="s">
        <v>155</v>
      </c>
      <c r="C37" s="1" t="s">
        <v>1142</v>
      </c>
      <c r="D37" s="1" t="s">
        <v>1144</v>
      </c>
    </row>
    <row r="38" spans="1:4" x14ac:dyDescent="0.3">
      <c r="A38" s="1" t="s">
        <v>1075</v>
      </c>
      <c r="B38" s="1" t="s">
        <v>159</v>
      </c>
      <c r="C38" s="1" t="s">
        <v>1145</v>
      </c>
      <c r="D38" s="1" t="s">
        <v>1146</v>
      </c>
    </row>
    <row r="39" spans="1:4" x14ac:dyDescent="0.3">
      <c r="A39" s="1" t="s">
        <v>1075</v>
      </c>
      <c r="B39" s="1" t="s">
        <v>163</v>
      </c>
      <c r="C39" s="1" t="s">
        <v>1147</v>
      </c>
      <c r="D39" s="1" t="s">
        <v>1148</v>
      </c>
    </row>
    <row r="40" spans="1:4" x14ac:dyDescent="0.3">
      <c r="A40" s="1" t="s">
        <v>1075</v>
      </c>
      <c r="B40" s="1" t="s">
        <v>167</v>
      </c>
      <c r="C40" s="1" t="s">
        <v>1149</v>
      </c>
      <c r="D40" s="1" t="s">
        <v>1150</v>
      </c>
    </row>
    <row r="41" spans="1:4" x14ac:dyDescent="0.3">
      <c r="A41" s="1" t="s">
        <v>1075</v>
      </c>
      <c r="B41" s="1" t="s">
        <v>171</v>
      </c>
      <c r="C41" s="1" t="s">
        <v>1151</v>
      </c>
      <c r="D41" s="1" t="s">
        <v>1152</v>
      </c>
    </row>
    <row r="42" spans="1:4" x14ac:dyDescent="0.3">
      <c r="A42" s="1" t="s">
        <v>1075</v>
      </c>
      <c r="B42" s="1" t="s">
        <v>175</v>
      </c>
      <c r="C42" s="1" t="s">
        <v>1153</v>
      </c>
      <c r="D42" s="1" t="s">
        <v>1154</v>
      </c>
    </row>
    <row r="43" spans="1:4" x14ac:dyDescent="0.3">
      <c r="A43" s="1" t="s">
        <v>1075</v>
      </c>
      <c r="B43" s="1" t="s">
        <v>179</v>
      </c>
      <c r="C43" s="1" t="s">
        <v>1155</v>
      </c>
      <c r="D43" s="1" t="s">
        <v>1156</v>
      </c>
    </row>
    <row r="44" spans="1:4" x14ac:dyDescent="0.3">
      <c r="A44" s="1" t="s">
        <v>1075</v>
      </c>
      <c r="B44" s="1" t="s">
        <v>183</v>
      </c>
      <c r="C44" s="1" t="s">
        <v>1157</v>
      </c>
      <c r="D44" s="1" t="s">
        <v>1158</v>
      </c>
    </row>
    <row r="45" spans="1:4" x14ac:dyDescent="0.3">
      <c r="A45" s="1" t="s">
        <v>1075</v>
      </c>
      <c r="B45" s="1" t="s">
        <v>187</v>
      </c>
      <c r="C45" s="1" t="s">
        <v>1080</v>
      </c>
      <c r="D45" s="1" t="s">
        <v>1159</v>
      </c>
    </row>
    <row r="46" spans="1:4" x14ac:dyDescent="0.3">
      <c r="A46" s="1" t="s">
        <v>1075</v>
      </c>
      <c r="B46" s="1" t="s">
        <v>191</v>
      </c>
      <c r="C46" s="1" t="s">
        <v>1160</v>
      </c>
      <c r="D46" s="1" t="s">
        <v>1161</v>
      </c>
    </row>
    <row r="47" spans="1:4" x14ac:dyDescent="0.3">
      <c r="A47" s="1" t="s">
        <v>1075</v>
      </c>
      <c r="B47" s="1" t="s">
        <v>195</v>
      </c>
      <c r="C47" s="1" t="s">
        <v>1162</v>
      </c>
      <c r="D47" s="1" t="s">
        <v>1163</v>
      </c>
    </row>
    <row r="48" spans="1:4" x14ac:dyDescent="0.3">
      <c r="A48" s="1" t="s">
        <v>1075</v>
      </c>
      <c r="B48" s="1" t="s">
        <v>199</v>
      </c>
      <c r="C48" s="1" t="s">
        <v>1164</v>
      </c>
      <c r="D48" s="1" t="s">
        <v>1165</v>
      </c>
    </row>
    <row r="49" spans="1:4" x14ac:dyDescent="0.3">
      <c r="A49" s="1" t="s">
        <v>1075</v>
      </c>
      <c r="B49" s="1" t="s">
        <v>203</v>
      </c>
      <c r="C49" s="1" t="s">
        <v>1164</v>
      </c>
      <c r="D49" s="1" t="s">
        <v>1166</v>
      </c>
    </row>
    <row r="50" spans="1:4" x14ac:dyDescent="0.3">
      <c r="A50" s="1" t="s">
        <v>1075</v>
      </c>
      <c r="B50" s="1" t="s">
        <v>207</v>
      </c>
      <c r="C50" s="1" t="s">
        <v>1164</v>
      </c>
      <c r="D50" s="1" t="s">
        <v>1167</v>
      </c>
    </row>
    <row r="51" spans="1:4" x14ac:dyDescent="0.3">
      <c r="A51" s="1" t="s">
        <v>1075</v>
      </c>
      <c r="B51" s="1" t="s">
        <v>211</v>
      </c>
      <c r="C51" s="1" t="s">
        <v>1164</v>
      </c>
      <c r="D51" s="1" t="s">
        <v>1168</v>
      </c>
    </row>
    <row r="52" spans="1:4" x14ac:dyDescent="0.3">
      <c r="A52" s="1" t="s">
        <v>1075</v>
      </c>
      <c r="B52" s="1" t="s">
        <v>215</v>
      </c>
      <c r="C52" s="1" t="s">
        <v>1164</v>
      </c>
      <c r="D52" s="1" t="s">
        <v>1169</v>
      </c>
    </row>
    <row r="53" spans="1:4" x14ac:dyDescent="0.3">
      <c r="A53" s="1" t="s">
        <v>1075</v>
      </c>
      <c r="B53" s="1" t="s">
        <v>219</v>
      </c>
      <c r="C53" s="1" t="s">
        <v>1164</v>
      </c>
      <c r="D53" s="1" t="s">
        <v>1170</v>
      </c>
    </row>
    <row r="54" spans="1:4" x14ac:dyDescent="0.3">
      <c r="A54" s="1" t="s">
        <v>1075</v>
      </c>
      <c r="B54" s="1" t="s">
        <v>223</v>
      </c>
      <c r="C54" s="1" t="s">
        <v>1164</v>
      </c>
      <c r="D54" s="1" t="s">
        <v>1171</v>
      </c>
    </row>
    <row r="55" spans="1:4" x14ac:dyDescent="0.3">
      <c r="A55" s="1" t="s">
        <v>1075</v>
      </c>
      <c r="B55" s="1" t="s">
        <v>227</v>
      </c>
      <c r="C55" s="1" t="s">
        <v>1172</v>
      </c>
      <c r="D55" s="1" t="s">
        <v>1173</v>
      </c>
    </row>
    <row r="56" spans="1:4" x14ac:dyDescent="0.3">
      <c r="A56" s="1" t="s">
        <v>1075</v>
      </c>
      <c r="B56" s="1" t="s">
        <v>231</v>
      </c>
      <c r="C56" s="1" t="s">
        <v>1174</v>
      </c>
      <c r="D56" s="1" t="s">
        <v>1175</v>
      </c>
    </row>
    <row r="57" spans="1:4" x14ac:dyDescent="0.3">
      <c r="A57" s="1" t="s">
        <v>1075</v>
      </c>
      <c r="B57" s="1" t="s">
        <v>235</v>
      </c>
      <c r="C57" s="1" t="s">
        <v>1176</v>
      </c>
      <c r="D57" s="1" t="s">
        <v>1177</v>
      </c>
    </row>
    <row r="58" spans="1:4" x14ac:dyDescent="0.3">
      <c r="A58" s="1" t="s">
        <v>1075</v>
      </c>
      <c r="B58" s="1" t="s">
        <v>239</v>
      </c>
      <c r="C58" s="1" t="s">
        <v>1096</v>
      </c>
      <c r="D58" s="1" t="s">
        <v>1178</v>
      </c>
    </row>
    <row r="59" spans="1:4" x14ac:dyDescent="0.3">
      <c r="A59" s="1" t="s">
        <v>1075</v>
      </c>
      <c r="B59" s="1" t="s">
        <v>243</v>
      </c>
      <c r="C59" s="1" t="s">
        <v>1179</v>
      </c>
      <c r="D59" s="1" t="s">
        <v>1180</v>
      </c>
    </row>
    <row r="60" spans="1:4" x14ac:dyDescent="0.3">
      <c r="A60" s="1" t="s">
        <v>1075</v>
      </c>
      <c r="B60" s="1" t="s">
        <v>247</v>
      </c>
      <c r="C60" s="1" t="s">
        <v>1181</v>
      </c>
      <c r="D60" s="1" t="s">
        <v>1182</v>
      </c>
    </row>
    <row r="61" spans="1:4" x14ac:dyDescent="0.3">
      <c r="A61" s="1" t="s">
        <v>1075</v>
      </c>
      <c r="B61" s="1" t="s">
        <v>251</v>
      </c>
      <c r="C61" s="1" t="s">
        <v>1183</v>
      </c>
      <c r="D61" s="1" t="s">
        <v>1184</v>
      </c>
    </row>
    <row r="62" spans="1:4" x14ac:dyDescent="0.3">
      <c r="A62" s="1" t="s">
        <v>1075</v>
      </c>
      <c r="B62" s="1" t="s">
        <v>255</v>
      </c>
      <c r="C62" s="1" t="s">
        <v>1185</v>
      </c>
      <c r="D62" s="1" t="s">
        <v>1186</v>
      </c>
    </row>
    <row r="63" spans="1:4" x14ac:dyDescent="0.3">
      <c r="A63" s="1" t="s">
        <v>1075</v>
      </c>
      <c r="B63" s="1" t="s">
        <v>259</v>
      </c>
      <c r="C63" s="1" t="s">
        <v>1185</v>
      </c>
      <c r="D63" s="1" t="s">
        <v>1187</v>
      </c>
    </row>
    <row r="64" spans="1:4" x14ac:dyDescent="0.3">
      <c r="A64" s="1" t="s">
        <v>1075</v>
      </c>
      <c r="B64" s="1" t="s">
        <v>263</v>
      </c>
      <c r="C64" s="1" t="s">
        <v>1188</v>
      </c>
      <c r="D64" s="1" t="s">
        <v>1189</v>
      </c>
    </row>
    <row r="65" spans="1:4" x14ac:dyDescent="0.3">
      <c r="A65" s="1" t="s">
        <v>1075</v>
      </c>
      <c r="B65" s="1" t="s">
        <v>267</v>
      </c>
      <c r="C65" s="1" t="s">
        <v>1190</v>
      </c>
      <c r="D65" s="1" t="s">
        <v>1191</v>
      </c>
    </row>
    <row r="66" spans="1:4" x14ac:dyDescent="0.3">
      <c r="A66" s="1" t="s">
        <v>1075</v>
      </c>
      <c r="B66" s="1" t="s">
        <v>271</v>
      </c>
      <c r="C66" s="1" t="s">
        <v>1192</v>
      </c>
      <c r="D66" s="1" t="s">
        <v>1193</v>
      </c>
    </row>
    <row r="67" spans="1:4" x14ac:dyDescent="0.3">
      <c r="A67" s="1" t="s">
        <v>1075</v>
      </c>
      <c r="B67" s="1" t="s">
        <v>275</v>
      </c>
      <c r="C67" s="1" t="s">
        <v>1174</v>
      </c>
      <c r="D67" s="1" t="s">
        <v>1194</v>
      </c>
    </row>
    <row r="68" spans="1:4" x14ac:dyDescent="0.3">
      <c r="A68" s="1" t="s">
        <v>1075</v>
      </c>
      <c r="B68" s="1" t="s">
        <v>279</v>
      </c>
      <c r="C68" s="1" t="s">
        <v>1174</v>
      </c>
      <c r="D68" s="1" t="s">
        <v>1195</v>
      </c>
    </row>
    <row r="69" spans="1:4" x14ac:dyDescent="0.3">
      <c r="A69" s="1" t="s">
        <v>1075</v>
      </c>
      <c r="B69" s="1" t="s">
        <v>283</v>
      </c>
      <c r="C69" s="1" t="s">
        <v>1176</v>
      </c>
      <c r="D69" s="1" t="s">
        <v>1196</v>
      </c>
    </row>
    <row r="70" spans="1:4" x14ac:dyDescent="0.3">
      <c r="A70" s="1" t="s">
        <v>1075</v>
      </c>
      <c r="B70" s="1" t="s">
        <v>287</v>
      </c>
      <c r="C70" s="1" t="s">
        <v>1197</v>
      </c>
      <c r="D70" s="1" t="s">
        <v>1198</v>
      </c>
    </row>
    <row r="71" spans="1:4" x14ac:dyDescent="0.3">
      <c r="A71" s="1" t="s">
        <v>1075</v>
      </c>
      <c r="B71" s="1" t="s">
        <v>291</v>
      </c>
      <c r="C71" s="1" t="s">
        <v>1199</v>
      </c>
      <c r="D71" s="1" t="s">
        <v>1200</v>
      </c>
    </row>
    <row r="72" spans="1:4" x14ac:dyDescent="0.3">
      <c r="A72" s="1" t="s">
        <v>1075</v>
      </c>
      <c r="B72" s="1" t="s">
        <v>295</v>
      </c>
      <c r="C72" s="1" t="s">
        <v>1201</v>
      </c>
      <c r="D72" s="1" t="s">
        <v>1202</v>
      </c>
    </row>
    <row r="73" spans="1:4" x14ac:dyDescent="0.3">
      <c r="A73" s="1" t="s">
        <v>1075</v>
      </c>
      <c r="B73" s="1" t="s">
        <v>299</v>
      </c>
      <c r="C73" s="1" t="s">
        <v>1203</v>
      </c>
      <c r="D73" s="1" t="s">
        <v>1204</v>
      </c>
    </row>
    <row r="74" spans="1:4" x14ac:dyDescent="0.3">
      <c r="A74" s="1" t="s">
        <v>1075</v>
      </c>
      <c r="B74" s="1" t="s">
        <v>303</v>
      </c>
      <c r="C74" s="1" t="s">
        <v>1203</v>
      </c>
      <c r="D74" s="1" t="s">
        <v>1205</v>
      </c>
    </row>
    <row r="75" spans="1:4" x14ac:dyDescent="0.3">
      <c r="A75" s="1" t="s">
        <v>1075</v>
      </c>
      <c r="B75" s="1" t="s">
        <v>307</v>
      </c>
      <c r="C75" s="1" t="s">
        <v>1206</v>
      </c>
      <c r="D75" s="1" t="s">
        <v>1207</v>
      </c>
    </row>
    <row r="76" spans="1:4" x14ac:dyDescent="0.3">
      <c r="A76" s="1" t="s">
        <v>1075</v>
      </c>
      <c r="B76" s="1" t="s">
        <v>311</v>
      </c>
      <c r="C76" s="1" t="s">
        <v>1206</v>
      </c>
      <c r="D76" s="1" t="s">
        <v>1208</v>
      </c>
    </row>
    <row r="77" spans="1:4" x14ac:dyDescent="0.3">
      <c r="A77" s="1" t="s">
        <v>1075</v>
      </c>
      <c r="B77" s="1" t="s">
        <v>315</v>
      </c>
      <c r="C77" s="1" t="s">
        <v>1209</v>
      </c>
      <c r="D77" s="1" t="s">
        <v>1210</v>
      </c>
    </row>
    <row r="78" spans="1:4" x14ac:dyDescent="0.3">
      <c r="A78" s="1" t="s">
        <v>1075</v>
      </c>
      <c r="B78" s="1" t="s">
        <v>319</v>
      </c>
      <c r="C78" s="1" t="s">
        <v>1199</v>
      </c>
      <c r="D78" s="1" t="s">
        <v>1211</v>
      </c>
    </row>
    <row r="79" spans="1:4" x14ac:dyDescent="0.3">
      <c r="A79" s="1" t="s">
        <v>1075</v>
      </c>
      <c r="B79" s="1" t="s">
        <v>323</v>
      </c>
      <c r="C79" s="1" t="s">
        <v>1212</v>
      </c>
      <c r="D79" s="1" t="s">
        <v>1213</v>
      </c>
    </row>
    <row r="80" spans="1:4" x14ac:dyDescent="0.3">
      <c r="A80" s="1" t="s">
        <v>1075</v>
      </c>
      <c r="B80" s="1" t="s">
        <v>327</v>
      </c>
      <c r="C80" s="1" t="s">
        <v>1214</v>
      </c>
      <c r="D80" s="1" t="s">
        <v>1215</v>
      </c>
    </row>
    <row r="81" spans="1:4" x14ac:dyDescent="0.3">
      <c r="A81" s="1" t="s">
        <v>1075</v>
      </c>
      <c r="B81" s="1" t="s">
        <v>331</v>
      </c>
      <c r="C81" s="1" t="s">
        <v>1216</v>
      </c>
      <c r="D81" s="1" t="s">
        <v>1217</v>
      </c>
    </row>
    <row r="82" spans="1:4" x14ac:dyDescent="0.3">
      <c r="A82" s="1" t="s">
        <v>1075</v>
      </c>
      <c r="B82" s="1" t="s">
        <v>335</v>
      </c>
      <c r="C82" s="1" t="s">
        <v>1218</v>
      </c>
      <c r="D82" s="1" t="s">
        <v>1219</v>
      </c>
    </row>
    <row r="83" spans="1:4" x14ac:dyDescent="0.3">
      <c r="A83" s="1" t="s">
        <v>1075</v>
      </c>
      <c r="B83" s="1" t="s">
        <v>339</v>
      </c>
      <c r="C83" s="1" t="s">
        <v>1174</v>
      </c>
      <c r="D83" s="1" t="s">
        <v>1220</v>
      </c>
    </row>
    <row r="84" spans="1:4" x14ac:dyDescent="0.3">
      <c r="A84" s="1" t="s">
        <v>1075</v>
      </c>
      <c r="B84" s="1" t="s">
        <v>343</v>
      </c>
      <c r="C84" s="1" t="s">
        <v>1174</v>
      </c>
      <c r="D84" s="1" t="s">
        <v>1221</v>
      </c>
    </row>
    <row r="85" spans="1:4" x14ac:dyDescent="0.3">
      <c r="A85" s="1" t="s">
        <v>1075</v>
      </c>
      <c r="B85" s="1" t="s">
        <v>347</v>
      </c>
      <c r="C85" s="1" t="s">
        <v>1222</v>
      </c>
      <c r="D85" s="1" t="s">
        <v>1215</v>
      </c>
    </row>
    <row r="86" spans="1:4" x14ac:dyDescent="0.3">
      <c r="A86" s="1" t="s">
        <v>1075</v>
      </c>
      <c r="B86" s="1" t="s">
        <v>351</v>
      </c>
      <c r="C86" s="1" t="s">
        <v>1140</v>
      </c>
      <c r="D86" s="1" t="s">
        <v>1223</v>
      </c>
    </row>
    <row r="87" spans="1:4" x14ac:dyDescent="0.3">
      <c r="A87" s="1" t="s">
        <v>1075</v>
      </c>
      <c r="B87" s="1" t="s">
        <v>355</v>
      </c>
      <c r="C87" s="1" t="s">
        <v>1224</v>
      </c>
      <c r="D87" s="1" t="s">
        <v>1225</v>
      </c>
    </row>
    <row r="88" spans="1:4" x14ac:dyDescent="0.3">
      <c r="A88" s="1" t="s">
        <v>1075</v>
      </c>
      <c r="B88" s="1" t="s">
        <v>359</v>
      </c>
      <c r="C88" s="1" t="s">
        <v>1226</v>
      </c>
      <c r="D88" s="1" t="s">
        <v>1227</v>
      </c>
    </row>
    <row r="89" spans="1:4" x14ac:dyDescent="0.3">
      <c r="A89" s="1" t="s">
        <v>1075</v>
      </c>
      <c r="B89" s="1" t="s">
        <v>363</v>
      </c>
      <c r="C89" s="1" t="s">
        <v>1228</v>
      </c>
      <c r="D89" s="1" t="s">
        <v>1229</v>
      </c>
    </row>
    <row r="90" spans="1:4" x14ac:dyDescent="0.3">
      <c r="A90" s="1" t="s">
        <v>1075</v>
      </c>
      <c r="B90" s="1" t="s">
        <v>367</v>
      </c>
      <c r="C90" s="1" t="s">
        <v>1230</v>
      </c>
      <c r="D90" s="1" t="s">
        <v>1231</v>
      </c>
    </row>
    <row r="91" spans="1:4" x14ac:dyDescent="0.3">
      <c r="A91" s="1" t="s">
        <v>1075</v>
      </c>
      <c r="B91" s="1" t="s">
        <v>371</v>
      </c>
      <c r="C91" s="1" t="s">
        <v>1232</v>
      </c>
      <c r="D91" s="1" t="s">
        <v>1233</v>
      </c>
    </row>
    <row r="92" spans="1:4" x14ac:dyDescent="0.3">
      <c r="A92" s="1" t="s">
        <v>1075</v>
      </c>
      <c r="B92" s="1" t="s">
        <v>375</v>
      </c>
      <c r="C92" s="1" t="s">
        <v>1234</v>
      </c>
      <c r="D92" s="1" t="s">
        <v>1235</v>
      </c>
    </row>
    <row r="93" spans="1:4" x14ac:dyDescent="0.3">
      <c r="A93" s="1" t="s">
        <v>1075</v>
      </c>
      <c r="B93" s="1" t="s">
        <v>379</v>
      </c>
      <c r="C93" s="1" t="s">
        <v>1236</v>
      </c>
      <c r="D93" s="1" t="s">
        <v>1237</v>
      </c>
    </row>
    <row r="94" spans="1:4" x14ac:dyDescent="0.3">
      <c r="A94" s="1" t="s">
        <v>1075</v>
      </c>
      <c r="B94" s="1" t="s">
        <v>383</v>
      </c>
      <c r="C94" s="1" t="s">
        <v>1238</v>
      </c>
      <c r="D94" s="1" t="s">
        <v>1239</v>
      </c>
    </row>
    <row r="95" spans="1:4" x14ac:dyDescent="0.3">
      <c r="A95" s="1" t="s">
        <v>1075</v>
      </c>
      <c r="B95" s="1" t="s">
        <v>387</v>
      </c>
      <c r="C95" s="1" t="s">
        <v>1240</v>
      </c>
      <c r="D95" s="1" t="s">
        <v>1241</v>
      </c>
    </row>
    <row r="96" spans="1:4" x14ac:dyDescent="0.3">
      <c r="A96" s="1" t="s">
        <v>1075</v>
      </c>
      <c r="B96" s="1" t="s">
        <v>391</v>
      </c>
      <c r="C96" s="1" t="s">
        <v>1242</v>
      </c>
      <c r="D96" s="1" t="s">
        <v>1243</v>
      </c>
    </row>
    <row r="97" spans="1:4" x14ac:dyDescent="0.3">
      <c r="A97" s="1" t="s">
        <v>1075</v>
      </c>
      <c r="B97" s="1" t="s">
        <v>395</v>
      </c>
      <c r="C97" s="1" t="s">
        <v>1244</v>
      </c>
      <c r="D97" s="1" t="s">
        <v>1245</v>
      </c>
    </row>
    <row r="98" spans="1:4" x14ac:dyDescent="0.3">
      <c r="A98" s="1" t="s">
        <v>1075</v>
      </c>
      <c r="B98" s="1" t="s">
        <v>399</v>
      </c>
      <c r="C98" s="1" t="s">
        <v>1246</v>
      </c>
      <c r="D98" s="1" t="s">
        <v>1247</v>
      </c>
    </row>
    <row r="99" spans="1:4" x14ac:dyDescent="0.3">
      <c r="A99" s="1" t="s">
        <v>1075</v>
      </c>
      <c r="B99" s="1" t="s">
        <v>403</v>
      </c>
      <c r="C99" s="1" t="s">
        <v>1248</v>
      </c>
      <c r="D99" s="1" t="s">
        <v>1249</v>
      </c>
    </row>
    <row r="100" spans="1:4" x14ac:dyDescent="0.3">
      <c r="A100" s="1" t="s">
        <v>1075</v>
      </c>
      <c r="B100" s="1" t="s">
        <v>407</v>
      </c>
      <c r="C100" s="1" t="s">
        <v>1250</v>
      </c>
      <c r="D100" s="1" t="s">
        <v>1251</v>
      </c>
    </row>
    <row r="101" spans="1:4" x14ac:dyDescent="0.3">
      <c r="A101" s="1" t="s">
        <v>1075</v>
      </c>
      <c r="B101" s="1" t="s">
        <v>411</v>
      </c>
      <c r="C101" s="1" t="s">
        <v>1252</v>
      </c>
      <c r="D101" s="1" t="s">
        <v>1253</v>
      </c>
    </row>
    <row r="102" spans="1:4" x14ac:dyDescent="0.3">
      <c r="A102" s="1" t="s">
        <v>1075</v>
      </c>
      <c r="B102" s="1" t="s">
        <v>415</v>
      </c>
      <c r="C102" s="1" t="s">
        <v>1252</v>
      </c>
      <c r="D102" s="1" t="s">
        <v>1254</v>
      </c>
    </row>
    <row r="103" spans="1:4" x14ac:dyDescent="0.3">
      <c r="A103" s="1" t="s">
        <v>1075</v>
      </c>
      <c r="B103" s="1" t="s">
        <v>419</v>
      </c>
      <c r="C103" s="1" t="s">
        <v>1255</v>
      </c>
      <c r="D103" s="1" t="s">
        <v>1256</v>
      </c>
    </row>
    <row r="104" spans="1:4" x14ac:dyDescent="0.3">
      <c r="A104" s="1" t="s">
        <v>1075</v>
      </c>
      <c r="B104" s="1" t="s">
        <v>423</v>
      </c>
      <c r="C104" s="1" t="s">
        <v>1257</v>
      </c>
      <c r="D104" s="1" t="s">
        <v>1258</v>
      </c>
    </row>
    <row r="105" spans="1:4" x14ac:dyDescent="0.3">
      <c r="A105" s="1" t="s">
        <v>1075</v>
      </c>
      <c r="B105" s="1" t="s">
        <v>427</v>
      </c>
      <c r="C105" s="1" t="s">
        <v>1259</v>
      </c>
      <c r="D105" s="1" t="s">
        <v>1260</v>
      </c>
    </row>
    <row r="106" spans="1:4" x14ac:dyDescent="0.3">
      <c r="A106" s="1" t="s">
        <v>1075</v>
      </c>
      <c r="B106" s="1" t="s">
        <v>431</v>
      </c>
      <c r="C106" s="1" t="s">
        <v>1261</v>
      </c>
      <c r="D106" s="1" t="s">
        <v>1262</v>
      </c>
    </row>
    <row r="107" spans="1:4" x14ac:dyDescent="0.3">
      <c r="A107" s="1" t="s">
        <v>1075</v>
      </c>
      <c r="B107" s="1" t="s">
        <v>435</v>
      </c>
      <c r="C107" s="1" t="s">
        <v>1263</v>
      </c>
      <c r="D107" s="1" t="s">
        <v>1264</v>
      </c>
    </row>
    <row r="108" spans="1:4" x14ac:dyDescent="0.3">
      <c r="A108" s="1" t="s">
        <v>1075</v>
      </c>
      <c r="B108" s="1" t="s">
        <v>439</v>
      </c>
      <c r="C108" s="1" t="s">
        <v>1265</v>
      </c>
      <c r="D108" s="1" t="s">
        <v>1266</v>
      </c>
    </row>
    <row r="109" spans="1:4" x14ac:dyDescent="0.3">
      <c r="A109" s="1" t="s">
        <v>1075</v>
      </c>
      <c r="B109" s="1" t="s">
        <v>443</v>
      </c>
      <c r="C109" s="1" t="s">
        <v>1267</v>
      </c>
      <c r="D109" s="1" t="s">
        <v>1268</v>
      </c>
    </row>
    <row r="110" spans="1:4" x14ac:dyDescent="0.3">
      <c r="A110" s="1" t="s">
        <v>1075</v>
      </c>
      <c r="B110" s="1" t="s">
        <v>447</v>
      </c>
      <c r="C110" s="1" t="s">
        <v>1269</v>
      </c>
      <c r="D110" s="1" t="s">
        <v>1270</v>
      </c>
    </row>
    <row r="111" spans="1:4" x14ac:dyDescent="0.3">
      <c r="A111" s="1" t="s">
        <v>1075</v>
      </c>
      <c r="B111" s="1" t="s">
        <v>451</v>
      </c>
      <c r="C111" s="1" t="s">
        <v>1267</v>
      </c>
      <c r="D111" s="1" t="s">
        <v>1271</v>
      </c>
    </row>
    <row r="112" spans="1:4" x14ac:dyDescent="0.3">
      <c r="A112" s="1" t="s">
        <v>1075</v>
      </c>
      <c r="B112" s="1" t="s">
        <v>455</v>
      </c>
      <c r="C112" s="1" t="s">
        <v>1272</v>
      </c>
      <c r="D112" s="1" t="s">
        <v>1273</v>
      </c>
    </row>
    <row r="113" spans="1:4" x14ac:dyDescent="0.3">
      <c r="A113" s="1" t="s">
        <v>1075</v>
      </c>
      <c r="B113" s="1" t="s">
        <v>459</v>
      </c>
      <c r="C113" s="1" t="s">
        <v>1274</v>
      </c>
      <c r="D113" s="1" t="s">
        <v>1275</v>
      </c>
    </row>
    <row r="114" spans="1:4" x14ac:dyDescent="0.3">
      <c r="A114" s="1" t="s">
        <v>1075</v>
      </c>
      <c r="B114" s="1" t="s">
        <v>463</v>
      </c>
      <c r="C114" s="1" t="s">
        <v>1276</v>
      </c>
      <c r="D114" s="1" t="s">
        <v>1277</v>
      </c>
    </row>
    <row r="115" spans="1:4" x14ac:dyDescent="0.3">
      <c r="A115" s="1" t="s">
        <v>1075</v>
      </c>
      <c r="B115" s="1" t="s">
        <v>467</v>
      </c>
      <c r="C115" s="1" t="s">
        <v>1278</v>
      </c>
      <c r="D115" s="1" t="s">
        <v>1279</v>
      </c>
    </row>
    <row r="116" spans="1:4" x14ac:dyDescent="0.3">
      <c r="A116" s="1" t="s">
        <v>1075</v>
      </c>
      <c r="B116" s="1" t="s">
        <v>471</v>
      </c>
      <c r="C116" s="1" t="s">
        <v>1280</v>
      </c>
      <c r="D116" s="1" t="s">
        <v>1281</v>
      </c>
    </row>
    <row r="117" spans="1:4" x14ac:dyDescent="0.3">
      <c r="A117" s="1" t="s">
        <v>1075</v>
      </c>
      <c r="B117" s="1" t="s">
        <v>475</v>
      </c>
      <c r="C117" s="1" t="s">
        <v>1282</v>
      </c>
      <c r="D117" s="1" t="s">
        <v>1283</v>
      </c>
    </row>
    <row r="118" spans="1:4" x14ac:dyDescent="0.3">
      <c r="A118" s="1" t="s">
        <v>1075</v>
      </c>
      <c r="B118" s="1" t="s">
        <v>479</v>
      </c>
      <c r="C118" s="1" t="s">
        <v>1284</v>
      </c>
      <c r="D118" s="1" t="s">
        <v>1283</v>
      </c>
    </row>
    <row r="119" spans="1:4" x14ac:dyDescent="0.3">
      <c r="A119" s="1" t="s">
        <v>1075</v>
      </c>
      <c r="B119" s="1" t="s">
        <v>483</v>
      </c>
      <c r="C119" s="1" t="s">
        <v>1274</v>
      </c>
      <c r="D119" s="1" t="s">
        <v>1285</v>
      </c>
    </row>
    <row r="120" spans="1:4" x14ac:dyDescent="0.3">
      <c r="A120" s="1" t="s">
        <v>1075</v>
      </c>
      <c r="B120" s="1" t="s">
        <v>487</v>
      </c>
      <c r="C120" s="1" t="s">
        <v>1286</v>
      </c>
      <c r="D120" s="1" t="s">
        <v>1287</v>
      </c>
    </row>
    <row r="121" spans="1:4" x14ac:dyDescent="0.3">
      <c r="A121" s="1" t="s">
        <v>1075</v>
      </c>
      <c r="B121" s="1" t="s">
        <v>491</v>
      </c>
      <c r="C121" s="1" t="s">
        <v>1288</v>
      </c>
      <c r="D121" s="1" t="s">
        <v>1289</v>
      </c>
    </row>
    <row r="122" spans="1:4" x14ac:dyDescent="0.3">
      <c r="A122" s="1" t="s">
        <v>1075</v>
      </c>
      <c r="B122" s="1" t="s">
        <v>495</v>
      </c>
      <c r="C122" s="1" t="s">
        <v>1290</v>
      </c>
      <c r="D122" s="1" t="s">
        <v>1291</v>
      </c>
    </row>
    <row r="123" spans="1:4" x14ac:dyDescent="0.3">
      <c r="A123" s="1" t="s">
        <v>1075</v>
      </c>
      <c r="B123" s="1" t="s">
        <v>499</v>
      </c>
      <c r="C123" s="1" t="s">
        <v>1292</v>
      </c>
      <c r="D123" s="1" t="s">
        <v>1293</v>
      </c>
    </row>
    <row r="124" spans="1:4" x14ac:dyDescent="0.3">
      <c r="A124" s="1" t="s">
        <v>1075</v>
      </c>
      <c r="B124" s="1" t="s">
        <v>503</v>
      </c>
      <c r="C124" s="1" t="s">
        <v>1294</v>
      </c>
      <c r="D124" s="1" t="s">
        <v>1295</v>
      </c>
    </row>
    <row r="125" spans="1:4" x14ac:dyDescent="0.3">
      <c r="A125" s="1" t="s">
        <v>1075</v>
      </c>
      <c r="B125" s="1" t="s">
        <v>507</v>
      </c>
      <c r="C125" s="1" t="s">
        <v>1296</v>
      </c>
      <c r="D125" s="1" t="s">
        <v>1297</v>
      </c>
    </row>
    <row r="126" spans="1:4" x14ac:dyDescent="0.3">
      <c r="A126" s="1" t="s">
        <v>1075</v>
      </c>
      <c r="B126" s="1" t="s">
        <v>511</v>
      </c>
      <c r="C126" s="1" t="s">
        <v>1298</v>
      </c>
      <c r="D126" s="1" t="s">
        <v>1299</v>
      </c>
    </row>
    <row r="127" spans="1:4" x14ac:dyDescent="0.3">
      <c r="A127" s="1" t="s">
        <v>1075</v>
      </c>
      <c r="B127" s="1" t="s">
        <v>515</v>
      </c>
      <c r="C127" s="1" t="s">
        <v>1300</v>
      </c>
      <c r="D127" s="1" t="s">
        <v>1301</v>
      </c>
    </row>
    <row r="128" spans="1:4" x14ac:dyDescent="0.3">
      <c r="A128" s="1" t="s">
        <v>1075</v>
      </c>
      <c r="B128" s="1" t="s">
        <v>519</v>
      </c>
      <c r="C128" s="1" t="s">
        <v>1302</v>
      </c>
      <c r="D128" s="1" t="s">
        <v>1303</v>
      </c>
    </row>
    <row r="129" spans="1:4" x14ac:dyDescent="0.3">
      <c r="A129" s="1" t="s">
        <v>1075</v>
      </c>
      <c r="B129" s="1" t="s">
        <v>523</v>
      </c>
      <c r="C129" s="1" t="s">
        <v>1304</v>
      </c>
      <c r="D129" s="1" t="s">
        <v>1305</v>
      </c>
    </row>
    <row r="130" spans="1:4" x14ac:dyDescent="0.3">
      <c r="A130" s="1" t="s">
        <v>1075</v>
      </c>
      <c r="B130" s="1" t="s">
        <v>527</v>
      </c>
      <c r="C130" s="1" t="s">
        <v>1304</v>
      </c>
      <c r="D130" s="1" t="s">
        <v>1306</v>
      </c>
    </row>
    <row r="131" spans="1:4" x14ac:dyDescent="0.3">
      <c r="A131" s="1" t="s">
        <v>1075</v>
      </c>
      <c r="B131" s="1" t="s">
        <v>531</v>
      </c>
      <c r="C131" s="1" t="s">
        <v>1307</v>
      </c>
      <c r="D131" s="1" t="s">
        <v>1308</v>
      </c>
    </row>
    <row r="132" spans="1:4" x14ac:dyDescent="0.3">
      <c r="A132" s="1" t="s">
        <v>1075</v>
      </c>
      <c r="B132" s="1" t="s">
        <v>535</v>
      </c>
      <c r="C132" s="1" t="s">
        <v>1309</v>
      </c>
      <c r="D132" s="1" t="s">
        <v>1310</v>
      </c>
    </row>
    <row r="133" spans="1:4" x14ac:dyDescent="0.3">
      <c r="A133" s="1" t="s">
        <v>1075</v>
      </c>
      <c r="B133" s="1" t="s">
        <v>539</v>
      </c>
      <c r="C133" s="1" t="s">
        <v>1311</v>
      </c>
      <c r="D133" s="1" t="s">
        <v>1312</v>
      </c>
    </row>
    <row r="134" spans="1:4" x14ac:dyDescent="0.3">
      <c r="A134" s="1" t="s">
        <v>1075</v>
      </c>
      <c r="B134" s="1" t="s">
        <v>543</v>
      </c>
      <c r="C134" s="1" t="s">
        <v>1313</v>
      </c>
      <c r="D134" s="1" t="s">
        <v>1314</v>
      </c>
    </row>
    <row r="135" spans="1:4" x14ac:dyDescent="0.3">
      <c r="A135" s="1" t="s">
        <v>1075</v>
      </c>
      <c r="B135" s="1" t="s">
        <v>547</v>
      </c>
      <c r="C135" s="1" t="s">
        <v>1315</v>
      </c>
      <c r="D135" s="1" t="s">
        <v>1316</v>
      </c>
    </row>
    <row r="136" spans="1:4" x14ac:dyDescent="0.3">
      <c r="A136" s="1" t="s">
        <v>1075</v>
      </c>
      <c r="B136" s="1" t="s">
        <v>551</v>
      </c>
      <c r="C136" s="1" t="s">
        <v>1317</v>
      </c>
      <c r="D136" s="1" t="s">
        <v>1318</v>
      </c>
    </row>
    <row r="137" spans="1:4" x14ac:dyDescent="0.3">
      <c r="A137" s="1" t="s">
        <v>1075</v>
      </c>
      <c r="B137" s="1" t="s">
        <v>555</v>
      </c>
      <c r="C137" s="1" t="s">
        <v>1319</v>
      </c>
      <c r="D137" s="1" t="s">
        <v>1320</v>
      </c>
    </row>
    <row r="138" spans="1:4" x14ac:dyDescent="0.3">
      <c r="A138" s="1" t="s">
        <v>1075</v>
      </c>
      <c r="B138" s="1" t="s">
        <v>559</v>
      </c>
      <c r="C138" s="1" t="s">
        <v>1319</v>
      </c>
      <c r="D138" s="1" t="s">
        <v>1321</v>
      </c>
    </row>
    <row r="139" spans="1:4" x14ac:dyDescent="0.3">
      <c r="A139" s="1" t="s">
        <v>1075</v>
      </c>
      <c r="B139" s="1" t="s">
        <v>563</v>
      </c>
      <c r="C139" s="1" t="s">
        <v>1322</v>
      </c>
      <c r="D139" s="1" t="s">
        <v>1323</v>
      </c>
    </row>
    <row r="140" spans="1:4" x14ac:dyDescent="0.3">
      <c r="A140" s="1" t="s">
        <v>1075</v>
      </c>
      <c r="B140" s="1" t="s">
        <v>567</v>
      </c>
      <c r="C140" s="1" t="s">
        <v>1324</v>
      </c>
      <c r="D140" s="1" t="s">
        <v>1325</v>
      </c>
    </row>
    <row r="141" spans="1:4" x14ac:dyDescent="0.3">
      <c r="A141" s="1" t="s">
        <v>1075</v>
      </c>
      <c r="B141" s="1" t="s">
        <v>571</v>
      </c>
      <c r="C141" s="1" t="s">
        <v>1326</v>
      </c>
      <c r="D141" s="1" t="s">
        <v>1327</v>
      </c>
    </row>
    <row r="142" spans="1:4" x14ac:dyDescent="0.3">
      <c r="A142" s="1" t="s">
        <v>1075</v>
      </c>
      <c r="B142" s="1" t="s">
        <v>575</v>
      </c>
      <c r="C142" s="1" t="s">
        <v>1328</v>
      </c>
      <c r="D142" s="1" t="s">
        <v>1329</v>
      </c>
    </row>
    <row r="143" spans="1:4" x14ac:dyDescent="0.3">
      <c r="A143" s="1" t="s">
        <v>1075</v>
      </c>
      <c r="B143" s="1" t="s">
        <v>579</v>
      </c>
      <c r="C143" s="1" t="s">
        <v>1176</v>
      </c>
      <c r="D143" s="1" t="s">
        <v>1330</v>
      </c>
    </row>
    <row r="144" spans="1:4" x14ac:dyDescent="0.3">
      <c r="A144" s="1" t="s">
        <v>1075</v>
      </c>
      <c r="B144" s="1" t="s">
        <v>583</v>
      </c>
      <c r="C144" s="1" t="s">
        <v>1331</v>
      </c>
      <c r="D144" s="1" t="s">
        <v>1332</v>
      </c>
    </row>
    <row r="145" spans="1:4" x14ac:dyDescent="0.3">
      <c r="A145" s="1" t="s">
        <v>1075</v>
      </c>
      <c r="B145" s="1" t="s">
        <v>587</v>
      </c>
      <c r="C145" s="1" t="s">
        <v>1333</v>
      </c>
      <c r="D145" s="1" t="s">
        <v>1334</v>
      </c>
    </row>
    <row r="146" spans="1:4" x14ac:dyDescent="0.3">
      <c r="A146" s="1" t="s">
        <v>1075</v>
      </c>
      <c r="B146" s="1" t="s">
        <v>591</v>
      </c>
      <c r="C146" s="1" t="s">
        <v>1246</v>
      </c>
      <c r="D146" s="1" t="s">
        <v>1335</v>
      </c>
    </row>
    <row r="147" spans="1:4" x14ac:dyDescent="0.3">
      <c r="A147" s="1" t="s">
        <v>1075</v>
      </c>
      <c r="B147" s="1" t="s">
        <v>595</v>
      </c>
      <c r="C147" s="1" t="s">
        <v>1336</v>
      </c>
      <c r="D147" s="1" t="s">
        <v>1337</v>
      </c>
    </row>
    <row r="148" spans="1:4" x14ac:dyDescent="0.3">
      <c r="A148" s="1" t="s">
        <v>1075</v>
      </c>
      <c r="B148" s="1" t="s">
        <v>599</v>
      </c>
      <c r="C148" s="1" t="s">
        <v>1338</v>
      </c>
      <c r="D148" s="1" t="s">
        <v>1339</v>
      </c>
    </row>
    <row r="149" spans="1:4" x14ac:dyDescent="0.3">
      <c r="A149" s="1" t="s">
        <v>1075</v>
      </c>
      <c r="B149" s="1" t="s">
        <v>603</v>
      </c>
      <c r="C149" s="1" t="s">
        <v>1340</v>
      </c>
      <c r="D149" s="1" t="s">
        <v>1341</v>
      </c>
    </row>
    <row r="150" spans="1:4" x14ac:dyDescent="0.3">
      <c r="A150" s="1" t="s">
        <v>1075</v>
      </c>
      <c r="B150" s="1" t="s">
        <v>607</v>
      </c>
      <c r="C150" s="1" t="s">
        <v>1342</v>
      </c>
      <c r="D150" s="1" t="s">
        <v>1343</v>
      </c>
    </row>
    <row r="151" spans="1:4" x14ac:dyDescent="0.3">
      <c r="A151" s="1" t="s">
        <v>1075</v>
      </c>
      <c r="B151" s="1" t="s">
        <v>611</v>
      </c>
      <c r="C151" s="1" t="s">
        <v>1344</v>
      </c>
      <c r="D151" s="1" t="s">
        <v>1345</v>
      </c>
    </row>
    <row r="152" spans="1:4" x14ac:dyDescent="0.3">
      <c r="A152" s="1" t="s">
        <v>1075</v>
      </c>
      <c r="B152" s="1" t="s">
        <v>615</v>
      </c>
      <c r="C152" s="1" t="s">
        <v>1346</v>
      </c>
      <c r="D152" s="1" t="s">
        <v>1347</v>
      </c>
    </row>
    <row r="153" spans="1:4" x14ac:dyDescent="0.3">
      <c r="A153" s="1" t="s">
        <v>1075</v>
      </c>
      <c r="B153" s="1" t="s">
        <v>619</v>
      </c>
      <c r="C153" s="1" t="s">
        <v>1348</v>
      </c>
      <c r="D153" s="1" t="s">
        <v>1349</v>
      </c>
    </row>
    <row r="154" spans="1:4" x14ac:dyDescent="0.3">
      <c r="A154" s="1" t="s">
        <v>1075</v>
      </c>
      <c r="B154" s="1" t="s">
        <v>623</v>
      </c>
      <c r="C154" s="1" t="s">
        <v>1350</v>
      </c>
      <c r="D154" s="1" t="s">
        <v>1351</v>
      </c>
    </row>
    <row r="155" spans="1:4" x14ac:dyDescent="0.3">
      <c r="A155" s="1" t="s">
        <v>1075</v>
      </c>
      <c r="B155" s="1" t="s">
        <v>627</v>
      </c>
      <c r="C155" s="1" t="s">
        <v>1352</v>
      </c>
      <c r="D155" s="1" t="s">
        <v>1353</v>
      </c>
    </row>
    <row r="156" spans="1:4" x14ac:dyDescent="0.3">
      <c r="A156" s="1" t="s">
        <v>1075</v>
      </c>
      <c r="B156" s="1" t="s">
        <v>631</v>
      </c>
      <c r="C156" s="1" t="s">
        <v>1354</v>
      </c>
      <c r="D156" s="1" t="s">
        <v>1355</v>
      </c>
    </row>
    <row r="157" spans="1:4" x14ac:dyDescent="0.3">
      <c r="A157" s="1" t="s">
        <v>1075</v>
      </c>
      <c r="B157" s="1" t="s">
        <v>635</v>
      </c>
      <c r="C157" s="1" t="s">
        <v>1356</v>
      </c>
      <c r="D157" s="1" t="s">
        <v>1357</v>
      </c>
    </row>
    <row r="158" spans="1:4" x14ac:dyDescent="0.3">
      <c r="A158" s="1" t="s">
        <v>1075</v>
      </c>
      <c r="B158" s="1" t="s">
        <v>639</v>
      </c>
      <c r="C158" s="1" t="s">
        <v>1358</v>
      </c>
      <c r="D158" s="1" t="s">
        <v>1359</v>
      </c>
    </row>
    <row r="159" spans="1:4" x14ac:dyDescent="0.3">
      <c r="A159" s="1" t="s">
        <v>1075</v>
      </c>
      <c r="B159" s="1" t="s">
        <v>643</v>
      </c>
      <c r="C159" s="1" t="s">
        <v>1360</v>
      </c>
      <c r="D159" s="1" t="s">
        <v>1361</v>
      </c>
    </row>
    <row r="160" spans="1:4" x14ac:dyDescent="0.3">
      <c r="A160" s="1" t="s">
        <v>1075</v>
      </c>
      <c r="B160" s="1" t="s">
        <v>647</v>
      </c>
      <c r="C160" s="1" t="s">
        <v>1354</v>
      </c>
      <c r="D160" s="1" t="s">
        <v>1362</v>
      </c>
    </row>
    <row r="161" spans="1:4" x14ac:dyDescent="0.3">
      <c r="A161" s="1" t="s">
        <v>1075</v>
      </c>
      <c r="B161" s="1" t="s">
        <v>651</v>
      </c>
      <c r="C161" s="1" t="s">
        <v>1363</v>
      </c>
      <c r="D161" s="1" t="s">
        <v>1364</v>
      </c>
    </row>
    <row r="162" spans="1:4" x14ac:dyDescent="0.3">
      <c r="A162" s="1" t="s">
        <v>1075</v>
      </c>
      <c r="B162" s="1" t="s">
        <v>655</v>
      </c>
      <c r="C162" s="1" t="s">
        <v>1365</v>
      </c>
      <c r="D162" s="1" t="s">
        <v>1366</v>
      </c>
    </row>
    <row r="163" spans="1:4" x14ac:dyDescent="0.3">
      <c r="A163" s="1" t="s">
        <v>1075</v>
      </c>
      <c r="B163" s="1" t="s">
        <v>659</v>
      </c>
      <c r="C163" s="1" t="s">
        <v>1367</v>
      </c>
      <c r="D163" s="1" t="s">
        <v>1368</v>
      </c>
    </row>
    <row r="164" spans="1:4" x14ac:dyDescent="0.3">
      <c r="A164" s="1" t="s">
        <v>1075</v>
      </c>
      <c r="B164" s="1" t="s">
        <v>663</v>
      </c>
      <c r="C164" s="1" t="s">
        <v>1369</v>
      </c>
      <c r="D164" s="1" t="s">
        <v>1370</v>
      </c>
    </row>
    <row r="165" spans="1:4" x14ac:dyDescent="0.3">
      <c r="A165" s="1" t="s">
        <v>1075</v>
      </c>
      <c r="B165" s="1" t="s">
        <v>667</v>
      </c>
      <c r="C165" s="1" t="s">
        <v>1371</v>
      </c>
      <c r="D165" s="1" t="s">
        <v>1372</v>
      </c>
    </row>
    <row r="166" spans="1:4" x14ac:dyDescent="0.3">
      <c r="A166" s="1" t="s">
        <v>1075</v>
      </c>
      <c r="B166" s="1" t="s">
        <v>671</v>
      </c>
      <c r="C166" s="1" t="s">
        <v>1371</v>
      </c>
      <c r="D166" s="1" t="s">
        <v>1373</v>
      </c>
    </row>
    <row r="167" spans="1:4" x14ac:dyDescent="0.3">
      <c r="A167" s="1" t="s">
        <v>1075</v>
      </c>
      <c r="B167" s="1" t="s">
        <v>675</v>
      </c>
      <c r="C167" s="1" t="s">
        <v>1352</v>
      </c>
      <c r="D167" s="1" t="s">
        <v>1374</v>
      </c>
    </row>
    <row r="168" spans="1:4" x14ac:dyDescent="0.3">
      <c r="A168" s="1" t="s">
        <v>1075</v>
      </c>
      <c r="B168" s="1" t="s">
        <v>679</v>
      </c>
      <c r="C168" s="1" t="s">
        <v>1238</v>
      </c>
      <c r="D168" s="1" t="s">
        <v>1375</v>
      </c>
    </row>
    <row r="169" spans="1:4" x14ac:dyDescent="0.3">
      <c r="A169" s="1" t="s">
        <v>1075</v>
      </c>
      <c r="B169" s="1" t="s">
        <v>683</v>
      </c>
      <c r="C169" s="1" t="s">
        <v>1376</v>
      </c>
      <c r="D169" s="1" t="s">
        <v>1377</v>
      </c>
    </row>
    <row r="170" spans="1:4" x14ac:dyDescent="0.3">
      <c r="A170" s="1" t="s">
        <v>1075</v>
      </c>
      <c r="B170" s="1" t="s">
        <v>687</v>
      </c>
      <c r="C170" s="1" t="s">
        <v>1378</v>
      </c>
      <c r="D170" s="1" t="s">
        <v>1379</v>
      </c>
    </row>
    <row r="171" spans="1:4" x14ac:dyDescent="0.3">
      <c r="A171" s="1" t="s">
        <v>1075</v>
      </c>
      <c r="B171" s="1" t="s">
        <v>691</v>
      </c>
      <c r="C171" s="1" t="s">
        <v>1380</v>
      </c>
      <c r="D171" s="1" t="s">
        <v>1381</v>
      </c>
    </row>
    <row r="172" spans="1:4" x14ac:dyDescent="0.3">
      <c r="A172" s="1" t="s">
        <v>1075</v>
      </c>
      <c r="B172" s="1" t="s">
        <v>695</v>
      </c>
      <c r="C172" s="1" t="s">
        <v>1382</v>
      </c>
      <c r="D172" s="1" t="s">
        <v>1383</v>
      </c>
    </row>
    <row r="173" spans="1:4" x14ac:dyDescent="0.3">
      <c r="A173" s="1" t="s">
        <v>1075</v>
      </c>
      <c r="B173" s="1" t="s">
        <v>699</v>
      </c>
      <c r="C173" s="1" t="s">
        <v>1384</v>
      </c>
      <c r="D173" s="1" t="s">
        <v>1385</v>
      </c>
    </row>
    <row r="174" spans="1:4" x14ac:dyDescent="0.3">
      <c r="A174" s="1" t="s">
        <v>1075</v>
      </c>
      <c r="B174" s="1" t="s">
        <v>703</v>
      </c>
      <c r="C174" s="1" t="s">
        <v>1384</v>
      </c>
      <c r="D174" s="1" t="s">
        <v>1386</v>
      </c>
    </row>
    <row r="175" spans="1:4" x14ac:dyDescent="0.3">
      <c r="A175" s="1" t="s">
        <v>1075</v>
      </c>
      <c r="B175" s="1" t="s">
        <v>707</v>
      </c>
      <c r="C175" s="1" t="s">
        <v>1387</v>
      </c>
      <c r="D175" s="1" t="s">
        <v>1388</v>
      </c>
    </row>
    <row r="176" spans="1:4" x14ac:dyDescent="0.3">
      <c r="A176" s="1" t="s">
        <v>1075</v>
      </c>
      <c r="B176" s="1" t="s">
        <v>711</v>
      </c>
      <c r="C176" s="1" t="s">
        <v>1389</v>
      </c>
      <c r="D176" s="1" t="s">
        <v>1390</v>
      </c>
    </row>
    <row r="177" spans="1:4" x14ac:dyDescent="0.3">
      <c r="A177" s="1" t="s">
        <v>1075</v>
      </c>
      <c r="B177" s="1" t="s">
        <v>715</v>
      </c>
      <c r="C177" s="1" t="s">
        <v>1391</v>
      </c>
      <c r="D177" s="1" t="s">
        <v>1392</v>
      </c>
    </row>
    <row r="178" spans="1:4" x14ac:dyDescent="0.3">
      <c r="A178" s="1" t="s">
        <v>1075</v>
      </c>
      <c r="B178" s="1" t="s">
        <v>719</v>
      </c>
      <c r="C178" s="1" t="s">
        <v>1393</v>
      </c>
      <c r="D178" s="1" t="s">
        <v>1394</v>
      </c>
    </row>
    <row r="179" spans="1:4" x14ac:dyDescent="0.3">
      <c r="A179" s="1" t="s">
        <v>1075</v>
      </c>
      <c r="B179" s="1" t="s">
        <v>723</v>
      </c>
      <c r="C179" s="1" t="s">
        <v>1395</v>
      </c>
      <c r="D179" s="1" t="s">
        <v>1396</v>
      </c>
    </row>
    <row r="180" spans="1:4" x14ac:dyDescent="0.3">
      <c r="A180" s="1" t="s">
        <v>1075</v>
      </c>
      <c r="B180" s="1" t="s">
        <v>727</v>
      </c>
      <c r="C180" s="1" t="s">
        <v>1397</v>
      </c>
      <c r="D180" s="1" t="s">
        <v>1398</v>
      </c>
    </row>
    <row r="181" spans="1:4" x14ac:dyDescent="0.3">
      <c r="A181" s="1" t="s">
        <v>1075</v>
      </c>
      <c r="B181" s="1" t="s">
        <v>731</v>
      </c>
      <c r="C181" s="1" t="s">
        <v>1399</v>
      </c>
      <c r="D181" s="1" t="s">
        <v>1400</v>
      </c>
    </row>
    <row r="182" spans="1:4" x14ac:dyDescent="0.3">
      <c r="A182" s="1" t="s">
        <v>1075</v>
      </c>
      <c r="B182" s="1" t="s">
        <v>735</v>
      </c>
      <c r="C182" s="1" t="s">
        <v>1401</v>
      </c>
      <c r="D182" s="1" t="s">
        <v>1402</v>
      </c>
    </row>
    <row r="183" spans="1:4" x14ac:dyDescent="0.3">
      <c r="A183" s="1" t="s">
        <v>1075</v>
      </c>
      <c r="B183" s="1" t="s">
        <v>739</v>
      </c>
      <c r="C183" s="1" t="s">
        <v>1403</v>
      </c>
      <c r="D183" s="1" t="s">
        <v>1404</v>
      </c>
    </row>
    <row r="184" spans="1:4" x14ac:dyDescent="0.3">
      <c r="A184" s="1" t="s">
        <v>1075</v>
      </c>
      <c r="B184" s="1" t="s">
        <v>743</v>
      </c>
      <c r="C184" s="1" t="s">
        <v>1405</v>
      </c>
      <c r="D184" s="1" t="s">
        <v>1406</v>
      </c>
    </row>
    <row r="185" spans="1:4" x14ac:dyDescent="0.3">
      <c r="A185" s="1" t="s">
        <v>1075</v>
      </c>
      <c r="B185" s="1" t="s">
        <v>747</v>
      </c>
      <c r="C185" s="1" t="s">
        <v>1407</v>
      </c>
      <c r="D185" s="1" t="s">
        <v>1408</v>
      </c>
    </row>
    <row r="186" spans="1:4" x14ac:dyDescent="0.3">
      <c r="A186" s="1" t="s">
        <v>1075</v>
      </c>
      <c r="B186" s="1" t="s">
        <v>751</v>
      </c>
      <c r="C186" s="1" t="s">
        <v>1230</v>
      </c>
      <c r="D186" s="1" t="s">
        <v>1409</v>
      </c>
    </row>
    <row r="187" spans="1:4" x14ac:dyDescent="0.3">
      <c r="A187" s="1" t="s">
        <v>1075</v>
      </c>
      <c r="B187" s="1" t="s">
        <v>755</v>
      </c>
      <c r="C187" s="1" t="s">
        <v>1410</v>
      </c>
      <c r="D187" s="1" t="s">
        <v>1411</v>
      </c>
    </row>
    <row r="188" spans="1:4" x14ac:dyDescent="0.3">
      <c r="A188" s="1" t="s">
        <v>1075</v>
      </c>
      <c r="B188" s="1" t="s">
        <v>759</v>
      </c>
      <c r="C188" s="1" t="s">
        <v>1412</v>
      </c>
      <c r="D188" s="1" t="s">
        <v>1413</v>
      </c>
    </row>
    <row r="189" spans="1:4" x14ac:dyDescent="0.3">
      <c r="A189" s="1" t="s">
        <v>1075</v>
      </c>
      <c r="B189" s="1" t="s">
        <v>763</v>
      </c>
      <c r="C189" s="1" t="s">
        <v>1414</v>
      </c>
      <c r="D189" s="1" t="s">
        <v>1415</v>
      </c>
    </row>
    <row r="190" spans="1:4" x14ac:dyDescent="0.3">
      <c r="A190" s="1" t="s">
        <v>1075</v>
      </c>
      <c r="B190" s="1" t="s">
        <v>767</v>
      </c>
      <c r="C190" s="1" t="s">
        <v>1416</v>
      </c>
      <c r="D190" s="1" t="s">
        <v>1417</v>
      </c>
    </row>
    <row r="191" spans="1:4" x14ac:dyDescent="0.3">
      <c r="A191" s="1" t="s">
        <v>1075</v>
      </c>
      <c r="B191" s="1" t="s">
        <v>771</v>
      </c>
      <c r="C191" s="1" t="s">
        <v>1418</v>
      </c>
      <c r="D191" s="1" t="s">
        <v>1419</v>
      </c>
    </row>
    <row r="192" spans="1:4" x14ac:dyDescent="0.3">
      <c r="A192" s="1" t="s">
        <v>1075</v>
      </c>
      <c r="B192" s="1" t="s">
        <v>775</v>
      </c>
      <c r="C192" s="1" t="s">
        <v>1420</v>
      </c>
      <c r="D192" s="1" t="s">
        <v>1421</v>
      </c>
    </row>
    <row r="193" spans="1:4" x14ac:dyDescent="0.3">
      <c r="A193" s="1" t="s">
        <v>1075</v>
      </c>
      <c r="B193" s="1" t="s">
        <v>779</v>
      </c>
      <c r="C193" s="1" t="s">
        <v>1422</v>
      </c>
      <c r="D193" s="1" t="s">
        <v>1423</v>
      </c>
    </row>
    <row r="194" spans="1:4" x14ac:dyDescent="0.3">
      <c r="A194" s="1" t="s">
        <v>1075</v>
      </c>
      <c r="B194" s="1" t="s">
        <v>783</v>
      </c>
      <c r="C194" s="1" t="s">
        <v>1424</v>
      </c>
      <c r="D194" s="1" t="s">
        <v>1425</v>
      </c>
    </row>
    <row r="195" spans="1:4" x14ac:dyDescent="0.3">
      <c r="A195" s="1" t="s">
        <v>1075</v>
      </c>
      <c r="B195" s="1" t="s">
        <v>787</v>
      </c>
      <c r="C195" s="1" t="s">
        <v>1426</v>
      </c>
      <c r="D195" s="1" t="s">
        <v>1427</v>
      </c>
    </row>
    <row r="196" spans="1:4" x14ac:dyDescent="0.3">
      <c r="A196" s="1" t="s">
        <v>1075</v>
      </c>
      <c r="B196" s="1" t="s">
        <v>791</v>
      </c>
      <c r="C196" s="1" t="s">
        <v>1428</v>
      </c>
      <c r="D196" s="1" t="s">
        <v>1429</v>
      </c>
    </row>
    <row r="197" spans="1:4" x14ac:dyDescent="0.3">
      <c r="A197" s="1" t="s">
        <v>1075</v>
      </c>
      <c r="B197" s="1" t="s">
        <v>795</v>
      </c>
      <c r="C197" s="1" t="s">
        <v>1393</v>
      </c>
      <c r="D197" s="1" t="s">
        <v>1430</v>
      </c>
    </row>
    <row r="198" spans="1:4" x14ac:dyDescent="0.3">
      <c r="A198" s="1" t="s">
        <v>1075</v>
      </c>
      <c r="B198" s="1" t="s">
        <v>799</v>
      </c>
      <c r="C198" s="1" t="s">
        <v>1431</v>
      </c>
      <c r="D198" s="1" t="s">
        <v>1432</v>
      </c>
    </row>
    <row r="199" spans="1:4" x14ac:dyDescent="0.3">
      <c r="A199" s="1" t="s">
        <v>1075</v>
      </c>
      <c r="B199" s="1" t="s">
        <v>803</v>
      </c>
      <c r="C199" s="1" t="s">
        <v>1433</v>
      </c>
      <c r="D199" s="1" t="s">
        <v>1434</v>
      </c>
    </row>
    <row r="200" spans="1:4" x14ac:dyDescent="0.3">
      <c r="A200" s="1" t="s">
        <v>1075</v>
      </c>
      <c r="B200" s="1" t="s">
        <v>807</v>
      </c>
      <c r="C200" s="1" t="s">
        <v>1435</v>
      </c>
      <c r="D200" s="1" t="s">
        <v>1436</v>
      </c>
    </row>
    <row r="201" spans="1:4" x14ac:dyDescent="0.3">
      <c r="A201" s="1" t="s">
        <v>1075</v>
      </c>
      <c r="B201" s="1" t="s">
        <v>811</v>
      </c>
      <c r="C201" s="1" t="s">
        <v>1437</v>
      </c>
      <c r="D201" s="1" t="s">
        <v>1438</v>
      </c>
    </row>
    <row r="202" spans="1:4" x14ac:dyDescent="0.3">
      <c r="A202" s="1" t="s">
        <v>1075</v>
      </c>
      <c r="B202" s="1" t="s">
        <v>815</v>
      </c>
      <c r="C202" s="1" t="s">
        <v>1174</v>
      </c>
      <c r="D202" s="1" t="s">
        <v>1439</v>
      </c>
    </row>
    <row r="203" spans="1:4" x14ac:dyDescent="0.3">
      <c r="A203" s="1" t="s">
        <v>1075</v>
      </c>
      <c r="B203" s="1" t="s">
        <v>819</v>
      </c>
      <c r="C203" s="1" t="s">
        <v>1440</v>
      </c>
      <c r="D203" s="1" t="s">
        <v>1441</v>
      </c>
    </row>
    <row r="204" spans="1:4" x14ac:dyDescent="0.3">
      <c r="A204" s="1" t="s">
        <v>1075</v>
      </c>
      <c r="B204" s="1" t="s">
        <v>823</v>
      </c>
      <c r="C204" s="1" t="s">
        <v>1442</v>
      </c>
      <c r="D204" s="1" t="s">
        <v>1443</v>
      </c>
    </row>
    <row r="205" spans="1:4" x14ac:dyDescent="0.3">
      <c r="A205" s="1" t="s">
        <v>1075</v>
      </c>
      <c r="B205" s="1" t="s">
        <v>827</v>
      </c>
      <c r="C205" s="1" t="s">
        <v>1444</v>
      </c>
      <c r="D205" s="1" t="s">
        <v>1445</v>
      </c>
    </row>
    <row r="206" spans="1:4" x14ac:dyDescent="0.3">
      <c r="A206" s="1" t="s">
        <v>1075</v>
      </c>
      <c r="B206" s="1" t="s">
        <v>831</v>
      </c>
      <c r="C206" s="1" t="s">
        <v>1446</v>
      </c>
      <c r="D206" s="1" t="s">
        <v>1447</v>
      </c>
    </row>
    <row r="207" spans="1:4" x14ac:dyDescent="0.3">
      <c r="A207" s="1" t="s">
        <v>1075</v>
      </c>
      <c r="B207" s="1" t="s">
        <v>835</v>
      </c>
      <c r="C207" s="1" t="s">
        <v>1448</v>
      </c>
      <c r="D207" s="1" t="s">
        <v>1449</v>
      </c>
    </row>
    <row r="208" spans="1:4" x14ac:dyDescent="0.3">
      <c r="A208" s="1" t="s">
        <v>1075</v>
      </c>
      <c r="B208" s="1" t="s">
        <v>839</v>
      </c>
      <c r="C208" s="1" t="s">
        <v>1292</v>
      </c>
      <c r="D208" s="1" t="s">
        <v>1450</v>
      </c>
    </row>
    <row r="209" spans="1:4" x14ac:dyDescent="0.3">
      <c r="A209" s="1" t="s">
        <v>1075</v>
      </c>
      <c r="B209" s="1" t="s">
        <v>843</v>
      </c>
      <c r="C209" s="1" t="s">
        <v>1451</v>
      </c>
      <c r="D209" s="1" t="s">
        <v>1452</v>
      </c>
    </row>
    <row r="210" spans="1:4" x14ac:dyDescent="0.3">
      <c r="A210" s="1" t="s">
        <v>1075</v>
      </c>
      <c r="B210" s="1" t="s">
        <v>847</v>
      </c>
      <c r="C210" s="1" t="s">
        <v>1342</v>
      </c>
      <c r="D210" s="1" t="s">
        <v>1453</v>
      </c>
    </row>
    <row r="211" spans="1:4" x14ac:dyDescent="0.3">
      <c r="A211" s="1" t="s">
        <v>1075</v>
      </c>
      <c r="B211" s="1" t="s">
        <v>851</v>
      </c>
      <c r="C211" s="1" t="s">
        <v>1454</v>
      </c>
      <c r="D211" s="1" t="s">
        <v>1455</v>
      </c>
    </row>
    <row r="212" spans="1:4" x14ac:dyDescent="0.3">
      <c r="A212" s="1" t="s">
        <v>1075</v>
      </c>
      <c r="B212" s="1" t="s">
        <v>855</v>
      </c>
      <c r="C212" s="1" t="s">
        <v>1456</v>
      </c>
      <c r="D212" s="1" t="s">
        <v>1457</v>
      </c>
    </row>
    <row r="213" spans="1:4" x14ac:dyDescent="0.3">
      <c r="A213" s="1" t="s">
        <v>1075</v>
      </c>
      <c r="B213" s="1" t="s">
        <v>859</v>
      </c>
      <c r="C213" s="1" t="s">
        <v>1458</v>
      </c>
      <c r="D213" s="1" t="s">
        <v>1459</v>
      </c>
    </row>
    <row r="214" spans="1:4" x14ac:dyDescent="0.3">
      <c r="A214" s="1" t="s">
        <v>1075</v>
      </c>
      <c r="B214" s="1" t="s">
        <v>863</v>
      </c>
      <c r="C214" s="1" t="s">
        <v>1460</v>
      </c>
      <c r="D214" s="1" t="s">
        <v>1461</v>
      </c>
    </row>
    <row r="215" spans="1:4" x14ac:dyDescent="0.3">
      <c r="A215" s="1" t="s">
        <v>1075</v>
      </c>
      <c r="B215" s="1" t="s">
        <v>867</v>
      </c>
      <c r="C215" s="1" t="s">
        <v>1462</v>
      </c>
      <c r="D215" s="1" t="s">
        <v>1463</v>
      </c>
    </row>
    <row r="216" spans="1:4" x14ac:dyDescent="0.3">
      <c r="A216" s="1" t="s">
        <v>1075</v>
      </c>
      <c r="B216" s="1" t="s">
        <v>871</v>
      </c>
      <c r="C216" s="1" t="s">
        <v>1464</v>
      </c>
      <c r="D216" s="1" t="s">
        <v>1465</v>
      </c>
    </row>
    <row r="217" spans="1:4" x14ac:dyDescent="0.3">
      <c r="A217" s="1" t="s">
        <v>1075</v>
      </c>
      <c r="B217" s="1" t="s">
        <v>875</v>
      </c>
      <c r="C217" s="1" t="s">
        <v>1466</v>
      </c>
      <c r="D217" s="1" t="s">
        <v>1467</v>
      </c>
    </row>
    <row r="218" spans="1:4" x14ac:dyDescent="0.3">
      <c r="A218" s="1" t="s">
        <v>1075</v>
      </c>
      <c r="B218" s="1" t="s">
        <v>879</v>
      </c>
      <c r="C218" s="1" t="s">
        <v>1412</v>
      </c>
      <c r="D218" s="1" t="s">
        <v>1468</v>
      </c>
    </row>
    <row r="219" spans="1:4" x14ac:dyDescent="0.3">
      <c r="A219" s="1" t="s">
        <v>1075</v>
      </c>
      <c r="B219" s="1" t="s">
        <v>883</v>
      </c>
      <c r="C219" s="1" t="s">
        <v>1469</v>
      </c>
      <c r="D219" s="1" t="s">
        <v>1470</v>
      </c>
    </row>
    <row r="220" spans="1:4" x14ac:dyDescent="0.3">
      <c r="A220" s="1" t="s">
        <v>1075</v>
      </c>
      <c r="B220" s="1" t="s">
        <v>887</v>
      </c>
      <c r="C220" s="1" t="s">
        <v>1471</v>
      </c>
      <c r="D220" s="1" t="s">
        <v>1472</v>
      </c>
    </row>
    <row r="221" spans="1:4" x14ac:dyDescent="0.3">
      <c r="A221" s="1" t="s">
        <v>1075</v>
      </c>
      <c r="B221" s="1" t="s">
        <v>891</v>
      </c>
      <c r="C221" s="1" t="s">
        <v>1471</v>
      </c>
      <c r="D221" s="1" t="s">
        <v>1473</v>
      </c>
    </row>
    <row r="222" spans="1:4" x14ac:dyDescent="0.3">
      <c r="A222" s="1" t="s">
        <v>1075</v>
      </c>
      <c r="B222" s="1" t="s">
        <v>895</v>
      </c>
      <c r="C222" s="1" t="s">
        <v>1474</v>
      </c>
      <c r="D222" s="1" t="s">
        <v>1475</v>
      </c>
    </row>
    <row r="223" spans="1:4" x14ac:dyDescent="0.3">
      <c r="A223" s="1" t="s">
        <v>1075</v>
      </c>
      <c r="B223" s="1" t="s">
        <v>899</v>
      </c>
      <c r="C223" s="1" t="s">
        <v>1476</v>
      </c>
      <c r="D223" s="1" t="s">
        <v>1477</v>
      </c>
    </row>
    <row r="224" spans="1:4" x14ac:dyDescent="0.3">
      <c r="A224" s="1" t="s">
        <v>1075</v>
      </c>
      <c r="B224" s="1" t="s">
        <v>903</v>
      </c>
      <c r="C224" s="1" t="s">
        <v>1478</v>
      </c>
      <c r="D224" s="1" t="s">
        <v>1479</v>
      </c>
    </row>
    <row r="225" spans="1:4" x14ac:dyDescent="0.3">
      <c r="A225" s="1" t="s">
        <v>1075</v>
      </c>
      <c r="B225" s="1" t="s">
        <v>907</v>
      </c>
      <c r="C225" s="1" t="s">
        <v>1480</v>
      </c>
      <c r="D225" s="1" t="s">
        <v>1481</v>
      </c>
    </row>
    <row r="226" spans="1:4" x14ac:dyDescent="0.3">
      <c r="A226" s="1" t="s">
        <v>1075</v>
      </c>
      <c r="B226" s="1" t="s">
        <v>911</v>
      </c>
      <c r="C226" s="1" t="s">
        <v>1309</v>
      </c>
      <c r="D226" s="1" t="s">
        <v>1482</v>
      </c>
    </row>
    <row r="227" spans="1:4" x14ac:dyDescent="0.3">
      <c r="A227" s="1" t="s">
        <v>1075</v>
      </c>
      <c r="B227" s="1" t="s">
        <v>915</v>
      </c>
      <c r="C227" s="1" t="s">
        <v>1483</v>
      </c>
      <c r="D227" s="1" t="s">
        <v>1484</v>
      </c>
    </row>
    <row r="228" spans="1:4" x14ac:dyDescent="0.3">
      <c r="A228" s="1" t="s">
        <v>1075</v>
      </c>
      <c r="B228" s="1" t="s">
        <v>919</v>
      </c>
      <c r="C228" s="1" t="s">
        <v>1483</v>
      </c>
      <c r="D228" s="1" t="s">
        <v>1485</v>
      </c>
    </row>
    <row r="229" spans="1:4" x14ac:dyDescent="0.3">
      <c r="A229" s="1" t="s">
        <v>1075</v>
      </c>
      <c r="B229" s="1" t="s">
        <v>923</v>
      </c>
      <c r="C229" s="1" t="s">
        <v>1120</v>
      </c>
      <c r="D229" s="1" t="s">
        <v>1486</v>
      </c>
    </row>
    <row r="230" spans="1:4" x14ac:dyDescent="0.3">
      <c r="A230" s="1" t="s">
        <v>1075</v>
      </c>
      <c r="B230" s="1" t="s">
        <v>927</v>
      </c>
      <c r="C230" s="1" t="s">
        <v>1487</v>
      </c>
      <c r="D230" s="1" t="s">
        <v>1488</v>
      </c>
    </row>
    <row r="231" spans="1:4" x14ac:dyDescent="0.3">
      <c r="A231" s="1" t="s">
        <v>1075</v>
      </c>
      <c r="B231" s="1" t="s">
        <v>931</v>
      </c>
      <c r="C231" s="1" t="s">
        <v>1489</v>
      </c>
      <c r="D231" s="1" t="s">
        <v>1488</v>
      </c>
    </row>
    <row r="232" spans="1:4" x14ac:dyDescent="0.3">
      <c r="A232" s="1" t="s">
        <v>1075</v>
      </c>
      <c r="B232" s="1" t="s">
        <v>935</v>
      </c>
      <c r="C232" s="1" t="s">
        <v>1236</v>
      </c>
      <c r="D232" s="1" t="s">
        <v>1490</v>
      </c>
    </row>
    <row r="233" spans="1:4" x14ac:dyDescent="0.3">
      <c r="A233" s="1" t="s">
        <v>1075</v>
      </c>
      <c r="B233" s="1" t="s">
        <v>939</v>
      </c>
      <c r="C233" s="1" t="s">
        <v>1491</v>
      </c>
      <c r="D233" s="1" t="s">
        <v>1492</v>
      </c>
    </row>
    <row r="234" spans="1:4" x14ac:dyDescent="0.3">
      <c r="A234" s="1" t="s">
        <v>1075</v>
      </c>
      <c r="B234" s="1" t="s">
        <v>943</v>
      </c>
      <c r="C234" s="1" t="s">
        <v>1493</v>
      </c>
      <c r="D234" s="1" t="s">
        <v>1494</v>
      </c>
    </row>
    <row r="235" spans="1:4" x14ac:dyDescent="0.3">
      <c r="A235" s="1" t="s">
        <v>1075</v>
      </c>
      <c r="B235" s="1" t="s">
        <v>947</v>
      </c>
      <c r="C235" s="1" t="s">
        <v>1495</v>
      </c>
      <c r="D235" s="1" t="s">
        <v>1496</v>
      </c>
    </row>
    <row r="236" spans="1:4" x14ac:dyDescent="0.3">
      <c r="A236" s="1" t="s">
        <v>1075</v>
      </c>
      <c r="B236" s="1" t="s">
        <v>951</v>
      </c>
      <c r="C236" s="1" t="s">
        <v>1497</v>
      </c>
      <c r="D236" s="1" t="s">
        <v>1498</v>
      </c>
    </row>
    <row r="237" spans="1:4" x14ac:dyDescent="0.3">
      <c r="A237" s="1" t="s">
        <v>1075</v>
      </c>
      <c r="B237" s="1" t="s">
        <v>955</v>
      </c>
      <c r="C237" s="1" t="s">
        <v>1499</v>
      </c>
      <c r="D237" s="1" t="s">
        <v>1500</v>
      </c>
    </row>
    <row r="238" spans="1:4" x14ac:dyDescent="0.3">
      <c r="A238" s="1" t="s">
        <v>1075</v>
      </c>
      <c r="B238" s="1" t="s">
        <v>959</v>
      </c>
      <c r="C238" s="1" t="s">
        <v>1501</v>
      </c>
      <c r="D238" s="1" t="s">
        <v>1502</v>
      </c>
    </row>
    <row r="239" spans="1:4" x14ac:dyDescent="0.3">
      <c r="A239" s="1" t="s">
        <v>1075</v>
      </c>
      <c r="B239" s="1" t="s">
        <v>963</v>
      </c>
      <c r="C239" s="1" t="s">
        <v>1503</v>
      </c>
      <c r="D239" s="1" t="s">
        <v>1504</v>
      </c>
    </row>
    <row r="240" spans="1:4" x14ac:dyDescent="0.3">
      <c r="A240" s="1" t="s">
        <v>1075</v>
      </c>
      <c r="B240" s="1" t="s">
        <v>967</v>
      </c>
      <c r="C240" s="1" t="s">
        <v>1505</v>
      </c>
      <c r="D240" s="1" t="s">
        <v>1506</v>
      </c>
    </row>
    <row r="241" spans="1:4" x14ac:dyDescent="0.3">
      <c r="A241" s="1" t="s">
        <v>1075</v>
      </c>
      <c r="B241" s="1" t="s">
        <v>971</v>
      </c>
      <c r="C241" s="1" t="s">
        <v>1507</v>
      </c>
      <c r="D241" s="1" t="s">
        <v>1508</v>
      </c>
    </row>
    <row r="242" spans="1:4" x14ac:dyDescent="0.3">
      <c r="A242" s="1" t="s">
        <v>1075</v>
      </c>
      <c r="B242" s="1" t="s">
        <v>975</v>
      </c>
      <c r="C242" s="1" t="s">
        <v>1509</v>
      </c>
      <c r="D242" s="1" t="s">
        <v>1510</v>
      </c>
    </row>
    <row r="243" spans="1:4" x14ac:dyDescent="0.3">
      <c r="A243" s="1" t="s">
        <v>1075</v>
      </c>
      <c r="B243" s="1" t="s">
        <v>979</v>
      </c>
      <c r="C243" s="1" t="s">
        <v>1511</v>
      </c>
      <c r="D243" s="1" t="s">
        <v>1512</v>
      </c>
    </row>
    <row r="244" spans="1:4" x14ac:dyDescent="0.3">
      <c r="A244" s="1" t="s">
        <v>1075</v>
      </c>
      <c r="B244" s="1" t="s">
        <v>983</v>
      </c>
      <c r="C244" s="1" t="s">
        <v>1356</v>
      </c>
      <c r="D244" s="1" t="s">
        <v>1513</v>
      </c>
    </row>
    <row r="245" spans="1:4" x14ac:dyDescent="0.3">
      <c r="A245" s="1" t="s">
        <v>1075</v>
      </c>
      <c r="B245" s="1" t="s">
        <v>987</v>
      </c>
      <c r="C245" s="1" t="s">
        <v>1514</v>
      </c>
      <c r="D245" s="1" t="s">
        <v>1515</v>
      </c>
    </row>
    <row r="246" spans="1:4" x14ac:dyDescent="0.3">
      <c r="A246" s="1" t="s">
        <v>1075</v>
      </c>
      <c r="B246" s="1" t="s">
        <v>991</v>
      </c>
      <c r="C246" s="1" t="s">
        <v>1516</v>
      </c>
      <c r="D246" s="1" t="s">
        <v>1517</v>
      </c>
    </row>
    <row r="247" spans="1:4" x14ac:dyDescent="0.3">
      <c r="A247" s="1" t="s">
        <v>1075</v>
      </c>
      <c r="B247" s="1" t="s">
        <v>995</v>
      </c>
      <c r="C247" s="1" t="s">
        <v>1518</v>
      </c>
      <c r="D247" s="1" t="s">
        <v>1519</v>
      </c>
    </row>
    <row r="248" spans="1:4" x14ac:dyDescent="0.3">
      <c r="A248" s="1" t="s">
        <v>1075</v>
      </c>
      <c r="B248" s="1" t="s">
        <v>999</v>
      </c>
      <c r="C248" s="1" t="s">
        <v>1520</v>
      </c>
      <c r="D248" s="1" t="s">
        <v>1521</v>
      </c>
    </row>
    <row r="249" spans="1:4" x14ac:dyDescent="0.3">
      <c r="A249" s="1" t="s">
        <v>1075</v>
      </c>
      <c r="B249" s="1" t="s">
        <v>1003</v>
      </c>
      <c r="C249" s="1" t="s">
        <v>1522</v>
      </c>
      <c r="D249" s="1" t="s">
        <v>1523</v>
      </c>
    </row>
    <row r="250" spans="1:4" x14ac:dyDescent="0.3">
      <c r="A250" s="1" t="s">
        <v>1075</v>
      </c>
      <c r="B250" s="1" t="s">
        <v>1007</v>
      </c>
      <c r="C250" s="1" t="s">
        <v>1524</v>
      </c>
      <c r="D250" s="1" t="s">
        <v>1525</v>
      </c>
    </row>
    <row r="251" spans="1:4" x14ac:dyDescent="0.3">
      <c r="A251" s="1" t="s">
        <v>1075</v>
      </c>
      <c r="B251" s="1" t="s">
        <v>1011</v>
      </c>
      <c r="C251" s="1" t="s">
        <v>1526</v>
      </c>
      <c r="D251" s="1" t="s">
        <v>1527</v>
      </c>
    </row>
    <row r="252" spans="1:4" x14ac:dyDescent="0.3">
      <c r="A252" s="1" t="s">
        <v>1075</v>
      </c>
      <c r="B252" s="1" t="s">
        <v>1015</v>
      </c>
      <c r="C252" s="1" t="s">
        <v>1528</v>
      </c>
      <c r="D252" s="1" t="s">
        <v>1529</v>
      </c>
    </row>
    <row r="253" spans="1:4" x14ac:dyDescent="0.3">
      <c r="A253" s="1" t="s">
        <v>1075</v>
      </c>
      <c r="B253" s="1" t="s">
        <v>1019</v>
      </c>
      <c r="C253" s="1" t="s">
        <v>1530</v>
      </c>
      <c r="D253" s="1" t="s">
        <v>1531</v>
      </c>
    </row>
    <row r="254" spans="1:4" x14ac:dyDescent="0.3">
      <c r="A254" s="1" t="s">
        <v>1075</v>
      </c>
      <c r="B254" s="1" t="s">
        <v>1023</v>
      </c>
      <c r="C254" s="1" t="s">
        <v>1532</v>
      </c>
      <c r="D254" s="1" t="s">
        <v>1533</v>
      </c>
    </row>
    <row r="255" spans="1:4" x14ac:dyDescent="0.3">
      <c r="A255" s="1" t="s">
        <v>1075</v>
      </c>
      <c r="B255" s="1" t="s">
        <v>1027</v>
      </c>
      <c r="C255" s="1" t="s">
        <v>1534</v>
      </c>
      <c r="D255" s="1" t="s">
        <v>1535</v>
      </c>
    </row>
    <row r="256" spans="1:4" x14ac:dyDescent="0.3">
      <c r="A256" s="1" t="s">
        <v>1075</v>
      </c>
      <c r="B256" s="1" t="s">
        <v>1031</v>
      </c>
      <c r="C256" s="1" t="s">
        <v>1536</v>
      </c>
      <c r="D256" s="1" t="s">
        <v>1537</v>
      </c>
    </row>
    <row r="257" spans="1:4" x14ac:dyDescent="0.3">
      <c r="A257" s="1" t="s">
        <v>1075</v>
      </c>
      <c r="B257" s="1" t="s">
        <v>1035</v>
      </c>
      <c r="C257" s="1" t="s">
        <v>1538</v>
      </c>
      <c r="D257" s="1" t="s">
        <v>1539</v>
      </c>
    </row>
    <row r="258" spans="1:4" x14ac:dyDescent="0.3">
      <c r="A258" s="1" t="s">
        <v>1075</v>
      </c>
      <c r="B258" s="1" t="s">
        <v>1039</v>
      </c>
      <c r="C258" s="1" t="s">
        <v>1540</v>
      </c>
      <c r="D258" s="1" t="s">
        <v>1541</v>
      </c>
    </row>
    <row r="259" spans="1:4" x14ac:dyDescent="0.3">
      <c r="A259" s="1" t="s">
        <v>1075</v>
      </c>
      <c r="B259" s="1" t="s">
        <v>1043</v>
      </c>
      <c r="C259" s="1" t="s">
        <v>1108</v>
      </c>
      <c r="D259" s="1" t="s">
        <v>1542</v>
      </c>
    </row>
    <row r="260" spans="1:4" x14ac:dyDescent="0.3">
      <c r="A260" s="1" t="s">
        <v>1075</v>
      </c>
      <c r="B260" s="1" t="s">
        <v>1047</v>
      </c>
      <c r="C260" s="1" t="s">
        <v>1499</v>
      </c>
      <c r="D260" s="1" t="s">
        <v>1543</v>
      </c>
    </row>
    <row r="261" spans="1:4" x14ac:dyDescent="0.3">
      <c r="A261" s="1" t="s">
        <v>1075</v>
      </c>
      <c r="B261" s="1" t="s">
        <v>1051</v>
      </c>
      <c r="C261" s="1" t="s">
        <v>1544</v>
      </c>
      <c r="D261" s="1" t="s">
        <v>1545</v>
      </c>
    </row>
    <row r="262" spans="1:4" x14ac:dyDescent="0.3">
      <c r="A262" s="1" t="s">
        <v>1075</v>
      </c>
      <c r="B262" s="1" t="s">
        <v>1055</v>
      </c>
      <c r="C262" s="1" t="s">
        <v>1546</v>
      </c>
      <c r="D262" s="1" t="s">
        <v>1547</v>
      </c>
    </row>
    <row r="263" spans="1:4" x14ac:dyDescent="0.3">
      <c r="A263" s="1" t="s">
        <v>1075</v>
      </c>
      <c r="B263" s="1" t="s">
        <v>1059</v>
      </c>
      <c r="C263" s="1" t="s">
        <v>1376</v>
      </c>
      <c r="D263" s="1" t="s">
        <v>1548</v>
      </c>
    </row>
    <row r="264" spans="1:4" x14ac:dyDescent="0.3">
      <c r="A264" s="1" t="s">
        <v>1075</v>
      </c>
      <c r="B264" s="1" t="s">
        <v>1063</v>
      </c>
      <c r="C264" s="1" t="s">
        <v>1549</v>
      </c>
      <c r="D264" s="1" t="s">
        <v>1550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e Y O U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m D l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g 5 R O M l l b L t I B A A A s B Q A A E w A c A E Z v c m 1 1 b G F z L 1 N l Y 3 R p b 2 4 x L m 0 g o h g A K K A U A A A A A A A A A A A A A A A A A A A A A A A A A A A A v Z N N a 9 t A E I b v B v + H R b 3 Y I E y c u i G 0 6 B D s f l 1 K i t 1 T X M R 4 d 2 I v 3 g + x M 2 t q T P 5 7 V 5 E h T S W l t I f q s t L z z u 5 8 r F 5 C y d o 7 s W z W 6 b v h Y D i g H Q R U g h h C W k u F D N p Q K b 3 d a J e A 3 V + K Q h j k 4 U C k Z + l j k J j I n A 6 T h Z f R o u P R B 2 1 w M v e O 0 w e N s v n b 9 T f C Q O t 7 H x j W C 6 Q 9 + 2 q 9 V V C V C h L 5 u L i 5 X b + U c i L p k I 3 z u w U a b T V j K L I 8 y 8 X c m 2 g d F d P r X L x 3 0 i v t t s X V m 4 u L a S 6 + R s + 4 5 K P B 4 u l 1 8 s U 7 / D 7 O m + J f Z b f B 2 6 Q p 8 Q l B p Q q z 1 M k K N i n w r J z 5 q O k z F 3 d n f m P M U o K B Q A W H + O u R 8 x 2 4 b T p x d a z w 6 b h V A E e p f d u U X I s 0 6 s i f n 0 6 Z A i c R N t p o P q Y m O c U K F + 0 G w 0 M u T h k 6 D N s u Y Y 8 1 / e z 4 a j a p E z x C 4 6 N y S N Q R b 7 3 C 9 g a q E O V O 9 + w B 6 S O x l j 2 y d p T G U f 8 D Y H p C j D 5 g j 3 Q A g 6 n 1 D o X R V r 6 L 1 0 M + Y 8 Y f 3 B S h W i g G 3 W I c Q O 7 L X c D 7 l g Q O z J E 0 l T G Y l q h i g N o v p a X 2 9 F h b L E l v H X A M v 0 3 3 Y T w c a N f 5 n 3 R Z r z J w N J r 4 f 3 q v M + c f z D f 7 R + / 9 h V H O 7 k v e a O i 0 d S k N v + z h r 3 v 4 7 B l / 6 X 5 + A l B L A Q I t A B Q A A g A I A H m D l E 5 8 w t L c q A A A A P k A A A A S A A A A A A A A A A A A A A A A A A A A A A B D b 2 5 m a W c v U G F j a 2 F n Z S 5 4 b W x Q S w E C L Q A U A A I A C A B 5 g 5 R O D 8 r p q 6 Q A A A D p A A A A E w A A A A A A A A A A A A A A A A D 0 A A A A W 0 N v b n R l b n R f V H l w Z X N d L n h t b F B L A Q I t A B Q A A g A I A H m D l E 4 y W V s u 0 g E A A C w F A A A T A A A A A A A A A A A A A A A A A O U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d A A A A A A A A c x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J y Z W R f Z G V 0 Y W l s c 1 9 j b 2 1 i a W 5 l Z F 9 t a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F y c m V k X 2 R l d G F p b H N f Y 2 9 t Y m l u Z W R f b W s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F Q y M z o y M j o x M S 4 4 O T g z N D g 4 W i I g L z 4 8 R W 5 0 c n k g V H l w Z T 0 i R m l s b E N v b H V t b l R 5 c G V z I i B W Y W x 1 Z T 0 i c 0 J R V U R C U U 1 G Q l F V R k J R V U d C Z 1 l H Q m d N R C I g L z 4 8 R W 5 0 c n k g V H l w Z T 0 i R m l s b E N v b H V t b k 5 h b W V z I i B W Y W x 1 Z T 0 i c 1 s m c X V v d D t k Y W 5 j Z W F i a W x p d H k m c X V v d D s s J n F 1 b 3 Q 7 Z W 5 l c m d 5 J n F 1 b 3 Q 7 L C Z x d W 9 0 O 2 t l e S Z x d W 9 0 O y w m c X V v d D t s b 3 V k b m V z c y Z x d W 9 0 O y w m c X V v d D t t b 2 R l J n F 1 b 3 Q 7 L C Z x d W 9 0 O 3 N w Z W V j a G l u Z X N z J n F 1 b 3 Q 7 L C Z x d W 9 0 O 2 F j b 3 V z d G l j b m V z c y Z x d W 9 0 O y w m c X V v d D t p b n N 0 c n V t Z W 5 0 Y W x u Z X N z J n F 1 b 3 Q 7 L C Z x d W 9 0 O 2 x p d m V u Z X N z J n F 1 b 3 Q 7 L C Z x d W 9 0 O 3 Z h b G V u Y 2 U m c X V v d D s s J n F 1 b 3 Q 7 d G V t c G 8 m c X V v d D s s J n F 1 b 3 Q 7 d H l w Z S Z x d W 9 0 O y w m c X V v d D t p Z C Z x d W 9 0 O y w m c X V v d D t 1 c m k m c X V v d D s s J n F 1 b 3 Q 7 d H J h Y 2 t f a H J l Z i Z x d W 9 0 O y w m c X V v d D t h b m F s e X N p c 1 9 1 c m w m c X V v d D s s J n F 1 b 3 Q 7 Z H V y Y X R p b 2 5 f b X M m c X V v d D s s J n F 1 b 3 Q 7 d G l t Z V 9 z a W d u Y X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c n J l Z F 9 k Z X R h a W x z X 2 N v b W J p b m V k X 2 1 r M i 9 D a G F u Z 2 V k I F R 5 c G U u e 2 R h b m N l Y W J p b G l 0 e S w w f S Z x d W 9 0 O y w m c X V v d D t T Z W N 0 a W 9 u M S 9 z d G F y c m V k X 2 R l d G F p b H N f Y 2 9 t Y m l u Z W R f b W s y L 0 N o Y W 5 n Z W Q g V H l w Z S 5 7 Z W 5 l c m d 5 L D F 9 J n F 1 b 3 Q 7 L C Z x d W 9 0 O 1 N l Y 3 R p b 2 4 x L 3 N 0 Y X J y Z W R f Z G V 0 Y W l s c 1 9 j b 2 1 i a W 5 l Z F 9 t a z I v Q 2 h h b m d l Z C B U e X B l L n t r Z X k s M n 0 m c X V v d D s s J n F 1 b 3 Q 7 U 2 V j d G l v b j E v c 3 R h c n J l Z F 9 k Z X R h a W x z X 2 N v b W J p b m V k X 2 1 r M i 9 D a G F u Z 2 V k I F R 5 c G U u e 2 x v d W R u Z X N z L D N 9 J n F 1 b 3 Q 7 L C Z x d W 9 0 O 1 N l Y 3 R p b 2 4 x L 3 N 0 Y X J y Z W R f Z G V 0 Y W l s c 1 9 j b 2 1 i a W 5 l Z F 9 t a z I v Q 2 h h b m d l Z C B U e X B l L n t t b 2 R l L D R 9 J n F 1 b 3 Q 7 L C Z x d W 9 0 O 1 N l Y 3 R p b 2 4 x L 3 N 0 Y X J y Z W R f Z G V 0 Y W l s c 1 9 j b 2 1 i a W 5 l Z F 9 t a z I v Q 2 h h b m d l Z C B U e X B l L n t z c G V l Y 2 h p b m V z c y w 1 f S Z x d W 9 0 O y w m c X V v d D t T Z W N 0 a W 9 u M S 9 z d G F y c m V k X 2 R l d G F p b H N f Y 2 9 t Y m l u Z W R f b W s y L 0 N o Y W 5 n Z W Q g V H l w Z S 5 7 Y W N v d X N 0 a W N u Z X N z L D Z 9 J n F 1 b 3 Q 7 L C Z x d W 9 0 O 1 N l Y 3 R p b 2 4 x L 3 N 0 Y X J y Z W R f Z G V 0 Y W l s c 1 9 j b 2 1 i a W 5 l Z F 9 t a z I v Q 2 h h b m d l Z C B U e X B l L n t p b n N 0 c n V t Z W 5 0 Y W x u Z X N z L D d 9 J n F 1 b 3 Q 7 L C Z x d W 9 0 O 1 N l Y 3 R p b 2 4 x L 3 N 0 Y X J y Z W R f Z G V 0 Y W l s c 1 9 j b 2 1 i a W 5 l Z F 9 t a z I v Q 2 h h b m d l Z C B U e X B l L n t s a X Z l b m V z c y w 4 f S Z x d W 9 0 O y w m c X V v d D t T Z W N 0 a W 9 u M S 9 z d G F y c m V k X 2 R l d G F p b H N f Y 2 9 t Y m l u Z W R f b W s y L 0 N o Y W 5 n Z W Q g V H l w Z S 5 7 d m F s Z W 5 j Z S w 5 f S Z x d W 9 0 O y w m c X V v d D t T Z W N 0 a W 9 u M S 9 z d G F y c m V k X 2 R l d G F p b H N f Y 2 9 t Y m l u Z W R f b W s y L 0 N o Y W 5 n Z W Q g V H l w Z S 5 7 d G V t c G 8 s M T B 9 J n F 1 b 3 Q 7 L C Z x d W 9 0 O 1 N l Y 3 R p b 2 4 x L 3 N 0 Y X J y Z W R f Z G V 0 Y W l s c 1 9 j b 2 1 i a W 5 l Z F 9 t a z I v Q 2 h h b m d l Z C B U e X B l L n t 0 e X B l L D E x f S Z x d W 9 0 O y w m c X V v d D t T Z W N 0 a W 9 u M S 9 z d G F y c m V k X 2 R l d G F p b H N f Y 2 9 t Y m l u Z W R f b W s y L 0 N o Y W 5 n Z W Q g V H l w Z S 5 7 a W Q s M T J 9 J n F 1 b 3 Q 7 L C Z x d W 9 0 O 1 N l Y 3 R p b 2 4 x L 3 N 0 Y X J y Z W R f Z G V 0 Y W l s c 1 9 j b 2 1 i a W 5 l Z F 9 t a z I v Q 2 h h b m d l Z C B U e X B l L n t 1 c m k s M T N 9 J n F 1 b 3 Q 7 L C Z x d W 9 0 O 1 N l Y 3 R p b 2 4 x L 3 N 0 Y X J y Z W R f Z G V 0 Y W l s c 1 9 j b 2 1 i a W 5 l Z F 9 t a z I v Q 2 h h b m d l Z C B U e X B l L n t 0 c m F j a 1 9 o c m V m L D E 0 f S Z x d W 9 0 O y w m c X V v d D t T Z W N 0 a W 9 u M S 9 z d G F y c m V k X 2 R l d G F p b H N f Y 2 9 t Y m l u Z W R f b W s y L 0 N o Y W 5 n Z W Q g V H l w Z S 5 7 Y W 5 h b H l z a X N f d X J s L D E 1 f S Z x d W 9 0 O y w m c X V v d D t T Z W N 0 a W 9 u M S 9 z d G F y c m V k X 2 R l d G F p b H N f Y 2 9 t Y m l u Z W R f b W s y L 0 N o Y W 5 n Z W Q g V H l w Z S 5 7 Z H V y Y X R p b 2 5 f b X M s M T Z 9 J n F 1 b 3 Q 7 L C Z x d W 9 0 O 1 N l Y 3 R p b 2 4 x L 3 N 0 Y X J y Z W R f Z G V 0 Y W l s c 1 9 j b 2 1 i a W 5 l Z F 9 t a z I v Q 2 h h b m d l Z C B U e X B l L n t 0 a W 1 l X 3 N p Z 2 5 h d H V y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0 Y X J y Z W R f Z G V 0 Y W l s c 1 9 j b 2 1 i a W 5 l Z F 9 t a z I v Q 2 h h b m d l Z C B U e X B l L n t k Y W 5 j Z W F i a W x p d H k s M H 0 m c X V v d D s s J n F 1 b 3 Q 7 U 2 V j d G l v b j E v c 3 R h c n J l Z F 9 k Z X R h a W x z X 2 N v b W J p b m V k X 2 1 r M i 9 D a G F u Z 2 V k I F R 5 c G U u e 2 V u Z X J n e S w x f S Z x d W 9 0 O y w m c X V v d D t T Z W N 0 a W 9 u M S 9 z d G F y c m V k X 2 R l d G F p b H N f Y 2 9 t Y m l u Z W R f b W s y L 0 N o Y W 5 n Z W Q g V H l w Z S 5 7 a 2 V 5 L D J 9 J n F 1 b 3 Q 7 L C Z x d W 9 0 O 1 N l Y 3 R p b 2 4 x L 3 N 0 Y X J y Z W R f Z G V 0 Y W l s c 1 9 j b 2 1 i a W 5 l Z F 9 t a z I v Q 2 h h b m d l Z C B U e X B l L n t s b 3 V k b m V z c y w z f S Z x d W 9 0 O y w m c X V v d D t T Z W N 0 a W 9 u M S 9 z d G F y c m V k X 2 R l d G F p b H N f Y 2 9 t Y m l u Z W R f b W s y L 0 N o Y W 5 n Z W Q g V H l w Z S 5 7 b W 9 k Z S w 0 f S Z x d W 9 0 O y w m c X V v d D t T Z W N 0 a W 9 u M S 9 z d G F y c m V k X 2 R l d G F p b H N f Y 2 9 t Y m l u Z W R f b W s y L 0 N o Y W 5 n Z W Q g V H l w Z S 5 7 c 3 B l Z W N o a W 5 l c 3 M s N X 0 m c X V v d D s s J n F 1 b 3 Q 7 U 2 V j d G l v b j E v c 3 R h c n J l Z F 9 k Z X R h a W x z X 2 N v b W J p b m V k X 2 1 r M i 9 D a G F u Z 2 V k I F R 5 c G U u e 2 F j b 3 V z d G l j b m V z c y w 2 f S Z x d W 9 0 O y w m c X V v d D t T Z W N 0 a W 9 u M S 9 z d G F y c m V k X 2 R l d G F p b H N f Y 2 9 t Y m l u Z W R f b W s y L 0 N o Y W 5 n Z W Q g V H l w Z S 5 7 a W 5 z d H J 1 b W V u d G F s b m V z c y w 3 f S Z x d W 9 0 O y w m c X V v d D t T Z W N 0 a W 9 u M S 9 z d G F y c m V k X 2 R l d G F p b H N f Y 2 9 t Y m l u Z W R f b W s y L 0 N o Y W 5 n Z W Q g V H l w Z S 5 7 b G l 2 Z W 5 l c 3 M s O H 0 m c X V v d D s s J n F 1 b 3 Q 7 U 2 V j d G l v b j E v c 3 R h c n J l Z F 9 k Z X R h a W x z X 2 N v b W J p b m V k X 2 1 r M i 9 D a G F u Z 2 V k I F R 5 c G U u e 3 Z h b G V u Y 2 U s O X 0 m c X V v d D s s J n F 1 b 3 Q 7 U 2 V j d G l v b j E v c 3 R h c n J l Z F 9 k Z X R h a W x z X 2 N v b W J p b m V k X 2 1 r M i 9 D a G F u Z 2 V k I F R 5 c G U u e 3 R l b X B v L D E w f S Z x d W 9 0 O y w m c X V v d D t T Z W N 0 a W 9 u M S 9 z d G F y c m V k X 2 R l d G F p b H N f Y 2 9 t Y m l u Z W R f b W s y L 0 N o Y W 5 n Z W Q g V H l w Z S 5 7 d H l w Z S w x M X 0 m c X V v d D s s J n F 1 b 3 Q 7 U 2 V j d G l v b j E v c 3 R h c n J l Z F 9 k Z X R h a W x z X 2 N v b W J p b m V k X 2 1 r M i 9 D a G F u Z 2 V k I F R 5 c G U u e 2 l k L D E y f S Z x d W 9 0 O y w m c X V v d D t T Z W N 0 a W 9 u M S 9 z d G F y c m V k X 2 R l d G F p b H N f Y 2 9 t Y m l u Z W R f b W s y L 0 N o Y W 5 n Z W Q g V H l w Z S 5 7 d X J p L D E z f S Z x d W 9 0 O y w m c X V v d D t T Z W N 0 a W 9 u M S 9 z d G F y c m V k X 2 R l d G F p b H N f Y 2 9 t Y m l u Z W R f b W s y L 0 N o Y W 5 n Z W Q g V H l w Z S 5 7 d H J h Y 2 t f a H J l Z i w x N H 0 m c X V v d D s s J n F 1 b 3 Q 7 U 2 V j d G l v b j E v c 3 R h c n J l Z F 9 k Z X R h a W x z X 2 N v b W J p b m V k X 2 1 r M i 9 D a G F u Z 2 V k I F R 5 c G U u e 2 F u Y W x 5 c 2 l z X 3 V y b C w x N X 0 m c X V v d D s s J n F 1 b 3 Q 7 U 2 V j d G l v b j E v c 3 R h c n J l Z F 9 k Z X R h a W x z X 2 N v b W J p b m V k X 2 1 r M i 9 D a G F u Z 2 V k I F R 5 c G U u e 2 R 1 c m F 0 a W 9 u X 2 1 z L D E 2 f S Z x d W 9 0 O y w m c X V v d D t T Z W N 0 a W 9 u M S 9 z d G F y c m V k X 2 R l d G F p b H N f Y 2 9 t Y m l u Z W R f b W s y L 0 N o Y W 5 n Z W Q g V H l w Z S 5 7 d G l t Z V 9 z a W d u Y X R 1 c m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y c m V k X 2 R l d G F p b H N f Y 2 9 t Y m l u Z W R f b W s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y Z W R f Z G V 0 Y W l s c 1 9 j b 2 1 i a W 5 l Z F 9 t a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n J l Z F 9 k Z X R h a W x z X 2 N v b W J p b m V k X 2 1 r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y Z W R f c G x h e W x p c 3 R f Y 2 9 t Y m l u Z W R f b W s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c n J l Z F 9 w b G F 5 b G l z d F 9 j b 2 1 i a W 5 l Z F 9 t a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w V D I z O j I 3 O j U x L j c 0 M T Y z N j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J y Z W R f c G x h e W x p c 3 R f Y 2 9 t Y m l u Z W R f b W s y L 0 N o Y W 5 n Z W Q g V H l w Z S 5 7 Q 2 9 s d W 1 u M S w w f S Z x d W 9 0 O y w m c X V v d D t T Z W N 0 a W 9 u M S 9 z d G F y c m V k X 3 B s Y X l s a X N 0 X 2 N v b W J p b m V k X 2 1 r M i 9 D a G F u Z 2 V k I F R 5 c G U u e 0 N v b H V t b j I s M X 0 m c X V v d D s s J n F 1 b 3 Q 7 U 2 V j d G l v b j E v c 3 R h c n J l Z F 9 w b G F 5 b G l z d F 9 j b 2 1 i a W 5 l Z F 9 t a z I v Q 2 h h b m d l Z C B U e X B l L n t D b 2 x 1 b W 4 z L D J 9 J n F 1 b 3 Q 7 L C Z x d W 9 0 O 1 N l Y 3 R p b 2 4 x L 3 N 0 Y X J y Z W R f c G x h e W x p c 3 R f Y 2 9 t Y m l u Z W R f b W s y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y c m V k X 3 B s Y X l s a X N 0 X 2 N v b W J p b m V k X 2 1 r M i 9 D a G F u Z 2 V k I F R 5 c G U u e 0 N v b H V t b j E s M H 0 m c X V v d D s s J n F 1 b 3 Q 7 U 2 V j d G l v b j E v c 3 R h c n J l Z F 9 w b G F 5 b G l z d F 9 j b 2 1 i a W 5 l Z F 9 t a z I v Q 2 h h b m d l Z C B U e X B l L n t D b 2 x 1 b W 4 y L D F 9 J n F 1 b 3 Q 7 L C Z x d W 9 0 O 1 N l Y 3 R p b 2 4 x L 3 N 0 Y X J y Z W R f c G x h e W x p c 3 R f Y 2 9 t Y m l u Z W R f b W s y L 0 N o Y W 5 n Z W Q g V H l w Z S 5 7 Q 2 9 s d W 1 u M y w y f S Z x d W 9 0 O y w m c X V v d D t T Z W N 0 a W 9 u M S 9 z d G F y c m V k X 3 B s Y X l s a X N 0 X 2 N v b W J p b m V k X 2 1 r M i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J y Z W R f c G x h e W x p c 3 R f Y 2 9 t Y m l u Z W R f b W s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y Z W R f c G x h e W x p c 3 R f Y 2 9 t Y m l u Z W R f b W s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j i f C G Y 5 T F J q k h 9 q q v P L 7 s A A A A A A g A A A A A A E G Y A A A A B A A A g A A A A 3 v T u m Q R 5 S 2 q 6 9 f T 2 v s J E B B e n R / y B i E s N r I j 7 N Q W 5 S 0 8 A A A A A D o A A A A A C A A A g A A A A h Z q 3 Q y g n R t a u C U f C 7 C r 9 s v D c V 5 s i 8 o e 6 H c w 2 8 s 2 m j z 5 Q A A A A x G 0 k W H I K F s 4 P Z 2 t 8 m H v u p c w v x P k H K 7 d n 2 W c 6 J s / t v 4 v A I q d / H R s i H / d m A J M v z F 9 o q y j q C 3 q 8 T U Z 3 H 3 w p G k + Y j 6 8 i g r d B b j I x U o 9 r q X O J G w l A A A A A K T 2 u x U g o Y j f F t L Z t u I z r U x f a O Y L f 8 U F J w U j m 5 b U 6 i q h s J x s 7 x Q D h K O w Y o H g 6 a N S 4 D U 8 4 D W v s 4 t m r 6 8 3 h q c x I G A = = < / D a t a M a s h u p > 
</file>

<file path=customXml/itemProps1.xml><?xml version="1.0" encoding="utf-8"?>
<ds:datastoreItem xmlns:ds="http://schemas.openxmlformats.org/officeDocument/2006/customXml" ds:itemID="{50B7D4FF-E9F6-4FA0-9FFE-4E76756181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Playlist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</dc:creator>
  <cp:lastModifiedBy>Kevin W</cp:lastModifiedBy>
  <dcterms:created xsi:type="dcterms:W3CDTF">2019-04-20T23:20:55Z</dcterms:created>
  <dcterms:modified xsi:type="dcterms:W3CDTF">2019-04-20T23:33:44Z</dcterms:modified>
</cp:coreProperties>
</file>