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5990" windowHeight="7560"/>
  </bookViews>
  <sheets>
    <sheet name="Form Responses" sheetId="3" r:id="rId1"/>
  </sheets>
  <calcPr calcId="145621"/>
  <oleSize ref="A1"/>
</workbook>
</file>

<file path=xl/sharedStrings.xml><?xml version="1.0" encoding="utf-8"?>
<sst xmlns="http://schemas.openxmlformats.org/spreadsheetml/2006/main" count="2316" uniqueCount="947">
  <si>
    <t xml:space="preserve"> </t>
  </si>
  <si>
    <t>Girls in STEM (Gr 6- 10)</t>
  </si>
  <si>
    <t>Cyber Defense (June 24/25/26/29/30) (Gr 6- 12)</t>
  </si>
  <si>
    <t>MIT App Dev/JAVA for FTC Programming (Gr 6- 12)</t>
  </si>
  <si>
    <t>FLL Lego Robotics  (up to Grade 4)</t>
  </si>
  <si>
    <t>FLL Lego Robotics (Grade 4+)</t>
  </si>
  <si>
    <t>FLL Lego Robotics (K-6)</t>
  </si>
  <si>
    <t>Energy and Renewable Techology (Gr 6- 10)</t>
  </si>
  <si>
    <t>STEM1 "Matter Hackers" (K-3)</t>
  </si>
  <si>
    <t>STEM 2 "Imagination Liberation"</t>
  </si>
  <si>
    <t>Cody</t>
  </si>
  <si>
    <t>Timestamp</t>
  </si>
  <si>
    <t>Student First Name</t>
  </si>
  <si>
    <t>Student Last Name</t>
  </si>
  <si>
    <t>Student School SY2014-2015</t>
  </si>
  <si>
    <t>Student Email</t>
  </si>
  <si>
    <t>Parent Name</t>
  </si>
  <si>
    <t>Parent Email</t>
  </si>
  <si>
    <t>Parent Phone</t>
  </si>
  <si>
    <t>T-Shirt Size</t>
  </si>
  <si>
    <t>Week 1 Morning</t>
  </si>
  <si>
    <t>Week 1 Afternoon</t>
  </si>
  <si>
    <t>Week 2 Morning</t>
  </si>
  <si>
    <t>Week 2 Afternoon</t>
  </si>
  <si>
    <t>Paid</t>
  </si>
  <si>
    <t>Date Deposit</t>
  </si>
  <si>
    <t>Domfeh</t>
  </si>
  <si>
    <t>Joshua</t>
  </si>
  <si>
    <t xml:space="preserve">Khochareun </t>
  </si>
  <si>
    <t>N/A "NO Camp this session"</t>
  </si>
  <si>
    <t>Young</t>
  </si>
  <si>
    <t>Gravely Elementary</t>
  </si>
  <si>
    <t>rsy5575@verizon.net</t>
  </si>
  <si>
    <t>Rebecca Young</t>
  </si>
  <si>
    <t>Youth Medium</t>
  </si>
  <si>
    <t>Bilal</t>
  </si>
  <si>
    <t>FLL Lego Robotics  (up to Grade 4)</t>
  </si>
  <si>
    <t>Sinclair</t>
  </si>
  <si>
    <t>Fournier</t>
  </si>
  <si>
    <t>Desautels</t>
  </si>
  <si>
    <t>Nicewonger</t>
  </si>
  <si>
    <t>nicewonger</t>
  </si>
  <si>
    <t>Wong</t>
  </si>
  <si>
    <t>LANGO</t>
  </si>
  <si>
    <t>Calvente</t>
  </si>
  <si>
    <t>Salsberry</t>
  </si>
  <si>
    <t>Lin</t>
  </si>
  <si>
    <t>Singh</t>
  </si>
  <si>
    <t>Gurubatham</t>
  </si>
  <si>
    <t>Mcclure</t>
  </si>
  <si>
    <t>McClure</t>
  </si>
  <si>
    <t>Cruz</t>
  </si>
  <si>
    <t xml:space="preserve"> Chong</t>
  </si>
  <si>
    <t>Lea</t>
  </si>
  <si>
    <t>Adult Large</t>
  </si>
  <si>
    <t>Ryan</t>
  </si>
  <si>
    <t>Reilly</t>
  </si>
  <si>
    <t>Alvey ES</t>
  </si>
  <si>
    <t>Yat Reilly</t>
  </si>
  <si>
    <t>yat_reilly@yahoo.com</t>
  </si>
  <si>
    <t>703-743-9389</t>
  </si>
  <si>
    <t>No, Thank You</t>
  </si>
  <si>
    <t>Channing</t>
  </si>
  <si>
    <t>Adkins</t>
  </si>
  <si>
    <t>syreeta.adkins@gmail.com</t>
  </si>
  <si>
    <t>Syreeta Adkins</t>
  </si>
  <si>
    <t>865-804-1830</t>
  </si>
  <si>
    <t>Alvey Elementary</t>
  </si>
  <si>
    <t>Kyle</t>
  </si>
  <si>
    <t>Rinker</t>
  </si>
  <si>
    <t>RRMS</t>
  </si>
  <si>
    <t>sprinker@gmail.com</t>
  </si>
  <si>
    <t>Sunhee &amp; Frank Rinker</t>
  </si>
  <si>
    <t>571-208-6538</t>
  </si>
  <si>
    <t>Docherty</t>
  </si>
  <si>
    <t>4th</t>
  </si>
  <si>
    <t>julie.docherty@gmail.com</t>
  </si>
  <si>
    <t>Julie Docherty</t>
  </si>
  <si>
    <t>Murphy</t>
  </si>
  <si>
    <t>703-599-0316 or 703-753-3513</t>
  </si>
  <si>
    <t>Gallagher</t>
  </si>
  <si>
    <t>Daunt</t>
  </si>
  <si>
    <t>Janardhanan</t>
  </si>
  <si>
    <t>luong25@hotmail.com</t>
  </si>
  <si>
    <t>Lawrence</t>
  </si>
  <si>
    <t>Lewis</t>
  </si>
  <si>
    <t>Martin</t>
  </si>
  <si>
    <t>Zlatev</t>
  </si>
  <si>
    <t>Evans</t>
  </si>
  <si>
    <t>Kouts</t>
  </si>
  <si>
    <t>Kash</t>
  </si>
  <si>
    <t>Karas</t>
  </si>
  <si>
    <t>Matthews</t>
  </si>
  <si>
    <t>Hallit</t>
  </si>
  <si>
    <t>Peltier</t>
  </si>
  <si>
    <t>Attiliis</t>
  </si>
  <si>
    <t>Kuntz</t>
  </si>
  <si>
    <t>Ewing</t>
  </si>
  <si>
    <t>Takedai</t>
  </si>
  <si>
    <t>Eagala</t>
  </si>
  <si>
    <t>Miller</t>
  </si>
  <si>
    <t>khochaal@pwcs.edu</t>
  </si>
  <si>
    <t>Luban</t>
  </si>
  <si>
    <t>Atwood</t>
  </si>
  <si>
    <t>Komine</t>
  </si>
  <si>
    <t>Adult Medium</t>
  </si>
  <si>
    <t>Adult Small</t>
  </si>
  <si>
    <t>Andrew</t>
  </si>
  <si>
    <t>acadle40@gmail.com</t>
  </si>
  <si>
    <t>Youth Large</t>
  </si>
  <si>
    <t>Youth Small</t>
  </si>
  <si>
    <t>tdbilal@aol.com</t>
  </si>
  <si>
    <t>jivkaz@yahoo.com</t>
  </si>
  <si>
    <t>JillClark@hotmail.com</t>
  </si>
  <si>
    <t>cdeasis1@gmail.com</t>
  </si>
  <si>
    <t>Masato</t>
  </si>
  <si>
    <t>Fiorenza</t>
  </si>
  <si>
    <t>Wynne</t>
  </si>
  <si>
    <t>joshua.fournier1@gmail.com</t>
  </si>
  <si>
    <t>Thomas</t>
  </si>
  <si>
    <t>karkera</t>
  </si>
  <si>
    <t>Bruot</t>
  </si>
  <si>
    <t>Beall</t>
  </si>
  <si>
    <t>Mikako</t>
  </si>
  <si>
    <t>karitsutsumi@gmail.com</t>
  </si>
  <si>
    <t>Gorentala</t>
  </si>
  <si>
    <t>Wilson</t>
  </si>
  <si>
    <t>Renberg</t>
  </si>
  <si>
    <t>Allen</t>
  </si>
  <si>
    <t>Morgan</t>
  </si>
  <si>
    <t xml:space="preserve">Wangsameteegoon </t>
  </si>
  <si>
    <t>Shapleigh</t>
  </si>
  <si>
    <t>Murray</t>
  </si>
  <si>
    <t>Madsen</t>
  </si>
  <si>
    <t>Pratt</t>
  </si>
  <si>
    <t>Lynch</t>
  </si>
  <si>
    <t>Lazar</t>
  </si>
  <si>
    <t>Lango</t>
  </si>
  <si>
    <t>Hoess</t>
  </si>
  <si>
    <t>Lahammer</t>
  </si>
  <si>
    <t>Cade</t>
  </si>
  <si>
    <t>Amer</t>
  </si>
  <si>
    <t>Kang</t>
  </si>
  <si>
    <t>Jang</t>
  </si>
  <si>
    <t>Barnes</t>
  </si>
  <si>
    <t>Schwemer</t>
  </si>
  <si>
    <t>Martis</t>
  </si>
  <si>
    <t>Freeman</t>
  </si>
  <si>
    <t>Eldo</t>
  </si>
  <si>
    <t>Kim</t>
  </si>
  <si>
    <t>Agrawal</t>
  </si>
  <si>
    <t>Chi</t>
  </si>
  <si>
    <t>Pak</t>
  </si>
  <si>
    <t>Peaco</t>
  </si>
  <si>
    <t>Felton</t>
  </si>
  <si>
    <t>Lee</t>
  </si>
  <si>
    <t>Hollis</t>
  </si>
  <si>
    <t>Harrison</t>
  </si>
  <si>
    <t>Wilkes</t>
  </si>
  <si>
    <t>Menton</t>
  </si>
  <si>
    <t>Moser</t>
  </si>
  <si>
    <t>Liv</t>
  </si>
  <si>
    <t>Michel</t>
  </si>
  <si>
    <t>Howell</t>
  </si>
  <si>
    <t>Tsutsumi</t>
  </si>
  <si>
    <t>Kibec</t>
  </si>
  <si>
    <t>VanOverschelde</t>
  </si>
  <si>
    <t>Dominic</t>
  </si>
  <si>
    <t>St. Paul's School</t>
  </si>
  <si>
    <t>dattiliis@gmail.com</t>
  </si>
  <si>
    <t>Geneva</t>
  </si>
  <si>
    <t>Vollano</t>
  </si>
  <si>
    <t>Davidson</t>
  </si>
  <si>
    <t>An</t>
  </si>
  <si>
    <t>Jennifer Attiliis</t>
  </si>
  <si>
    <t>jattiliis@yahoo.com</t>
  </si>
  <si>
    <t>571-225-0088</t>
  </si>
  <si>
    <t>Mendieta</t>
  </si>
  <si>
    <t>Schuster</t>
  </si>
  <si>
    <t>Diatchenko</t>
  </si>
  <si>
    <t>Elise</t>
  </si>
  <si>
    <t>Bull Run MS</t>
  </si>
  <si>
    <t>Noel</t>
  </si>
  <si>
    <t>karenbmiller50@gmail.com</t>
  </si>
  <si>
    <t>Brooks</t>
  </si>
  <si>
    <t>halfpint.gd@gmail.com</t>
  </si>
  <si>
    <t>Beth Ewing</t>
  </si>
  <si>
    <t>Kopek</t>
  </si>
  <si>
    <t>domfehkofi@yahoo.com</t>
  </si>
  <si>
    <t>haybeth@verizon.net</t>
  </si>
  <si>
    <t>703-244-3541</t>
  </si>
  <si>
    <t>Nguyen</t>
  </si>
  <si>
    <t>Shahin</t>
  </si>
  <si>
    <t>jnicewonger@verizon.net</t>
  </si>
  <si>
    <t>robindaddy@comcast.net</t>
  </si>
  <si>
    <t>Petrus</t>
  </si>
  <si>
    <t>Tran</t>
  </si>
  <si>
    <t>Strich</t>
  </si>
  <si>
    <t>rebajkang@gmail.com</t>
  </si>
  <si>
    <t>Wangsameteegoon</t>
  </si>
  <si>
    <t>nazzy@aolo.com</t>
  </si>
  <si>
    <t>Chong</t>
  </si>
  <si>
    <t>callahan</t>
  </si>
  <si>
    <t>Ekoh</t>
  </si>
  <si>
    <t>Castillo</t>
  </si>
  <si>
    <t>Vince</t>
  </si>
  <si>
    <t>Shaw</t>
  </si>
  <si>
    <t>Asenso</t>
  </si>
  <si>
    <t>Waldman</t>
  </si>
  <si>
    <t>simonlango@yahoo.com</t>
  </si>
  <si>
    <t>Battlefield HS</t>
  </si>
  <si>
    <t>vkhochar@gmail.com</t>
  </si>
  <si>
    <t xml:space="preserve">Ann Khochareun </t>
  </si>
  <si>
    <t>703-623-7275</t>
  </si>
  <si>
    <t>wucalvente@yahoo.com</t>
  </si>
  <si>
    <t>Anderson</t>
  </si>
  <si>
    <t>KAPOOR</t>
  </si>
  <si>
    <t>Bobnrobins@aol.com</t>
  </si>
  <si>
    <t>Soureen</t>
  </si>
  <si>
    <t>EAGALA</t>
  </si>
  <si>
    <t>ruidlin@yahoo.com</t>
  </si>
  <si>
    <t>Lily</t>
  </si>
  <si>
    <t>Pennington school</t>
  </si>
  <si>
    <t>khochlily@hotmail.com</t>
  </si>
  <si>
    <t>Jacob</t>
  </si>
  <si>
    <t>singhsush@yahoo.com</t>
  </si>
  <si>
    <t>Caden</t>
  </si>
  <si>
    <t>gil_guru@hotmail.com</t>
  </si>
  <si>
    <t>Sam</t>
  </si>
  <si>
    <t>vivianottmcclure@hotmail.com</t>
  </si>
  <si>
    <t>millie@webstylefusion.com</t>
  </si>
  <si>
    <t>Donohoe</t>
  </si>
  <si>
    <t>Nathan</t>
  </si>
  <si>
    <t>Gravely</t>
  </si>
  <si>
    <t>Robinson</t>
  </si>
  <si>
    <t>Bethanne Kim</t>
  </si>
  <si>
    <t>bkimgravely@gmail.com</t>
  </si>
  <si>
    <t>703-853-5964</t>
  </si>
  <si>
    <t>Pomfret</t>
  </si>
  <si>
    <t>ykc.bas@gmail.com</t>
  </si>
  <si>
    <t>Dias</t>
  </si>
  <si>
    <t>Kot</t>
  </si>
  <si>
    <t>daplea@gmail.com</t>
  </si>
  <si>
    <t>Ian</t>
  </si>
  <si>
    <t>Ethan</t>
  </si>
  <si>
    <t>Owen</t>
  </si>
  <si>
    <t>Butt</t>
  </si>
  <si>
    <t>David</t>
  </si>
  <si>
    <t>Coleman</t>
  </si>
  <si>
    <t>vrsrs@yahoo.com</t>
  </si>
  <si>
    <t>Alvin</t>
  </si>
  <si>
    <t>Diana</t>
  </si>
  <si>
    <t>moniquelwwynne@aol.com</t>
  </si>
  <si>
    <t>shailakarkera@gmail.com</t>
  </si>
  <si>
    <t>Andrei</t>
  </si>
  <si>
    <t>annabellaknits@gmail.com</t>
  </si>
  <si>
    <t>Josh</t>
  </si>
  <si>
    <t>ingrid@theallens.co</t>
  </si>
  <si>
    <t>achatzs@yahoo.com</t>
  </si>
  <si>
    <t>fiveshaps@gmail.com</t>
  </si>
  <si>
    <t>Evan</t>
  </si>
  <si>
    <t>Branson</t>
  </si>
  <si>
    <t>ajd1976@gmail.com</t>
  </si>
  <si>
    <t>Christopher</t>
  </si>
  <si>
    <t>7th</t>
  </si>
  <si>
    <t>Quinn</t>
  </si>
  <si>
    <t>703-753-3513  or 703-599-0316</t>
  </si>
  <si>
    <t>Battlefield</t>
  </si>
  <si>
    <t>kibec202@msn.com</t>
  </si>
  <si>
    <t>Anthony J Kibec</t>
  </si>
  <si>
    <t>Tyler</t>
  </si>
  <si>
    <t>Reema</t>
  </si>
  <si>
    <t>alex.kot@comcast.net</t>
  </si>
  <si>
    <t>Samuel</t>
  </si>
  <si>
    <t>alstnsl@gmail.com</t>
  </si>
  <si>
    <t>Reagan</t>
  </si>
  <si>
    <t>sanaa</t>
  </si>
  <si>
    <t>sanaakarkera@gmail.com</t>
  </si>
  <si>
    <t>shaila</t>
  </si>
  <si>
    <t>cjlynch2005@yahoo.com</t>
  </si>
  <si>
    <t>gcomom@gmail.com</t>
  </si>
  <si>
    <t>e.diatchenko@gmail.com</t>
  </si>
  <si>
    <t>guruhollis@yahoo.com</t>
  </si>
  <si>
    <t>mkopek31@gmail.com</t>
  </si>
  <si>
    <t>ameetakapoor@yahoo.com</t>
  </si>
  <si>
    <t>anjosefina@gmail.com</t>
  </si>
  <si>
    <t>annietjahja@gmail.com</t>
  </si>
  <si>
    <t>fresh_pepper@yahoo.com</t>
  </si>
  <si>
    <t>t_gal88@yahoo.com</t>
  </si>
  <si>
    <t>spain.meeker@gmail.com</t>
  </si>
  <si>
    <t>thutasewee@yahoo.com</t>
  </si>
  <si>
    <t>Chase</t>
  </si>
  <si>
    <t>MIKE</t>
  </si>
  <si>
    <t xml:space="preserve">Caleb </t>
  </si>
  <si>
    <t>SIMON LANGO</t>
  </si>
  <si>
    <t>Grant</t>
  </si>
  <si>
    <t>aroushashahin@gmail.com</t>
  </si>
  <si>
    <t>Robbie</t>
  </si>
  <si>
    <t>ashabruot@comcast.net</t>
  </si>
  <si>
    <t xml:space="preserve">Anika </t>
  </si>
  <si>
    <t xml:space="preserve">J.W. Alvey Elementary School </t>
  </si>
  <si>
    <t>Kari Tsutsumi</t>
  </si>
  <si>
    <t>askmrsbuskey@yahoo.com</t>
  </si>
  <si>
    <t>Joey</t>
  </si>
  <si>
    <t>atwoodjennifer@hotmail.com</t>
  </si>
  <si>
    <t>Jana</t>
  </si>
  <si>
    <t>Spencer</t>
  </si>
  <si>
    <t>Cameron</t>
  </si>
  <si>
    <t xml:space="preserve">Rithika </t>
  </si>
  <si>
    <t>Zikorah</t>
  </si>
  <si>
    <t>sanjujacob@hotmail.com</t>
  </si>
  <si>
    <t>Kaiwan</t>
  </si>
  <si>
    <t>jandsdonohoe@earthlink.net</t>
  </si>
  <si>
    <t>Alex</t>
  </si>
  <si>
    <t>Kaiwan 'Kai'</t>
  </si>
  <si>
    <t>awepak@gmail.com</t>
  </si>
  <si>
    <t>aysegul.atwood@hotmail.com</t>
  </si>
  <si>
    <t>barbaradupr@aol.com</t>
  </si>
  <si>
    <t>bdfelton1@verizon.net</t>
  </si>
  <si>
    <t>Trina Bilal</t>
  </si>
  <si>
    <t>703-754-7659</t>
  </si>
  <si>
    <t>kyle</t>
  </si>
  <si>
    <t>nussbaum</t>
  </si>
  <si>
    <t>pennington</t>
  </si>
  <si>
    <t>paultheartguy@gmail.com</t>
  </si>
  <si>
    <t>paul nussbaum</t>
  </si>
  <si>
    <t xml:space="preserve">Isabelle </t>
  </si>
  <si>
    <t>Jill Moser</t>
  </si>
  <si>
    <t>VES</t>
  </si>
  <si>
    <t>jenniferlbutt@yahoo.com</t>
  </si>
  <si>
    <t>Jennifer Butt</t>
  </si>
  <si>
    <t>760-696-6296</t>
  </si>
  <si>
    <t>Alvey</t>
  </si>
  <si>
    <t>Pratik</t>
  </si>
  <si>
    <t>Pennington</t>
  </si>
  <si>
    <t>procket8@gmail.com</t>
  </si>
  <si>
    <t>Natasha Sreekanth</t>
  </si>
  <si>
    <t>snd03@msn.com</t>
  </si>
  <si>
    <t>571 222-7421</t>
  </si>
  <si>
    <t>Callie</t>
  </si>
  <si>
    <t>Glenkirk</t>
  </si>
  <si>
    <t>Joseph Nicewonger</t>
  </si>
  <si>
    <t>sofia</t>
  </si>
  <si>
    <t>Joelle</t>
  </si>
  <si>
    <t>Tyler Elementary</t>
  </si>
  <si>
    <t>Kofi Domfeh</t>
  </si>
  <si>
    <t>Pennington Traditional</t>
  </si>
  <si>
    <t>jason_cruz@verizon.net</t>
  </si>
  <si>
    <t>Millie Toledo-Cruz</t>
  </si>
  <si>
    <t>Madison</t>
  </si>
  <si>
    <t>Maynard</t>
  </si>
  <si>
    <t>2014-2015</t>
  </si>
  <si>
    <t>brooksse@pwcs.edu</t>
  </si>
  <si>
    <t>Tracy</t>
  </si>
  <si>
    <t>takmaynard@gmail.com</t>
  </si>
  <si>
    <t>bschwemer@comcast.net</t>
  </si>
  <si>
    <t>cafiorenza@aol.com</t>
  </si>
  <si>
    <t xml:space="preserve">Ashton </t>
  </si>
  <si>
    <t>Max</t>
  </si>
  <si>
    <t>Cipriano</t>
  </si>
  <si>
    <t>emichel5@comcast.net</t>
  </si>
  <si>
    <t>Pasenso@hotmail.com</t>
  </si>
  <si>
    <t>chadevans74@yahoo.com</t>
  </si>
  <si>
    <t>Victor</t>
  </si>
  <si>
    <t>Michael</t>
  </si>
  <si>
    <t>Tracy Maynard</t>
  </si>
  <si>
    <t>Caleb</t>
  </si>
  <si>
    <t>Nathaniel</t>
  </si>
  <si>
    <t>Bull Run Middle School</t>
  </si>
  <si>
    <t>kangnathaniel@gmail.com</t>
  </si>
  <si>
    <t>Rebecca Kang</t>
  </si>
  <si>
    <t>571-216-7609</t>
  </si>
  <si>
    <t>cheryl_judd@hotmail.com</t>
  </si>
  <si>
    <t>cimmeriancoleman@yahoo.com</t>
  </si>
  <si>
    <t>Livia</t>
  </si>
  <si>
    <t>1st grade</t>
  </si>
  <si>
    <t>cipriano2828@gmail.com</t>
  </si>
  <si>
    <t>helenkouts@gmail.com</t>
  </si>
  <si>
    <t>Helen Kouts</t>
  </si>
  <si>
    <t>703-627-3929</t>
  </si>
  <si>
    <t>jenlynnphoto@gmail.com</t>
  </si>
  <si>
    <t>Jennifer Wilson</t>
  </si>
  <si>
    <t>Tommy</t>
  </si>
  <si>
    <t>Chloe</t>
  </si>
  <si>
    <t xml:space="preserve">Parth </t>
  </si>
  <si>
    <t xml:space="preserve">Gupta </t>
  </si>
  <si>
    <t xml:space="preserve">Brent </t>
  </si>
  <si>
    <t>Garrett</t>
  </si>
  <si>
    <t>Umi</t>
  </si>
  <si>
    <t>Julia</t>
  </si>
  <si>
    <t>jkrosepetal@gmail.com</t>
  </si>
  <si>
    <t>Laura Kash</t>
  </si>
  <si>
    <t>kashmom5k@yahoo.com</t>
  </si>
  <si>
    <t>Matthew</t>
  </si>
  <si>
    <t>Elias (Eli)</t>
  </si>
  <si>
    <t>mtg5212@gmail.com</t>
  </si>
  <si>
    <t>Liam</t>
  </si>
  <si>
    <t>Paula Gallagher</t>
  </si>
  <si>
    <t>jphm@comcast.net</t>
  </si>
  <si>
    <t>703754-9109</t>
  </si>
  <si>
    <t>Zhivka Zlateva</t>
  </si>
  <si>
    <t>Casey</t>
  </si>
  <si>
    <t>aayla</t>
  </si>
  <si>
    <t>craigclan5@verizon.net</t>
  </si>
  <si>
    <t>kastning</t>
  </si>
  <si>
    <t>Jack</t>
  </si>
  <si>
    <t>Jeffrey</t>
  </si>
  <si>
    <t>Victoria Lawrence</t>
  </si>
  <si>
    <t>vehughes2000@yahoo.com</t>
  </si>
  <si>
    <t>Xander</t>
  </si>
  <si>
    <t>703-989-1349</t>
  </si>
  <si>
    <t>Cole</t>
  </si>
  <si>
    <t>J.W. Alvey Elementary</t>
  </si>
  <si>
    <t>sashakuntz@yahoo.com</t>
  </si>
  <si>
    <t>Sasha Kuntz</t>
  </si>
  <si>
    <t>703-408-2885</t>
  </si>
  <si>
    <t>Jonathan</t>
  </si>
  <si>
    <t>dbagga80@hotmail.com</t>
  </si>
  <si>
    <t>diemchau74@hotmail.com</t>
  </si>
  <si>
    <t>dimcs@hotmail.com</t>
  </si>
  <si>
    <t>Taylor</t>
  </si>
  <si>
    <t>Cecilia Sinclair</t>
  </si>
  <si>
    <t>eapeaco@gmail.com</t>
  </si>
  <si>
    <t>elvaff@hotmail.com</t>
  </si>
  <si>
    <t>Kathy Daunt</t>
  </si>
  <si>
    <t>kdaunt@gmail.com</t>
  </si>
  <si>
    <t>703-943-9359</t>
  </si>
  <si>
    <t>Brianna</t>
  </si>
  <si>
    <t>Jenna</t>
  </si>
  <si>
    <t>Ronald Reagan MS</t>
  </si>
  <si>
    <t>erin.walker@sas.com</t>
  </si>
  <si>
    <t>fireland23@yahoo.com</t>
  </si>
  <si>
    <t>Bristow Run Elementary School</t>
  </si>
  <si>
    <t>Joshua Fournier</t>
  </si>
  <si>
    <t>210-563-9062</t>
  </si>
  <si>
    <t>foreverpurplady@yahoo.com</t>
  </si>
  <si>
    <t>frannie.barnes@yahoo.com</t>
  </si>
  <si>
    <t>Colyn</t>
  </si>
  <si>
    <t>reagan</t>
  </si>
  <si>
    <t>kraemu@gmail.com</t>
  </si>
  <si>
    <t>kerry murphy</t>
  </si>
  <si>
    <t>two checks $100 and then $75</t>
  </si>
  <si>
    <t>alvey</t>
  </si>
  <si>
    <t>Mountain View Elementary School</t>
  </si>
  <si>
    <t>frannie.barnes@yaho.com</t>
  </si>
  <si>
    <t>Francine Barnes</t>
  </si>
  <si>
    <t>703-743-9422</t>
  </si>
  <si>
    <t>Vijay</t>
  </si>
  <si>
    <t>Vadin</t>
  </si>
  <si>
    <t>BMES</t>
  </si>
  <si>
    <t xml:space="preserve">Thomas </t>
  </si>
  <si>
    <t>Bryce</t>
  </si>
  <si>
    <t>Elementary 2nd grade</t>
  </si>
  <si>
    <t>Aysegul Atwood</t>
  </si>
  <si>
    <t>703-725-1210</t>
  </si>
  <si>
    <t>roxthomas17@gmail.com</t>
  </si>
  <si>
    <t>Roxanne Thomas</t>
  </si>
  <si>
    <t>703-282-7417</t>
  </si>
  <si>
    <t>haharrison@comcast.net</t>
  </si>
  <si>
    <t>Sherry Cipriano</t>
  </si>
  <si>
    <t>571-359-0630</t>
  </si>
  <si>
    <t>heidilahammer@gmail.com</t>
  </si>
  <si>
    <t>Divyanna</t>
  </si>
  <si>
    <t>Ashvin</t>
  </si>
  <si>
    <t>Miles</t>
  </si>
  <si>
    <t>Isaiah</t>
  </si>
  <si>
    <t>YICONG</t>
  </si>
  <si>
    <t>WANG</t>
  </si>
  <si>
    <t>Alexander</t>
  </si>
  <si>
    <t>Denis</t>
  </si>
  <si>
    <t>Nicholas</t>
  </si>
  <si>
    <t xml:space="preserve">Ryan </t>
  </si>
  <si>
    <t>AVIJEET</t>
  </si>
  <si>
    <t>BAGGA</t>
  </si>
  <si>
    <t>Aiden</t>
  </si>
  <si>
    <t>Alvey Elementary (will be in 6th grade at Reagan Middle School, Fall 2015)</t>
  </si>
  <si>
    <t>John Paul (JP)</t>
  </si>
  <si>
    <t>Luke</t>
  </si>
  <si>
    <t>Hottinger</t>
  </si>
  <si>
    <t>hluban@comcast.com</t>
  </si>
  <si>
    <t>hoessmeister@aol.com</t>
  </si>
  <si>
    <t>kylewang74@gmail.com</t>
  </si>
  <si>
    <t>Terry Hutasewee</t>
  </si>
  <si>
    <t>holly@spottynet.com</t>
  </si>
  <si>
    <t>honeysong@gmail.com</t>
  </si>
  <si>
    <t>Haymarket Elementary</t>
  </si>
  <si>
    <t>Jisha Paul</t>
  </si>
  <si>
    <t>jishaeldo@gmail.com</t>
  </si>
  <si>
    <t>John</t>
  </si>
  <si>
    <t>Credno</t>
  </si>
  <si>
    <t>Piney Branch ES</t>
  </si>
  <si>
    <t>Suzanne Felton</t>
  </si>
  <si>
    <t>703-754-3550</t>
  </si>
  <si>
    <t>Bryant</t>
  </si>
  <si>
    <t>Pham</t>
  </si>
  <si>
    <t>jenwaldman@comcast.net</t>
  </si>
  <si>
    <t>Sarah</t>
  </si>
  <si>
    <t>JW Alvey</t>
  </si>
  <si>
    <t>Jennifer Peltier</t>
  </si>
  <si>
    <t>703-595-6061</t>
  </si>
  <si>
    <t>Rachel</t>
  </si>
  <si>
    <t xml:space="preserve">Haymarket elementary </t>
  </si>
  <si>
    <t>Wony Pak</t>
  </si>
  <si>
    <t xml:space="preserve">Alvey Elementary </t>
  </si>
  <si>
    <t>prerna_agrarwal@yahoo.com</t>
  </si>
  <si>
    <t>Prerna Agarwal</t>
  </si>
  <si>
    <t>prerna_agrawal@yahoo.com</t>
  </si>
  <si>
    <t>703-772-6835</t>
  </si>
  <si>
    <t>Naomi</t>
  </si>
  <si>
    <t>Sola</t>
  </si>
  <si>
    <t>Camille</t>
  </si>
  <si>
    <t>Ainsley</t>
  </si>
  <si>
    <t>walker</t>
  </si>
  <si>
    <t>Paris</t>
  </si>
  <si>
    <t>jugnu_a@hotmail.com</t>
  </si>
  <si>
    <t>surferboynick@gmail.com</t>
  </si>
  <si>
    <t>Karen Miller</t>
  </si>
  <si>
    <t>Kayla</t>
  </si>
  <si>
    <t>Sally</t>
  </si>
  <si>
    <t>jwisor@hotmail.com</t>
  </si>
  <si>
    <t>Victory Elementary</t>
  </si>
  <si>
    <t>Jennifer Waldman</t>
  </si>
  <si>
    <t>Justin</t>
  </si>
  <si>
    <t>Brooke McGovern</t>
  </si>
  <si>
    <t>kathleenlazar@yahoo.com</t>
  </si>
  <si>
    <t xml:space="preserve">Rohit </t>
  </si>
  <si>
    <t>katie.evans685@gmail.com</t>
  </si>
  <si>
    <t>Charles</t>
  </si>
  <si>
    <t>Gillison</t>
  </si>
  <si>
    <t>8th grade</t>
  </si>
  <si>
    <t>Karen</t>
  </si>
  <si>
    <t>Willis</t>
  </si>
  <si>
    <t>kgillison@gmail.com</t>
  </si>
  <si>
    <t xml:space="preserve">Adriel </t>
  </si>
  <si>
    <t>kim@dmilholland.com</t>
  </si>
  <si>
    <t>Eden</t>
  </si>
  <si>
    <t>Victory Elementary School</t>
  </si>
  <si>
    <t>Gloria Desautels</t>
  </si>
  <si>
    <t>571-356-2484</t>
  </si>
  <si>
    <t>Tyler elementary</t>
  </si>
  <si>
    <t xml:space="preserve">Michael </t>
  </si>
  <si>
    <t>Anna</t>
  </si>
  <si>
    <t>Nitish</t>
  </si>
  <si>
    <t>klmgbm@verizon.net</t>
  </si>
  <si>
    <t>Mason</t>
  </si>
  <si>
    <t>Craig</t>
  </si>
  <si>
    <t>Mountain View Elementary</t>
  </si>
  <si>
    <t>Brian</t>
  </si>
  <si>
    <t>kmgeneva@comcast.net</t>
  </si>
  <si>
    <t>Asha Bruot</t>
  </si>
  <si>
    <t>Sara</t>
  </si>
  <si>
    <t>Jordan</t>
  </si>
  <si>
    <t>Julie Wisor</t>
  </si>
  <si>
    <t>703-753-1220</t>
  </si>
  <si>
    <t>Mountain View</t>
  </si>
  <si>
    <t>marcypratt@comcast.net</t>
  </si>
  <si>
    <t>Joel</t>
  </si>
  <si>
    <t>Caroline</t>
  </si>
  <si>
    <t>matthews6@earthlink.net</t>
  </si>
  <si>
    <t>mouna.karas@gmail.com</t>
  </si>
  <si>
    <t>Mouna Karas</t>
  </si>
  <si>
    <t>medha.martis@gmail.com</t>
  </si>
  <si>
    <t>Rohit</t>
  </si>
  <si>
    <t>Benjamin</t>
  </si>
  <si>
    <t>mhowellj@comcast.net</t>
  </si>
  <si>
    <t>Buckland Mills</t>
  </si>
  <si>
    <t>Kofi</t>
  </si>
  <si>
    <t>Danielle Robinson</t>
  </si>
  <si>
    <t>703-743-9441</t>
  </si>
  <si>
    <t>Nick</t>
  </si>
  <si>
    <t>Jacobs</t>
  </si>
  <si>
    <t>Haymarket Elementary School</t>
  </si>
  <si>
    <t>umikomine@gmail.com</t>
  </si>
  <si>
    <t>Sam Komine</t>
  </si>
  <si>
    <t>samkomine@gmail.com</t>
  </si>
  <si>
    <t>(540) 212 - 1873</t>
  </si>
  <si>
    <t>mlkadias98@gmail.com</t>
  </si>
  <si>
    <t>Ronald W. Reagan Middle School</t>
  </si>
  <si>
    <t>solakomine1@gmail.com</t>
  </si>
  <si>
    <t>Harshil</t>
  </si>
  <si>
    <t>Saini</t>
  </si>
  <si>
    <t>Nikhil</t>
  </si>
  <si>
    <t>Gambhir</t>
  </si>
  <si>
    <t>Samantha</t>
  </si>
  <si>
    <t>mppomfret@gmail.com</t>
  </si>
  <si>
    <t>Hershel</t>
  </si>
  <si>
    <t>noelfamily01@comcast.net</t>
  </si>
  <si>
    <t>nwilkes22@hotmail.com</t>
  </si>
  <si>
    <t>Cedar Point ES</t>
  </si>
  <si>
    <t>Nora Wong</t>
  </si>
  <si>
    <t>703 368 3097</t>
  </si>
  <si>
    <t>Marshall Middle School</t>
  </si>
  <si>
    <t>Cheryl</t>
  </si>
  <si>
    <t>Radhika</t>
  </si>
  <si>
    <t>rcmiller2010@gmail.com</t>
  </si>
  <si>
    <t>Joseph</t>
  </si>
  <si>
    <t>Regan Middle School-6th grade Fall 2015</t>
  </si>
  <si>
    <t>Aimee</t>
  </si>
  <si>
    <t>regina.vanoverschelde@gmail.com</t>
  </si>
  <si>
    <t>Saja</t>
  </si>
  <si>
    <t>renbergj@pwcs.edu</t>
  </si>
  <si>
    <t xml:space="preserve">Ben </t>
  </si>
  <si>
    <t>rmenton@yahoo.com</t>
  </si>
  <si>
    <t>Daria</t>
  </si>
  <si>
    <t>Pranav</t>
  </si>
  <si>
    <t>Wadhwa</t>
  </si>
  <si>
    <t>Malik</t>
  </si>
  <si>
    <t>Stuckey</t>
  </si>
  <si>
    <t>Jason</t>
  </si>
  <si>
    <t>Marshall Middle</t>
  </si>
  <si>
    <t>Wendy Miller</t>
  </si>
  <si>
    <t>540-878-5000</t>
  </si>
  <si>
    <t>saimaamerkhaqan@gmail.com</t>
  </si>
  <si>
    <t>MOUNTAIN VIEW ELEMENTARY</t>
  </si>
  <si>
    <t>Ben</t>
  </si>
  <si>
    <t>Tyler Elementary School</t>
  </si>
  <si>
    <t>Jinghuei Calvente</t>
  </si>
  <si>
    <t>703-531-9853</t>
  </si>
  <si>
    <t>Grace</t>
  </si>
  <si>
    <t>Ad Fontes Academy</t>
  </si>
  <si>
    <t>schoolnews0104@gmail.com</t>
  </si>
  <si>
    <t>Cimmerian Coleman</t>
  </si>
  <si>
    <t>rian</t>
  </si>
  <si>
    <t>seulcho@gmail.com</t>
  </si>
  <si>
    <t>Sana</t>
  </si>
  <si>
    <t>Natasha</t>
  </si>
  <si>
    <t>Jennifer</t>
  </si>
  <si>
    <t>703-655-7252</t>
  </si>
  <si>
    <t>shaw6funtimes@aol.com</t>
  </si>
  <si>
    <t>shivani.gorentala@gmail.com</t>
  </si>
  <si>
    <t>shoulico@gmail.com</t>
  </si>
  <si>
    <t xml:space="preserve">Anthony </t>
  </si>
  <si>
    <t>Hoyle</t>
  </si>
  <si>
    <t>Haymarket ES</t>
  </si>
  <si>
    <t>Riley</t>
  </si>
  <si>
    <t>Mackenzie</t>
  </si>
  <si>
    <t>Richard Menton</t>
  </si>
  <si>
    <t>DuPree</t>
  </si>
  <si>
    <t>571-236-4921</t>
  </si>
  <si>
    <t>Carina</t>
  </si>
  <si>
    <t>Cho</t>
  </si>
  <si>
    <t>Buckland Mills Elementary School</t>
  </si>
  <si>
    <t>kj</t>
  </si>
  <si>
    <t>Katie Evans</t>
  </si>
  <si>
    <t>703-835-1233</t>
  </si>
  <si>
    <t>Julian</t>
  </si>
  <si>
    <t>Elias</t>
  </si>
  <si>
    <t>T-shirt paid</t>
  </si>
  <si>
    <t>Lauren</t>
  </si>
  <si>
    <t>Holly Murray</t>
  </si>
  <si>
    <t>Austin</t>
  </si>
  <si>
    <t>571-225-9368</t>
  </si>
  <si>
    <t>Scarlett</t>
  </si>
  <si>
    <t>Colin</t>
  </si>
  <si>
    <t>taristanto@verizon.net</t>
  </si>
  <si>
    <t>Zaid</t>
  </si>
  <si>
    <t>Street</t>
  </si>
  <si>
    <t>Amanda</t>
  </si>
  <si>
    <t>J.W. Alvey</t>
  </si>
  <si>
    <t>Barbara DuPree</t>
  </si>
  <si>
    <t>732-763-0980</t>
  </si>
  <si>
    <t>Robin Salsberry</t>
  </si>
  <si>
    <t>tezzie@comcast.net</t>
  </si>
  <si>
    <t>J. W. Alvey</t>
  </si>
  <si>
    <t>Seul Cho</t>
  </si>
  <si>
    <t>571-248-1452</t>
  </si>
  <si>
    <t>thestrichfamily@comcast.net</t>
  </si>
  <si>
    <t>Buckalnd Mills Elementary</t>
  </si>
  <si>
    <t>Rui Dong Lin</t>
  </si>
  <si>
    <t>240-643-1687</t>
  </si>
  <si>
    <t>tvollano@comcast.net</t>
  </si>
  <si>
    <t>Buckland Mills Elementary</t>
  </si>
  <si>
    <t>Cindy Matthews</t>
  </si>
  <si>
    <t>540-364-3973</t>
  </si>
  <si>
    <t>J W Alvey ES 3rd grade</t>
  </si>
  <si>
    <t>Sushmita Singh</t>
  </si>
  <si>
    <t>150(stem)</t>
  </si>
  <si>
    <t>yunha0621@gmail.com</t>
  </si>
  <si>
    <t>Yunha kastning</t>
  </si>
  <si>
    <t xml:space="preserve">Regina VanOverschelde </t>
  </si>
  <si>
    <t>619-306-7647</t>
  </si>
  <si>
    <t>ytakedai@hotmail.com</t>
  </si>
  <si>
    <t>Elena</t>
  </si>
  <si>
    <t xml:space="preserve">Alvey </t>
  </si>
  <si>
    <t>Tawni and Brett Schwemer</t>
  </si>
  <si>
    <t>571-643-6493</t>
  </si>
  <si>
    <t>Ronald Reagan Midde School</t>
  </si>
  <si>
    <t>ehallit@gmail.com</t>
  </si>
  <si>
    <t>Dawn Buskey</t>
  </si>
  <si>
    <t>585-472-4122</t>
  </si>
  <si>
    <t>TJHSST</t>
  </si>
  <si>
    <t>2017ragrawal@gmail.com</t>
  </si>
  <si>
    <t>Jugnu Agrawal</t>
  </si>
  <si>
    <t>Kathleen Lazar</t>
  </si>
  <si>
    <t>703-754-9819</t>
  </si>
  <si>
    <t>Albany ES- New Jersey</t>
  </si>
  <si>
    <t>d_luban@verizon.net</t>
  </si>
  <si>
    <t>Heather Luban</t>
  </si>
  <si>
    <t>856-786-0281</t>
  </si>
  <si>
    <t>No fee</t>
  </si>
  <si>
    <t>Kathleen</t>
  </si>
  <si>
    <t>703-901-1498</t>
  </si>
  <si>
    <t>Gravely Elem</t>
  </si>
  <si>
    <t>Yukiko Takedai</t>
  </si>
  <si>
    <t>571-261-2229</t>
  </si>
  <si>
    <t>Tatiana</t>
  </si>
  <si>
    <t>703-507-6795</t>
  </si>
  <si>
    <t>Lisa Zinni Hoess</t>
  </si>
  <si>
    <t>703.753.9036</t>
  </si>
  <si>
    <t>Ronald Reagan Middle</t>
  </si>
  <si>
    <t>Kim Pennington</t>
  </si>
  <si>
    <t>703-915-4796</t>
  </si>
  <si>
    <t>Battlefield High School</t>
  </si>
  <si>
    <t>jfmac2009@aol.com</t>
  </si>
  <si>
    <t>Carolyn Fiorenza</t>
  </si>
  <si>
    <t>8th</t>
  </si>
  <si>
    <t>bmcgovern2012@gmail.com</t>
  </si>
  <si>
    <t>RC Miller</t>
  </si>
  <si>
    <t>540-877-1122</t>
  </si>
  <si>
    <t>Victory ES</t>
  </si>
  <si>
    <t>Junko Lewis</t>
  </si>
  <si>
    <t>Bull Run Middle</t>
  </si>
  <si>
    <t>1natechong@gmail.com</t>
  </si>
  <si>
    <t>M. Chong</t>
  </si>
  <si>
    <t>Djuana Lea</t>
  </si>
  <si>
    <t>571-409-4718</t>
  </si>
  <si>
    <t>Bull Run</t>
  </si>
  <si>
    <t>Wakefield Country Day School</t>
  </si>
  <si>
    <t>Stephanie Schuster</t>
  </si>
  <si>
    <t>Fern Tran</t>
  </si>
  <si>
    <t>571.261.2766</t>
  </si>
  <si>
    <t>vawalkers@gmail.com</t>
  </si>
  <si>
    <t>erin walker</t>
  </si>
  <si>
    <t>703 953 0591</t>
  </si>
  <si>
    <t>BFHS</t>
  </si>
  <si>
    <t>duggu_k@yahoo.com</t>
  </si>
  <si>
    <t>Sandhya Eagala</t>
  </si>
  <si>
    <t>Greenville ES</t>
  </si>
  <si>
    <t>Julia Renberg</t>
  </si>
  <si>
    <t>540-729-9627</t>
  </si>
  <si>
    <t>7th grade</t>
  </si>
  <si>
    <t>Therese</t>
  </si>
  <si>
    <t>wjmmartin12@gmail.com</t>
  </si>
  <si>
    <t>Kyung-Hwa Martin</t>
  </si>
  <si>
    <t>703-717-2184</t>
  </si>
  <si>
    <t>Mountain View ES</t>
  </si>
  <si>
    <t>Marcy Pratt</t>
  </si>
  <si>
    <t>703-349-6133</t>
  </si>
  <si>
    <t>Eny Tjahja</t>
  </si>
  <si>
    <t>571-274-0474</t>
  </si>
  <si>
    <t>Tayac Academy E.S.</t>
  </si>
  <si>
    <t>Monique Wynne</t>
  </si>
  <si>
    <t>301-651-9050</t>
  </si>
  <si>
    <t>Shivani Gorentala</t>
  </si>
  <si>
    <t>Reagan MS</t>
  </si>
  <si>
    <t>ryannmartis@gmail.com</t>
  </si>
  <si>
    <t>Medha Martis</t>
  </si>
  <si>
    <t>703-853-7329</t>
  </si>
  <si>
    <t>St Pauls School</t>
  </si>
  <si>
    <t>mojonov3@gmail.com</t>
  </si>
  <si>
    <t>Shoulico Freeman</t>
  </si>
  <si>
    <t>cavemanmason@gmail.com</t>
  </si>
  <si>
    <t>Debbie Craig</t>
  </si>
  <si>
    <t>571-237-6397</t>
  </si>
  <si>
    <t>base2bbb@yahoo.com</t>
  </si>
  <si>
    <t>Anna Beall</t>
  </si>
  <si>
    <t>Ingrid Allen</t>
  </si>
  <si>
    <t>571-438-8248</t>
  </si>
  <si>
    <t>Nicole Wilkes</t>
  </si>
  <si>
    <t>703-867-0038</t>
  </si>
  <si>
    <t>Holly Harrison</t>
  </si>
  <si>
    <t>571-445-8001</t>
  </si>
  <si>
    <t>Tyler ES</t>
  </si>
  <si>
    <t>mom23scouts@comcast.net</t>
  </si>
  <si>
    <t>Susan</t>
  </si>
  <si>
    <t>Mountain view ES</t>
  </si>
  <si>
    <t>Min s kim</t>
  </si>
  <si>
    <t>Alvey E.S</t>
  </si>
  <si>
    <t>Min Song</t>
  </si>
  <si>
    <t>703-505-7894</t>
  </si>
  <si>
    <t>scmadsen5@gmail.com</t>
  </si>
  <si>
    <t>Angela Cadle</t>
  </si>
  <si>
    <t>kindergarden</t>
  </si>
  <si>
    <t>MOUNTAIN VIEW ELEMENTARY SCHOOL</t>
  </si>
  <si>
    <t>FANGFANG WANG</t>
  </si>
  <si>
    <t>Kristin Shapleigh</t>
  </si>
  <si>
    <t>short $25</t>
  </si>
  <si>
    <t>lynchfamily12@yahoo.com</t>
  </si>
  <si>
    <t>MVES</t>
  </si>
  <si>
    <t>Sira Oh Lee</t>
  </si>
  <si>
    <t>703-798-2325</t>
  </si>
  <si>
    <t>nicholas.diatchenko@gmail.com</t>
  </si>
  <si>
    <t>Ekaterina Diatchenko</t>
  </si>
  <si>
    <t>alexander.diatchenko@gmail.com</t>
  </si>
  <si>
    <t>Mountainview Elementary</t>
  </si>
  <si>
    <t>Kathleen Geneva</t>
  </si>
  <si>
    <t>Demetrius Hollis</t>
  </si>
  <si>
    <t>KOPEKBEN@gmail.com</t>
  </si>
  <si>
    <t>Maria Kopek</t>
  </si>
  <si>
    <t>gravely</t>
  </si>
  <si>
    <t>shannon callahan</t>
  </si>
  <si>
    <t>Saima Amer</t>
  </si>
  <si>
    <t>Ronald Reagan Middle School</t>
  </si>
  <si>
    <t>Tochi Ekoh</t>
  </si>
  <si>
    <t>tlhandboys@verizon.net</t>
  </si>
  <si>
    <t>skymom29@icloud.com</t>
  </si>
  <si>
    <t>chriscredno@icloud.com</t>
  </si>
  <si>
    <t>petruscc@pwcs.edu</t>
  </si>
  <si>
    <t>darylanderson13@yahoo.com</t>
  </si>
  <si>
    <t>Trinity Christian School</t>
  </si>
  <si>
    <t>Stephanie Meeker</t>
  </si>
  <si>
    <t>703-850-2496</t>
  </si>
  <si>
    <t>nmittar@yahoo.com</t>
  </si>
  <si>
    <t>MUST CONTACT Loundon COUNTY after camp with receipt and where to submit check</t>
  </si>
  <si>
    <t>lalinda_m@yahoo.com</t>
  </si>
  <si>
    <t>JudyShaw</t>
  </si>
  <si>
    <t>703-399-1242</t>
  </si>
  <si>
    <t>anupama.saini@penfed.org</t>
  </si>
  <si>
    <t>Denis Mendieta</t>
  </si>
  <si>
    <t>bethann.stuckey@gmail.com</t>
  </si>
  <si>
    <t>Heidi</t>
  </si>
  <si>
    <t>shiechero@aol.com</t>
  </si>
  <si>
    <t>drgambhir@gmail.com</t>
  </si>
  <si>
    <t>571-2780460</t>
  </si>
  <si>
    <t>Reagan Middle</t>
  </si>
  <si>
    <t>joeleldo@gmail.com</t>
  </si>
  <si>
    <t>Jisha</t>
  </si>
  <si>
    <t>mlp188@gmail.com</t>
  </si>
  <si>
    <t>Katherine Strich</t>
  </si>
  <si>
    <t>carolinenoel@comcast.net</t>
  </si>
  <si>
    <t>Sarah Noel</t>
  </si>
  <si>
    <t>703-282-7476</t>
  </si>
  <si>
    <t>alexmeena2002@yahoo.com</t>
  </si>
  <si>
    <t>shahinrn23@pwcs-edu.org</t>
  </si>
  <si>
    <t>Arousha Shahin</t>
  </si>
  <si>
    <t>703 399-9629</t>
  </si>
  <si>
    <t>J.W.Alvey</t>
  </si>
  <si>
    <t>Ameeta Kapoor</t>
  </si>
  <si>
    <t>703-754-9763</t>
  </si>
  <si>
    <t>Pennington School</t>
  </si>
  <si>
    <t>mrtornadospin@gmail.com</t>
  </si>
  <si>
    <t>Theodorus Aristanto</t>
  </si>
  <si>
    <t>Sandhya EAGALA</t>
  </si>
  <si>
    <t>Marsteller Middle</t>
  </si>
  <si>
    <t>benjaminjacob12@gmail.com</t>
  </si>
  <si>
    <t>Sanju Jacob</t>
  </si>
  <si>
    <t>703-335-8650</t>
  </si>
  <si>
    <t>J W ALVEY ELEMENTARY</t>
  </si>
  <si>
    <t>avijeetkbagga@gmail.com</t>
  </si>
  <si>
    <t>Dolly and Sandeep Bagga</t>
  </si>
  <si>
    <t>703-405-3292, 703-405-3401</t>
  </si>
  <si>
    <t>aidendonohoe@earthlink.net</t>
  </si>
  <si>
    <t>Susan Donohoe</t>
  </si>
  <si>
    <t>703 915-5290</t>
  </si>
  <si>
    <t>Gravely Elementary School</t>
  </si>
  <si>
    <t>MaryBeth Michel</t>
  </si>
  <si>
    <t>Highland</t>
  </si>
  <si>
    <t>Patrick Asenso</t>
  </si>
  <si>
    <t>Chad</t>
  </si>
  <si>
    <t>Chad Evans</t>
  </si>
  <si>
    <t>Gravely ES</t>
  </si>
  <si>
    <t>Alan Davidson</t>
  </si>
  <si>
    <t>571-533-8182</t>
  </si>
  <si>
    <t>Josefina An</t>
  </si>
  <si>
    <t>Marcy Dias</t>
  </si>
  <si>
    <t>Marsteller</t>
  </si>
  <si>
    <t>Anastasia Kot</t>
  </si>
  <si>
    <t>703 409 4047</t>
  </si>
  <si>
    <t>BULL RUN MIDDLE SCHOOL</t>
  </si>
  <si>
    <t>SIMON</t>
  </si>
  <si>
    <t>Diem Le</t>
  </si>
  <si>
    <t>T. Clay Wood ES</t>
  </si>
  <si>
    <t>Megan Pomfret</t>
  </si>
  <si>
    <t>Teresa Hottinger</t>
  </si>
  <si>
    <t>703-754-7581</t>
  </si>
  <si>
    <t>scramjj29@gmail.com</t>
  </si>
  <si>
    <t>Robin</t>
  </si>
  <si>
    <t>703 743 5319</t>
  </si>
  <si>
    <t>Chris Credno</t>
  </si>
  <si>
    <t>Christine Petrus</t>
  </si>
  <si>
    <t>703-753-4259</t>
  </si>
  <si>
    <t>Daryl Anderson</t>
  </si>
  <si>
    <t>202-329-3869</t>
  </si>
  <si>
    <t>Navita Jagga</t>
  </si>
  <si>
    <t>646-707-1921</t>
  </si>
  <si>
    <t xml:space="preserve">Victory elementary </t>
  </si>
  <si>
    <t>LaLinda Street</t>
  </si>
  <si>
    <t>202.365.9116</t>
  </si>
  <si>
    <t>harshilsaini117@hotmail.com</t>
  </si>
  <si>
    <t>Anupama Saini</t>
  </si>
  <si>
    <t>571 239 0415</t>
  </si>
  <si>
    <t>Beth Stuckey</t>
  </si>
  <si>
    <t>319-651-3155</t>
  </si>
  <si>
    <t xml:space="preserve">Philip Michael Pennington </t>
  </si>
  <si>
    <t>571-259-0405</t>
  </si>
  <si>
    <t>Calsin Hoyle</t>
  </si>
  <si>
    <t>703725 0026</t>
  </si>
  <si>
    <t>Ronald Regan Middle School</t>
  </si>
  <si>
    <t>Devie Gambhir</t>
  </si>
  <si>
    <t>703-801-1503</t>
  </si>
  <si>
    <t xml:space="preserve">Haymarket Elementary School </t>
  </si>
  <si>
    <t>Alvey Elementary School</t>
  </si>
  <si>
    <t>Long Pham</t>
  </si>
  <si>
    <t>703-819-5729</t>
  </si>
  <si>
    <t>Sridevi</t>
  </si>
  <si>
    <t>Annamalai</t>
  </si>
  <si>
    <t>Meena Annamalai</t>
  </si>
  <si>
    <t>Shingler</t>
  </si>
  <si>
    <t>yes</t>
  </si>
  <si>
    <t>sshingler71@gmail.com</t>
  </si>
  <si>
    <t>Scott Shingler</t>
  </si>
  <si>
    <t>Dail</t>
  </si>
  <si>
    <t>Jill Dail</t>
  </si>
  <si>
    <t>jdail@comcast.net</t>
  </si>
  <si>
    <t>Kelly</t>
  </si>
  <si>
    <t>Copeland</t>
  </si>
  <si>
    <t>Piney Branch Elementary</t>
  </si>
  <si>
    <t>kacat618@gmail.com</t>
  </si>
  <si>
    <t>Kimberly Copeland</t>
  </si>
  <si>
    <t>kimberlyckelly@gmail.com</t>
  </si>
  <si>
    <t>908.328.2966</t>
  </si>
  <si>
    <t xml:space="preserve">Sydney </t>
  </si>
  <si>
    <t>Karkera</t>
  </si>
  <si>
    <t>Shaila</t>
  </si>
  <si>
    <t>minhei kang</t>
  </si>
  <si>
    <t>vienna431@gmail.com</t>
  </si>
  <si>
    <t>703-405-3967</t>
  </si>
  <si>
    <t>Reider</t>
  </si>
  <si>
    <t>Haymarket</t>
  </si>
  <si>
    <t>Ingrid Reider</t>
  </si>
  <si>
    <t>ivfurtado78@yahoo.com</t>
  </si>
  <si>
    <t>571-238-7989</t>
  </si>
  <si>
    <t>Michelle</t>
  </si>
  <si>
    <t>6th (2015)</t>
  </si>
  <si>
    <t>Minhei Kang</t>
  </si>
  <si>
    <t xml:space="preserve">Maliha </t>
  </si>
  <si>
    <t>Aziz</t>
  </si>
  <si>
    <t>Gainesville middle</t>
  </si>
  <si>
    <t>Najia Aziz</t>
  </si>
  <si>
    <t>asifaziz@mac.com</t>
  </si>
  <si>
    <t>Drake entered</t>
  </si>
  <si>
    <t>Veck</t>
  </si>
  <si>
    <t>Marsh</t>
  </si>
  <si>
    <t>marshkj@pwcs.edu</t>
  </si>
  <si>
    <t>Brent Quinn</t>
  </si>
  <si>
    <t>quinnbrent@aol.com</t>
  </si>
  <si>
    <t>571-288-7988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</si>
</sst>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m/d/yyyy\ h:mm:ss"/>
  </numFmts>
  <fonts count="6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sz val="10"/>
      <name val="Arial"/>
    </font>
    <font>
      <sz val="10"/>
      <color rgb="FF505050"/>
      <name val="Arial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B45F06"/>
        <bgColor rgb="FFB45F06"/>
      </patternFill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  <fill>
      <patternFill patternType="solid">
        <fgColor rgb="FFDD7E6B"/>
        <bgColor rgb="FFDD7E6B"/>
      </patternFill>
    </fill>
    <fill>
      <patternFill patternType="solid">
        <fgColor rgb="FFD9D2E9"/>
        <bgColor rgb="FFD9D2E9"/>
      </patternFill>
    </fill>
    <fill>
      <patternFill patternType="solid">
        <fgColor rgb="FF76A5AF"/>
        <bgColor rgb="FF76A5AF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A4C2F4"/>
        <bgColor rgb="FFA4C2F4"/>
      </patternFill>
    </fill>
    <fill>
      <patternFill patternType="solid">
        <fgColor rgb="FFD5A6BD"/>
        <bgColor rgb="FFD5A6BD"/>
      </patternFill>
    </fill>
    <fill>
      <patternFill patternType="solid">
        <fgColor rgb="FFF6B26B"/>
        <bgColor rgb="FFF6B26B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F9CB9C"/>
        <bgColor rgb="FFF9CB9C"/>
      </patternFill>
    </fill>
    <fill>
      <patternFill patternType="solid">
        <fgColor rgb="FFB4A7D6"/>
        <bgColor rgb="FFB4A7D6"/>
      </patternFill>
    </fill>
    <fill>
      <patternFill patternType="solid">
        <fgColor rgb="FF8E7CC3"/>
        <bgColor rgb="FF8E7CC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>
      <alignment horizontal="left"/>
    </xf>
    <xf numFmtId="165" fontId="1" fillId="3" borderId="0" xfId="0" applyNumberFormat="1" applyFont="1" applyFill="1" applyAlignment="1"/>
    <xf numFmtId="0" fontId="1" fillId="3" borderId="0" xfId="0" applyFont="1" applyFill="1" applyAlignment="1"/>
    <xf numFmtId="165" fontId="1" fillId="0" borderId="0" xfId="0" applyNumberFormat="1" applyFont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14" fontId="1" fillId="3" borderId="0" xfId="0" applyNumberFormat="1" applyFont="1" applyFill="1" applyAlignment="1"/>
    <xf numFmtId="0" fontId="1" fillId="3" borderId="0" xfId="0" applyFont="1" applyFill="1"/>
    <xf numFmtId="165" fontId="1" fillId="9" borderId="0" xfId="0" applyNumberFormat="1" applyFont="1" applyFill="1" applyAlignment="1"/>
    <xf numFmtId="0" fontId="1" fillId="9" borderId="0" xfId="0" applyFont="1" applyFill="1" applyAlignment="1"/>
    <xf numFmtId="14" fontId="1" fillId="9" borderId="0" xfId="0" applyNumberFormat="1" applyFont="1" applyFill="1" applyAlignment="1"/>
    <xf numFmtId="165" fontId="1" fillId="5" borderId="0" xfId="0" applyNumberFormat="1" applyFont="1" applyFill="1" applyAlignment="1"/>
    <xf numFmtId="0" fontId="1" fillId="5" borderId="0" xfId="0" applyFont="1" applyFill="1"/>
    <xf numFmtId="0" fontId="1" fillId="10" borderId="0" xfId="0" applyFont="1" applyFill="1" applyAlignment="1"/>
    <xf numFmtId="0" fontId="1" fillId="11" borderId="0" xfId="0" applyFont="1" applyFill="1" applyAlignment="1"/>
    <xf numFmtId="14" fontId="1" fillId="0" borderId="0" xfId="0" applyNumberFormat="1" applyFont="1" applyAlignment="1"/>
    <xf numFmtId="164" fontId="2" fillId="0" borderId="0" xfId="0" applyNumberFormat="1" applyFont="1"/>
    <xf numFmtId="0" fontId="1" fillId="12" borderId="0" xfId="0" applyFont="1" applyFill="1" applyAlignment="1"/>
    <xf numFmtId="0" fontId="1" fillId="13" borderId="0" xfId="0" applyFont="1" applyFill="1" applyAlignment="1"/>
    <xf numFmtId="0" fontId="1" fillId="14" borderId="0" xfId="0" applyFont="1" applyFill="1" applyAlignment="1"/>
    <xf numFmtId="14" fontId="1" fillId="5" borderId="0" xfId="0" applyNumberFormat="1" applyFont="1" applyFill="1" applyAlignment="1"/>
    <xf numFmtId="0" fontId="1" fillId="15" borderId="0" xfId="0" applyFont="1" applyFill="1" applyAlignment="1"/>
    <xf numFmtId="0" fontId="1" fillId="16" borderId="0" xfId="0" applyFont="1" applyFill="1" applyAlignment="1"/>
    <xf numFmtId="14" fontId="1" fillId="16" borderId="0" xfId="0" applyNumberFormat="1" applyFont="1" applyFill="1" applyAlignment="1"/>
    <xf numFmtId="0" fontId="1" fillId="3" borderId="0" xfId="0" applyFont="1" applyFill="1"/>
    <xf numFmtId="165" fontId="1" fillId="6" borderId="0" xfId="0" applyNumberFormat="1" applyFont="1" applyFill="1" applyAlignment="1"/>
    <xf numFmtId="0" fontId="1" fillId="6" borderId="0" xfId="0" applyFont="1" applyFill="1"/>
    <xf numFmtId="0" fontId="1" fillId="17" borderId="0" xfId="0" applyFont="1" applyFill="1" applyAlignment="1"/>
    <xf numFmtId="14" fontId="1" fillId="6" borderId="0" xfId="0" applyNumberFormat="1" applyFont="1" applyFill="1" applyAlignment="1"/>
    <xf numFmtId="0" fontId="1" fillId="18" borderId="0" xfId="0" applyFont="1" applyFill="1" applyAlignment="1"/>
    <xf numFmtId="165" fontId="1" fillId="15" borderId="0" xfId="0" applyNumberFormat="1" applyFont="1" applyFill="1" applyAlignment="1"/>
    <xf numFmtId="14" fontId="1" fillId="15" borderId="0" xfId="0" applyNumberFormat="1" applyFont="1" applyFill="1" applyAlignment="1"/>
    <xf numFmtId="14" fontId="1" fillId="14" borderId="0" xfId="0" applyNumberFormat="1" applyFont="1" applyFill="1" applyAlignment="1"/>
    <xf numFmtId="0" fontId="1" fillId="15" borderId="0" xfId="0" applyFont="1" applyFill="1"/>
    <xf numFmtId="0" fontId="1" fillId="14" borderId="0" xfId="0" applyFont="1" applyFill="1"/>
    <xf numFmtId="14" fontId="1" fillId="8" borderId="0" xfId="0" applyNumberFormat="1" applyFont="1" applyFill="1" applyAlignment="1"/>
    <xf numFmtId="165" fontId="1" fillId="19" borderId="0" xfId="0" applyNumberFormat="1" applyFont="1" applyFill="1" applyAlignment="1"/>
    <xf numFmtId="0" fontId="1" fillId="19" borderId="0" xfId="0" applyFont="1" applyFill="1" applyAlignment="1"/>
    <xf numFmtId="0" fontId="1" fillId="19" borderId="0" xfId="0" applyFont="1" applyFill="1"/>
    <xf numFmtId="14" fontId="1" fillId="19" borderId="0" xfId="0" applyNumberFormat="1" applyFont="1" applyFill="1" applyAlignment="1"/>
    <xf numFmtId="165" fontId="1" fillId="17" borderId="0" xfId="0" applyNumberFormat="1" applyFont="1" applyFill="1" applyAlignment="1"/>
    <xf numFmtId="14" fontId="1" fillId="10" borderId="0" xfId="0" applyNumberFormat="1" applyFont="1" applyFill="1" applyAlignment="1"/>
    <xf numFmtId="14" fontId="1" fillId="7" borderId="0" xfId="0" applyNumberFormat="1" applyFont="1" applyFill="1" applyAlignment="1"/>
    <xf numFmtId="14" fontId="1" fillId="13" borderId="0" xfId="0" applyNumberFormat="1" applyFont="1" applyFill="1" applyAlignment="1"/>
    <xf numFmtId="0" fontId="1" fillId="20" borderId="0" xfId="0" applyFont="1" applyFill="1" applyAlignment="1"/>
    <xf numFmtId="165" fontId="1" fillId="13" borderId="0" xfId="0" applyNumberFormat="1" applyFont="1" applyFill="1" applyAlignment="1"/>
    <xf numFmtId="0" fontId="1" fillId="13" borderId="0" xfId="0" applyFont="1" applyFill="1"/>
    <xf numFmtId="165" fontId="1" fillId="11" borderId="0" xfId="0" applyNumberFormat="1" applyFont="1" applyFill="1" applyAlignment="1"/>
    <xf numFmtId="14" fontId="1" fillId="11" borderId="0" xfId="0" applyNumberFormat="1" applyFont="1" applyFill="1" applyAlignment="1"/>
    <xf numFmtId="165" fontId="1" fillId="12" borderId="0" xfId="0" applyNumberFormat="1" applyFont="1" applyFill="1" applyAlignment="1"/>
    <xf numFmtId="14" fontId="1" fillId="12" borderId="0" xfId="0" applyNumberFormat="1" applyFont="1" applyFill="1" applyAlignment="1"/>
    <xf numFmtId="165" fontId="1" fillId="8" borderId="0" xfId="0" applyNumberFormat="1" applyFont="1" applyFill="1" applyAlignment="1"/>
    <xf numFmtId="0" fontId="1" fillId="8" borderId="0" xfId="0" applyFont="1" applyFill="1"/>
    <xf numFmtId="165" fontId="1" fillId="7" borderId="0" xfId="0" applyNumberFormat="1" applyFont="1" applyFill="1" applyAlignment="1"/>
    <xf numFmtId="0" fontId="1" fillId="7" borderId="0" xfId="0" applyFont="1" applyFill="1"/>
    <xf numFmtId="0" fontId="1" fillId="9" borderId="0" xfId="0" applyFont="1" applyFill="1"/>
    <xf numFmtId="165" fontId="1" fillId="10" borderId="0" xfId="0" applyNumberFormat="1" applyFont="1" applyFill="1" applyAlignment="1"/>
    <xf numFmtId="0" fontId="1" fillId="10" borderId="0" xfId="0" applyFont="1" applyFill="1"/>
    <xf numFmtId="0" fontId="1" fillId="12" borderId="0" xfId="0" applyFont="1" applyFill="1"/>
    <xf numFmtId="165" fontId="1" fillId="14" borderId="0" xfId="0" applyNumberFormat="1" applyFont="1" applyFill="1" applyAlignment="1"/>
    <xf numFmtId="165" fontId="1" fillId="20" borderId="0" xfId="0" applyNumberFormat="1" applyFont="1" applyFill="1" applyAlignment="1"/>
    <xf numFmtId="0" fontId="1" fillId="20" borderId="0" xfId="0" applyFont="1" applyFill="1"/>
    <xf numFmtId="0" fontId="1" fillId="21" borderId="0" xfId="0" applyFont="1" applyFill="1" applyAlignment="1"/>
    <xf numFmtId="0" fontId="1" fillId="5" borderId="0" xfId="0" applyFont="1" applyFill="1"/>
    <xf numFmtId="0" fontId="5" fillId="12" borderId="0" xfId="0" applyFont="1" applyFill="1" applyAlignment="1">
      <alignment horizontal="left"/>
    </xf>
    <xf numFmtId="165" fontId="1" fillId="16" borderId="0" xfId="0" applyNumberFormat="1" applyFont="1" applyFill="1" applyAlignment="1"/>
    <xf numFmtId="0" fontId="1" fillId="9" borderId="0" xfId="0" applyFont="1" applyFill="1"/>
    <xf numFmtId="0" fontId="1" fillId="19" borderId="0" xfId="0" applyFont="1" applyFill="1"/>
    <xf numFmtId="0" fontId="1" fillId="17" borderId="0" xfId="0" applyFont="1" applyFill="1"/>
    <xf numFmtId="14" fontId="1" fillId="17" borderId="0" xfId="0" applyNumberFormat="1" applyFont="1" applyFill="1" applyAlignment="1"/>
    <xf numFmtId="0" fontId="1" fillId="4" borderId="0" xfId="0" applyFont="1" applyFill="1"/>
    <xf numFmtId="14" fontId="1" fillId="18" borderId="0" xfId="0" applyNumberFormat="1" applyFont="1" applyFill="1" applyAlignment="1"/>
    <xf numFmtId="0" fontId="4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5"/>
  <sheetViews>
    <sheetView tabSelected="1" topLeftCell="K1" workbookViewId="0">
      <pane ySplit="1" topLeftCell="A67" activePane="bottomLeft" state="frozen"/>
      <selection pane="bottomLeft" activeCell="O154" sqref="O154"/>
    </sheetView>
  </sheetViews>
  <sheetFormatPr defaultColWidth="14.42578125" defaultRowHeight="15.75" customHeight="1" x14ac:dyDescent="0.2"/>
  <cols>
    <col min="1" max="2" width="17" customWidth="1"/>
    <col min="3" max="3" width="16.85546875" customWidth="1"/>
    <col min="4" max="4" width="21.42578125" customWidth="1"/>
    <col min="5" max="5" width="13.85546875" customWidth="1"/>
    <col min="6" max="6" width="17.5703125" customWidth="1"/>
    <col min="7" max="7" width="10.85546875" customWidth="1"/>
    <col min="8" max="8" width="24" customWidth="1"/>
    <col min="9" max="9" width="4.5703125" customWidth="1"/>
    <col min="10" max="10" width="27.140625" customWidth="1"/>
    <col min="11" max="11" width="29.5703125" customWidth="1"/>
    <col min="12" max="12" width="28.140625" customWidth="1"/>
    <col min="13" max="13" width="44.5703125" customWidth="1"/>
    <col min="16" max="16" width="17.7109375" customWidth="1"/>
  </cols>
  <sheetData>
    <row r="1" spans="1:15" ht="15.75" customHeight="1" x14ac:dyDescent="0.2">
      <c r="A1" s="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s="2" t="s">
        <v>24</v>
      </c>
      <c r="O1" s="2" t="s">
        <v>25</v>
      </c>
    </row>
    <row r="2" spans="1:15" ht="15.75" customHeight="1" x14ac:dyDescent="0.2">
      <c r="A2" s="4">
        <v>42114.378228749993</v>
      </c>
      <c r="B2" s="5" t="s">
        <v>27</v>
      </c>
      <c r="C2" s="5" t="s">
        <v>30</v>
      </c>
      <c r="D2" s="5" t="s">
        <v>31</v>
      </c>
      <c r="E2" s="5" t="s">
        <v>32</v>
      </c>
      <c r="F2" s="5" t="s">
        <v>33</v>
      </c>
      <c r="G2" s="5" t="s">
        <v>32</v>
      </c>
      <c r="H2" s="5">
        <v>4102158345</v>
      </c>
      <c r="I2" s="5" t="s">
        <v>34</v>
      </c>
      <c r="J2" s="1" t="s">
        <v>4</v>
      </c>
      <c r="K2" s="5" t="s">
        <v>29</v>
      </c>
      <c r="L2" s="5" t="s">
        <v>29</v>
      </c>
      <c r="M2" s="5" t="s">
        <v>29</v>
      </c>
      <c r="N2" s="5">
        <v>190</v>
      </c>
      <c r="O2" s="12">
        <v>42135</v>
      </c>
    </row>
    <row r="3" spans="1:15" ht="15.75" customHeight="1" x14ac:dyDescent="0.2">
      <c r="A3" s="4">
        <v>42115.664014814814</v>
      </c>
      <c r="B3" s="5" t="s">
        <v>167</v>
      </c>
      <c r="C3" s="5" t="s">
        <v>95</v>
      </c>
      <c r="D3" s="5" t="s">
        <v>168</v>
      </c>
      <c r="E3" s="5" t="s">
        <v>169</v>
      </c>
      <c r="F3" s="5" t="s">
        <v>174</v>
      </c>
      <c r="G3" s="5" t="s">
        <v>175</v>
      </c>
      <c r="H3" s="5" t="s">
        <v>176</v>
      </c>
      <c r="I3" s="5" t="s">
        <v>109</v>
      </c>
      <c r="J3" s="5" t="s">
        <v>29</v>
      </c>
      <c r="K3" s="5" t="s">
        <v>5</v>
      </c>
      <c r="L3" s="5" t="s">
        <v>29</v>
      </c>
      <c r="M3" t="e">
        <f>#REF!</f>
        <v>#REF!</v>
      </c>
      <c r="N3" s="5">
        <v>340</v>
      </c>
      <c r="O3" s="12">
        <v>42135</v>
      </c>
    </row>
    <row r="4" spans="1:15" ht="15.75" customHeight="1" x14ac:dyDescent="0.2">
      <c r="A4" s="4">
        <v>42119.558765983791</v>
      </c>
      <c r="B4" s="5" t="s">
        <v>180</v>
      </c>
      <c r="C4" s="5" t="s">
        <v>97</v>
      </c>
      <c r="D4" s="5" t="s">
        <v>181</v>
      </c>
      <c r="E4" s="13"/>
      <c r="F4" s="5" t="s">
        <v>186</v>
      </c>
      <c r="G4" s="5" t="s">
        <v>189</v>
      </c>
      <c r="H4" s="5" t="s">
        <v>190</v>
      </c>
      <c r="I4" s="5" t="s">
        <v>106</v>
      </c>
      <c r="J4" s="5" t="s">
        <v>29</v>
      </c>
      <c r="K4" s="5" t="s">
        <v>29</v>
      </c>
      <c r="L4" s="5" t="s">
        <v>1</v>
      </c>
      <c r="M4" s="5" t="s">
        <v>29</v>
      </c>
      <c r="N4" s="5">
        <v>190</v>
      </c>
      <c r="O4" s="12">
        <v>42135</v>
      </c>
    </row>
    <row r="5" spans="1:15" ht="15.75" customHeight="1" x14ac:dyDescent="0.2">
      <c r="A5" s="14">
        <v>42119.648272928243</v>
      </c>
      <c r="B5" s="15" t="s">
        <v>205</v>
      </c>
      <c r="C5" s="15" t="s">
        <v>28</v>
      </c>
      <c r="D5" s="15" t="s">
        <v>210</v>
      </c>
      <c r="E5" s="15" t="s">
        <v>211</v>
      </c>
      <c r="F5" s="15" t="s">
        <v>212</v>
      </c>
      <c r="G5" s="15" t="s">
        <v>83</v>
      </c>
      <c r="H5" s="15" t="s">
        <v>213</v>
      </c>
      <c r="I5" s="15" t="s">
        <v>61</v>
      </c>
      <c r="J5" s="15" t="s">
        <v>29</v>
      </c>
      <c r="K5" s="15" t="s">
        <v>29</v>
      </c>
      <c r="L5" s="15" t="s">
        <v>29</v>
      </c>
      <c r="M5" s="1" t="s">
        <v>2</v>
      </c>
      <c r="N5" s="15">
        <v>150</v>
      </c>
      <c r="O5" s="16">
        <v>42173</v>
      </c>
    </row>
    <row r="6" spans="1:15" ht="15.75" customHeight="1" x14ac:dyDescent="0.2">
      <c r="A6" s="14">
        <v>42119.650043263886</v>
      </c>
      <c r="B6" s="15" t="s">
        <v>221</v>
      </c>
      <c r="C6" s="15" t="s">
        <v>28</v>
      </c>
      <c r="D6" s="15" t="s">
        <v>222</v>
      </c>
      <c r="E6" s="15" t="s">
        <v>223</v>
      </c>
      <c r="F6" s="15" t="s">
        <v>212</v>
      </c>
      <c r="G6" s="15" t="s">
        <v>101</v>
      </c>
      <c r="H6" s="15" t="s">
        <v>213</v>
      </c>
      <c r="I6" s="15" t="s">
        <v>61</v>
      </c>
      <c r="J6" s="15" t="s">
        <v>29</v>
      </c>
      <c r="K6" s="15" t="s">
        <v>29</v>
      </c>
      <c r="L6" s="15" t="s">
        <v>29</v>
      </c>
      <c r="M6" s="3" t="s">
        <v>3</v>
      </c>
      <c r="N6" s="15">
        <v>100</v>
      </c>
      <c r="O6" s="16">
        <v>42173</v>
      </c>
    </row>
    <row r="7" spans="1:15" ht="15.75" customHeight="1" x14ac:dyDescent="0.2">
      <c r="A7" s="17">
        <v>42121.762686145834</v>
      </c>
      <c r="B7" s="8" t="s">
        <v>232</v>
      </c>
      <c r="C7" s="8" t="s">
        <v>149</v>
      </c>
      <c r="D7" s="8" t="s">
        <v>233</v>
      </c>
      <c r="E7" s="18"/>
      <c r="F7" s="8" t="s">
        <v>235</v>
      </c>
      <c r="G7" s="8" t="s">
        <v>236</v>
      </c>
      <c r="H7" s="8" t="s">
        <v>237</v>
      </c>
      <c r="I7" s="8" t="s">
        <v>61</v>
      </c>
      <c r="J7" s="8" t="s">
        <v>29</v>
      </c>
      <c r="K7" s="8" t="s">
        <v>29</v>
      </c>
      <c r="L7" s="8" t="s">
        <v>6</v>
      </c>
      <c r="M7" s="8" t="s">
        <v>29</v>
      </c>
      <c r="N7" s="8">
        <v>175</v>
      </c>
      <c r="O7" s="26">
        <v>42146</v>
      </c>
    </row>
    <row r="8" spans="1:15" ht="15.75" customHeight="1" x14ac:dyDescent="0.2">
      <c r="A8" s="17">
        <v>42121.834602615738</v>
      </c>
      <c r="B8" s="8" t="s">
        <v>62</v>
      </c>
      <c r="C8" s="8" t="s">
        <v>63</v>
      </c>
      <c r="D8" s="8" t="s">
        <v>67</v>
      </c>
      <c r="E8" s="8" t="s">
        <v>64</v>
      </c>
      <c r="F8" s="8" t="s">
        <v>65</v>
      </c>
      <c r="G8" s="8" t="s">
        <v>64</v>
      </c>
      <c r="H8" s="8" t="s">
        <v>66</v>
      </c>
      <c r="I8" s="8" t="s">
        <v>34</v>
      </c>
      <c r="J8" s="1" t="s">
        <v>4</v>
      </c>
      <c r="K8" s="3" t="s">
        <v>8</v>
      </c>
      <c r="L8" s="8" t="s">
        <v>29</v>
      </c>
      <c r="M8" s="8" t="s">
        <v>29</v>
      </c>
      <c r="N8" s="8">
        <v>340</v>
      </c>
      <c r="O8" s="26">
        <v>42146</v>
      </c>
    </row>
    <row r="9" spans="1:15" ht="15.75" customHeight="1" x14ac:dyDescent="0.2">
      <c r="A9" s="1" t="s">
        <v>0</v>
      </c>
      <c r="B9" s="28" t="s">
        <v>311</v>
      </c>
      <c r="C9" s="28" t="s">
        <v>35</v>
      </c>
      <c r="D9" s="1" t="s">
        <v>67</v>
      </c>
      <c r="E9" s="1" t="s">
        <v>111</v>
      </c>
      <c r="F9" s="1" t="s">
        <v>319</v>
      </c>
      <c r="G9" s="1" t="s">
        <v>111</v>
      </c>
      <c r="H9" s="1" t="s">
        <v>320</v>
      </c>
      <c r="I9" s="1" t="s">
        <v>110</v>
      </c>
      <c r="J9" s="1" t="s">
        <v>4</v>
      </c>
      <c r="K9" s="3" t="s">
        <v>8</v>
      </c>
      <c r="L9" s="1" t="s">
        <v>29</v>
      </c>
      <c r="M9" s="1" t="s">
        <v>29</v>
      </c>
      <c r="N9" s="28">
        <v>150</v>
      </c>
      <c r="O9" s="29">
        <v>42173</v>
      </c>
    </row>
    <row r="10" spans="1:15" ht="15.75" customHeight="1" x14ac:dyDescent="0.2">
      <c r="A10" s="4">
        <v>42123.599852407409</v>
      </c>
      <c r="B10" s="5" t="s">
        <v>321</v>
      </c>
      <c r="C10" s="5" t="s">
        <v>322</v>
      </c>
      <c r="D10" s="5" t="s">
        <v>323</v>
      </c>
      <c r="E10" s="5" t="s">
        <v>324</v>
      </c>
      <c r="F10" s="5" t="s">
        <v>325</v>
      </c>
      <c r="G10" s="5" t="s">
        <v>324</v>
      </c>
      <c r="H10" s="5">
        <v>5713319368</v>
      </c>
      <c r="I10" s="5" t="s">
        <v>34</v>
      </c>
      <c r="J10" s="5" t="s">
        <v>29</v>
      </c>
      <c r="K10" s="5" t="s">
        <v>5</v>
      </c>
      <c r="L10" s="5" t="s">
        <v>29</v>
      </c>
      <c r="M10" t="e">
        <f>#REF!</f>
        <v>#REF!</v>
      </c>
      <c r="N10" s="30">
        <f>190+150</f>
        <v>340</v>
      </c>
      <c r="O10" s="12">
        <v>42135</v>
      </c>
    </row>
    <row r="11" spans="1:15" ht="15.75" customHeight="1" x14ac:dyDescent="0.2">
      <c r="A11" s="4">
        <v>42123.667658182865</v>
      </c>
      <c r="B11" s="5" t="s">
        <v>333</v>
      </c>
      <c r="C11" s="5" t="s">
        <v>82</v>
      </c>
      <c r="D11" s="5" t="s">
        <v>334</v>
      </c>
      <c r="E11" s="5" t="s">
        <v>335</v>
      </c>
      <c r="F11" s="5" t="s">
        <v>336</v>
      </c>
      <c r="G11" s="5" t="s">
        <v>337</v>
      </c>
      <c r="H11" s="5" t="s">
        <v>338</v>
      </c>
      <c r="I11" s="5" t="s">
        <v>109</v>
      </c>
      <c r="J11" s="5" t="s">
        <v>29</v>
      </c>
      <c r="K11" s="5" t="s">
        <v>5</v>
      </c>
      <c r="L11" s="5" t="s">
        <v>29</v>
      </c>
      <c r="M11" t="e">
        <f>#REF!</f>
        <v>#REF!</v>
      </c>
      <c r="N11" s="5">
        <v>340</v>
      </c>
      <c r="O11" s="12">
        <v>42135</v>
      </c>
    </row>
    <row r="12" spans="1:15" ht="15.75" customHeight="1" x14ac:dyDescent="0.2">
      <c r="A12" s="31">
        <v>42125.892361469909</v>
      </c>
      <c r="B12" s="9" t="s">
        <v>349</v>
      </c>
      <c r="C12" s="9" t="s">
        <v>350</v>
      </c>
      <c r="D12" s="9" t="s">
        <v>351</v>
      </c>
      <c r="E12" s="32"/>
      <c r="F12" s="9" t="s">
        <v>353</v>
      </c>
      <c r="G12" s="9" t="s">
        <v>354</v>
      </c>
      <c r="H12" s="9">
        <v>7037539847</v>
      </c>
      <c r="I12" s="9" t="s">
        <v>34</v>
      </c>
      <c r="J12" s="9" t="s">
        <v>29</v>
      </c>
      <c r="K12" s="9" t="s">
        <v>8</v>
      </c>
      <c r="L12" s="9" t="s">
        <v>29</v>
      </c>
      <c r="M12" s="9" t="s">
        <v>29</v>
      </c>
      <c r="N12" s="9">
        <v>150</v>
      </c>
      <c r="O12" s="34">
        <v>42158</v>
      </c>
    </row>
    <row r="13" spans="1:15" ht="15.75" customHeight="1" x14ac:dyDescent="0.2">
      <c r="A13" s="31">
        <v>42125.893795509255</v>
      </c>
      <c r="B13" s="9" t="s">
        <v>55</v>
      </c>
      <c r="C13" s="9" t="s">
        <v>350</v>
      </c>
      <c r="D13" s="9" t="s">
        <v>351</v>
      </c>
      <c r="E13" s="9" t="s">
        <v>354</v>
      </c>
      <c r="F13" s="9" t="s">
        <v>365</v>
      </c>
      <c r="G13" s="9" t="s">
        <v>354</v>
      </c>
      <c r="H13" s="9">
        <v>7037539847</v>
      </c>
      <c r="I13" s="9" t="s">
        <v>34</v>
      </c>
      <c r="J13" s="9" t="s">
        <v>29</v>
      </c>
      <c r="K13" s="9" t="s">
        <v>8</v>
      </c>
      <c r="L13" s="9" t="s">
        <v>29</v>
      </c>
      <c r="M13" s="9" t="s">
        <v>29</v>
      </c>
      <c r="N13" s="9">
        <v>150</v>
      </c>
      <c r="O13" s="34">
        <v>42158</v>
      </c>
    </row>
    <row r="14" spans="1:15" ht="15.75" customHeight="1" x14ac:dyDescent="0.2">
      <c r="A14" s="31">
        <v>42127.901920127319</v>
      </c>
      <c r="B14" s="9" t="s">
        <v>367</v>
      </c>
      <c r="C14" s="9" t="s">
        <v>142</v>
      </c>
      <c r="D14" s="9" t="s">
        <v>368</v>
      </c>
      <c r="E14" s="9" t="s">
        <v>369</v>
      </c>
      <c r="F14" s="9" t="s">
        <v>370</v>
      </c>
      <c r="G14" s="9" t="s">
        <v>198</v>
      </c>
      <c r="H14" s="9" t="s">
        <v>371</v>
      </c>
      <c r="I14" s="9" t="s">
        <v>105</v>
      </c>
      <c r="J14" s="9" t="s">
        <v>29</v>
      </c>
      <c r="K14" s="9" t="s">
        <v>29</v>
      </c>
      <c r="L14" s="9" t="s">
        <v>29</v>
      </c>
      <c r="M14" s="3" t="s">
        <v>3</v>
      </c>
      <c r="N14" s="9">
        <v>100</v>
      </c>
      <c r="O14" s="34">
        <v>42158</v>
      </c>
    </row>
    <row r="15" spans="1:15" ht="15.75" customHeight="1" x14ac:dyDescent="0.2">
      <c r="A15" s="36">
        <v>42127.921852557869</v>
      </c>
      <c r="B15" s="27" t="s">
        <v>374</v>
      </c>
      <c r="C15" s="27" t="s">
        <v>89</v>
      </c>
      <c r="D15" s="27" t="s">
        <v>375</v>
      </c>
      <c r="E15" s="27" t="s">
        <v>377</v>
      </c>
      <c r="F15" s="27" t="s">
        <v>378</v>
      </c>
      <c r="G15" s="27" t="s">
        <v>377</v>
      </c>
      <c r="H15" s="27" t="s">
        <v>379</v>
      </c>
      <c r="I15" s="27" t="s">
        <v>34</v>
      </c>
      <c r="J15" s="27" t="s">
        <v>29</v>
      </c>
      <c r="K15" s="27" t="s">
        <v>29</v>
      </c>
      <c r="L15" s="27" t="s">
        <v>6</v>
      </c>
      <c r="M15" s="27" t="s">
        <v>29</v>
      </c>
      <c r="N15" s="27">
        <v>175</v>
      </c>
      <c r="O15" s="37">
        <v>42138</v>
      </c>
    </row>
    <row r="16" spans="1:15" ht="15.75" customHeight="1" x14ac:dyDescent="0.2">
      <c r="A16" s="17">
        <v>42128.409995208334</v>
      </c>
      <c r="B16" s="8" t="s">
        <v>226</v>
      </c>
      <c r="C16" s="8" t="s">
        <v>126</v>
      </c>
      <c r="D16" s="8" t="s">
        <v>31</v>
      </c>
      <c r="E16" s="8" t="s">
        <v>380</v>
      </c>
      <c r="F16" s="8" t="s">
        <v>381</v>
      </c>
      <c r="G16" s="8" t="s">
        <v>380</v>
      </c>
      <c r="H16" s="8">
        <v>5712366693</v>
      </c>
      <c r="I16" s="8" t="s">
        <v>34</v>
      </c>
      <c r="J16" s="1" t="s">
        <v>4</v>
      </c>
      <c r="K16" s="8" t="s">
        <v>29</v>
      </c>
      <c r="L16" s="8" t="s">
        <v>29</v>
      </c>
      <c r="M16" s="8" t="s">
        <v>29</v>
      </c>
      <c r="N16" s="8">
        <v>190</v>
      </c>
      <c r="O16" s="26">
        <v>42146</v>
      </c>
    </row>
    <row r="17" spans="1:16" ht="15.75" customHeight="1" x14ac:dyDescent="0.2">
      <c r="A17" s="36">
        <v>42128.66494206019</v>
      </c>
      <c r="B17" s="27" t="s">
        <v>55</v>
      </c>
      <c r="C17" s="27" t="s">
        <v>56</v>
      </c>
      <c r="D17" s="27" t="s">
        <v>57</v>
      </c>
      <c r="E17" s="39"/>
      <c r="F17" s="27" t="s">
        <v>58</v>
      </c>
      <c r="G17" s="27" t="s">
        <v>59</v>
      </c>
      <c r="H17" s="27" t="s">
        <v>60</v>
      </c>
      <c r="I17" s="27" t="s">
        <v>61</v>
      </c>
      <c r="J17" s="27" t="s">
        <v>29</v>
      </c>
      <c r="K17" s="27" t="s">
        <v>5</v>
      </c>
      <c r="L17" s="27" t="s">
        <v>29</v>
      </c>
      <c r="M17" t="e">
        <f>#REF!</f>
        <v>#REF!</v>
      </c>
      <c r="N17" s="27">
        <v>340</v>
      </c>
      <c r="O17" s="37">
        <v>42138</v>
      </c>
    </row>
    <row r="18" spans="1:16" ht="15.75" customHeight="1" x14ac:dyDescent="0.2">
      <c r="A18" s="4">
        <v>42128.683416574073</v>
      </c>
      <c r="B18" s="5" t="s">
        <v>389</v>
      </c>
      <c r="C18" s="5" t="s">
        <v>90</v>
      </c>
      <c r="D18" s="5" t="s">
        <v>368</v>
      </c>
      <c r="E18" s="5" t="s">
        <v>390</v>
      </c>
      <c r="F18" s="5" t="s">
        <v>391</v>
      </c>
      <c r="G18" s="5" t="s">
        <v>392</v>
      </c>
      <c r="H18" s="5">
        <v>7038505237</v>
      </c>
      <c r="I18" s="5" t="s">
        <v>105</v>
      </c>
      <c r="J18" s="5" t="s">
        <v>29</v>
      </c>
      <c r="K18" s="5" t="s">
        <v>29</v>
      </c>
      <c r="L18" s="5" t="s">
        <v>1</v>
      </c>
      <c r="M18" s="5" t="s">
        <v>29</v>
      </c>
      <c r="N18" s="5">
        <v>190</v>
      </c>
      <c r="O18" s="12">
        <v>42135</v>
      </c>
    </row>
    <row r="19" spans="1:16" ht="15.75" customHeight="1" x14ac:dyDescent="0.2">
      <c r="A19" s="17">
        <v>42128.753825277774</v>
      </c>
      <c r="B19" s="8" t="s">
        <v>393</v>
      </c>
      <c r="C19" s="8" t="s">
        <v>80</v>
      </c>
      <c r="D19" s="8" t="s">
        <v>181</v>
      </c>
      <c r="E19" s="8" t="s">
        <v>395</v>
      </c>
      <c r="F19" s="8" t="s">
        <v>397</v>
      </c>
      <c r="G19" s="8" t="s">
        <v>398</v>
      </c>
      <c r="H19" s="8" t="s">
        <v>399</v>
      </c>
      <c r="I19" s="8" t="s">
        <v>106</v>
      </c>
      <c r="J19" s="8" t="s">
        <v>29</v>
      </c>
      <c r="K19" s="8" t="s">
        <v>29</v>
      </c>
      <c r="L19" s="8" t="s">
        <v>29</v>
      </c>
      <c r="M19" s="3" t="s">
        <v>3</v>
      </c>
      <c r="N19" s="8">
        <v>100</v>
      </c>
      <c r="O19" s="26">
        <v>42146</v>
      </c>
    </row>
    <row r="20" spans="1:16" ht="15.75" customHeight="1" x14ac:dyDescent="0.2">
      <c r="A20" s="4">
        <v>42128.789137280095</v>
      </c>
      <c r="B20" s="5" t="s">
        <v>363</v>
      </c>
      <c r="C20" s="5" t="s">
        <v>87</v>
      </c>
      <c r="D20" s="5" t="s">
        <v>181</v>
      </c>
      <c r="E20" s="13"/>
      <c r="F20" s="5" t="s">
        <v>400</v>
      </c>
      <c r="G20" s="5" t="s">
        <v>112</v>
      </c>
      <c r="H20" s="5">
        <v>5712753224</v>
      </c>
      <c r="I20" s="5" t="s">
        <v>34</v>
      </c>
      <c r="J20" s="5" t="s">
        <v>29</v>
      </c>
      <c r="K20" s="5" t="s">
        <v>5</v>
      </c>
      <c r="L20" s="5" t="s">
        <v>29</v>
      </c>
      <c r="M20" s="5" t="s">
        <v>29</v>
      </c>
      <c r="N20" s="5">
        <v>190</v>
      </c>
      <c r="O20" s="12">
        <v>42135</v>
      </c>
    </row>
    <row r="21" spans="1:16" ht="15.75" customHeight="1" x14ac:dyDescent="0.2">
      <c r="A21" s="4">
        <v>42128.845782685181</v>
      </c>
      <c r="B21" s="5" t="s">
        <v>405</v>
      </c>
      <c r="C21" s="5" t="s">
        <v>84</v>
      </c>
      <c r="D21" s="5" t="s">
        <v>57</v>
      </c>
      <c r="E21" s="13"/>
      <c r="F21" s="5" t="s">
        <v>407</v>
      </c>
      <c r="G21" s="5" t="s">
        <v>408</v>
      </c>
      <c r="H21" s="5" t="s">
        <v>410</v>
      </c>
      <c r="I21" s="5" t="s">
        <v>34</v>
      </c>
      <c r="J21" s="5" t="s">
        <v>29</v>
      </c>
      <c r="K21" s="5" t="s">
        <v>29</v>
      </c>
      <c r="L21" s="5" t="s">
        <v>6</v>
      </c>
      <c r="M21" s="5" t="s">
        <v>29</v>
      </c>
      <c r="N21" s="5">
        <v>175</v>
      </c>
      <c r="O21" s="12">
        <v>42135</v>
      </c>
    </row>
    <row r="22" spans="1:16" ht="15.75" customHeight="1" x14ac:dyDescent="0.2">
      <c r="A22" s="36">
        <v>42128.849784814811</v>
      </c>
      <c r="B22" s="27" t="s">
        <v>411</v>
      </c>
      <c r="C22" s="27" t="s">
        <v>96</v>
      </c>
      <c r="D22" s="27" t="s">
        <v>412</v>
      </c>
      <c r="E22" s="27" t="s">
        <v>413</v>
      </c>
      <c r="F22" s="27" t="s">
        <v>414</v>
      </c>
      <c r="G22" s="27" t="s">
        <v>413</v>
      </c>
      <c r="H22" s="27" t="s">
        <v>415</v>
      </c>
      <c r="I22" s="27" t="s">
        <v>34</v>
      </c>
      <c r="J22" s="27" t="s">
        <v>29</v>
      </c>
      <c r="K22" s="27" t="s">
        <v>29</v>
      </c>
      <c r="L22" s="27" t="s">
        <v>6</v>
      </c>
      <c r="M22" s="27" t="s">
        <v>29</v>
      </c>
      <c r="N22" s="27">
        <v>175</v>
      </c>
      <c r="O22" s="41">
        <v>42138</v>
      </c>
    </row>
    <row r="23" spans="1:16" ht="15.75" customHeight="1" x14ac:dyDescent="0.2">
      <c r="A23" s="42">
        <v>42129.408239710647</v>
      </c>
      <c r="B23" s="43" t="s">
        <v>420</v>
      </c>
      <c r="C23" s="43" t="s">
        <v>37</v>
      </c>
      <c r="D23" s="43">
        <v>10</v>
      </c>
      <c r="E23" s="44"/>
      <c r="F23" s="43" t="s">
        <v>421</v>
      </c>
      <c r="G23" s="43" t="s">
        <v>114</v>
      </c>
      <c r="H23" s="43">
        <v>5714388674</v>
      </c>
      <c r="I23" s="43" t="s">
        <v>54</v>
      </c>
      <c r="J23" s="43" t="s">
        <v>29</v>
      </c>
      <c r="K23" s="43" t="s">
        <v>29</v>
      </c>
      <c r="L23" s="43" t="s">
        <v>29</v>
      </c>
      <c r="M23" s="1" t="s">
        <v>2</v>
      </c>
      <c r="N23" s="43">
        <v>150</v>
      </c>
      <c r="O23" s="45">
        <v>42171</v>
      </c>
    </row>
    <row r="24" spans="1:16" ht="15.75" customHeight="1" x14ac:dyDescent="0.2">
      <c r="A24" s="4">
        <v>42129.447023125002</v>
      </c>
      <c r="B24" s="5" t="s">
        <v>228</v>
      </c>
      <c r="C24" s="5" t="s">
        <v>81</v>
      </c>
      <c r="D24" s="5" t="s">
        <v>332</v>
      </c>
      <c r="E24" s="13"/>
      <c r="F24" s="5" t="s">
        <v>424</v>
      </c>
      <c r="G24" s="5" t="s">
        <v>425</v>
      </c>
      <c r="H24" s="5" t="s">
        <v>426</v>
      </c>
      <c r="I24" s="5" t="s">
        <v>61</v>
      </c>
      <c r="J24" s="1" t="s">
        <v>4</v>
      </c>
      <c r="K24" s="5" t="s">
        <v>29</v>
      </c>
      <c r="L24" s="5" t="s">
        <v>29</v>
      </c>
      <c r="M24" s="5" t="s">
        <v>29</v>
      </c>
      <c r="N24" s="5">
        <v>190</v>
      </c>
      <c r="O24" s="12">
        <v>42135</v>
      </c>
    </row>
    <row r="25" spans="1:16" ht="15.75" customHeight="1" x14ac:dyDescent="0.2">
      <c r="A25" s="4">
        <v>42129.447726828701</v>
      </c>
      <c r="B25" s="5" t="s">
        <v>428</v>
      </c>
      <c r="C25" s="5" t="s">
        <v>81</v>
      </c>
      <c r="D25" s="5" t="s">
        <v>429</v>
      </c>
      <c r="E25" s="13"/>
      <c r="F25" s="5" t="s">
        <v>424</v>
      </c>
      <c r="G25" s="5" t="s">
        <v>425</v>
      </c>
      <c r="H25" s="5" t="s">
        <v>426</v>
      </c>
      <c r="I25" s="5" t="s">
        <v>61</v>
      </c>
      <c r="J25" s="5" t="s">
        <v>29</v>
      </c>
      <c r="K25" s="5" t="s">
        <v>29</v>
      </c>
      <c r="L25" s="5" t="s">
        <v>1</v>
      </c>
      <c r="M25" s="5" t="s">
        <v>29</v>
      </c>
      <c r="N25" s="5">
        <v>190</v>
      </c>
      <c r="O25" s="12">
        <v>42135</v>
      </c>
    </row>
    <row r="26" spans="1:16" ht="15.75" customHeight="1" x14ac:dyDescent="0.2">
      <c r="A26" s="46">
        <v>42129.506783749996</v>
      </c>
      <c r="B26" s="33" t="s">
        <v>243</v>
      </c>
      <c r="C26" s="33" t="s">
        <v>38</v>
      </c>
      <c r="D26" s="33" t="s">
        <v>432</v>
      </c>
      <c r="E26" s="1" t="s">
        <v>118</v>
      </c>
      <c r="F26" s="1" t="s">
        <v>433</v>
      </c>
      <c r="G26" s="1" t="s">
        <v>118</v>
      </c>
      <c r="H26" s="1" t="s">
        <v>434</v>
      </c>
      <c r="I26" s="1" t="s">
        <v>34</v>
      </c>
      <c r="J26" s="1" t="s">
        <v>4</v>
      </c>
      <c r="K26" s="1" t="s">
        <v>29</v>
      </c>
      <c r="L26" s="1" t="s">
        <v>29</v>
      </c>
      <c r="M26" s="1" t="s">
        <v>29</v>
      </c>
      <c r="N26" s="1">
        <v>190</v>
      </c>
      <c r="O26" s="21">
        <v>42177</v>
      </c>
    </row>
    <row r="27" spans="1:16" ht="15.75" customHeight="1" x14ac:dyDescent="0.2">
      <c r="A27" s="4">
        <v>42129.533726666668</v>
      </c>
      <c r="B27" s="5" t="s">
        <v>437</v>
      </c>
      <c r="C27" s="5" t="s">
        <v>78</v>
      </c>
      <c r="D27" s="5" t="s">
        <v>438</v>
      </c>
      <c r="E27" s="5" t="s">
        <v>439</v>
      </c>
      <c r="F27" s="5" t="s">
        <v>440</v>
      </c>
      <c r="G27" s="5" t="s">
        <v>439</v>
      </c>
      <c r="H27" s="5">
        <v>5409037227</v>
      </c>
      <c r="I27" s="5" t="s">
        <v>106</v>
      </c>
      <c r="J27" s="5" t="s">
        <v>29</v>
      </c>
      <c r="K27" s="5" t="s">
        <v>29</v>
      </c>
      <c r="L27" s="5" t="s">
        <v>6</v>
      </c>
      <c r="M27" s="5" t="s">
        <v>29</v>
      </c>
      <c r="N27" s="5">
        <v>175</v>
      </c>
      <c r="O27" s="12">
        <v>42135</v>
      </c>
      <c r="P27" s="24" t="s">
        <v>441</v>
      </c>
    </row>
    <row r="28" spans="1:16" ht="15.75" customHeight="1" x14ac:dyDescent="0.2">
      <c r="A28" s="4">
        <v>42129.53477471065</v>
      </c>
      <c r="B28" s="5" t="s">
        <v>291</v>
      </c>
      <c r="C28" s="5" t="s">
        <v>78</v>
      </c>
      <c r="D28" s="5" t="s">
        <v>442</v>
      </c>
      <c r="E28" s="5" t="s">
        <v>439</v>
      </c>
      <c r="F28" s="5" t="s">
        <v>440</v>
      </c>
      <c r="G28" s="5" t="s">
        <v>439</v>
      </c>
      <c r="H28" s="5">
        <v>5409037227</v>
      </c>
      <c r="I28" s="5" t="s">
        <v>109</v>
      </c>
      <c r="J28" s="5" t="s">
        <v>29</v>
      </c>
      <c r="K28" s="5" t="s">
        <v>29</v>
      </c>
      <c r="L28" s="5" t="s">
        <v>6</v>
      </c>
      <c r="M28" s="5" t="s">
        <v>29</v>
      </c>
      <c r="N28" s="5">
        <v>175</v>
      </c>
      <c r="O28" s="12">
        <v>42135</v>
      </c>
    </row>
    <row r="29" spans="1:16" ht="15.75" customHeight="1" x14ac:dyDescent="0.2">
      <c r="A29" s="17">
        <v>42129.667211967593</v>
      </c>
      <c r="B29" s="8" t="s">
        <v>364</v>
      </c>
      <c r="C29" s="8" t="s">
        <v>144</v>
      </c>
      <c r="D29" s="8" t="s">
        <v>443</v>
      </c>
      <c r="E29" s="8" t="s">
        <v>444</v>
      </c>
      <c r="F29" s="8" t="s">
        <v>445</v>
      </c>
      <c r="G29" s="8" t="s">
        <v>436</v>
      </c>
      <c r="H29" s="8" t="s">
        <v>446</v>
      </c>
      <c r="I29" s="8" t="s">
        <v>109</v>
      </c>
      <c r="J29" s="8" t="s">
        <v>29</v>
      </c>
      <c r="K29" s="8" t="s">
        <v>5</v>
      </c>
      <c r="L29" s="8" t="s">
        <v>29</v>
      </c>
      <c r="M29" s="8" t="s">
        <v>29</v>
      </c>
      <c r="N29" s="8">
        <v>190</v>
      </c>
      <c r="O29" s="26">
        <v>42146</v>
      </c>
    </row>
    <row r="30" spans="1:16" ht="15.75" customHeight="1" x14ac:dyDescent="0.2">
      <c r="A30" s="17">
        <v>42129.733155717593</v>
      </c>
      <c r="B30" s="8" t="s">
        <v>243</v>
      </c>
      <c r="C30" s="8" t="s">
        <v>69</v>
      </c>
      <c r="D30" s="8" t="s">
        <v>449</v>
      </c>
      <c r="E30" s="8" t="s">
        <v>71</v>
      </c>
      <c r="F30" s="8" t="s">
        <v>72</v>
      </c>
      <c r="G30" s="8" t="s">
        <v>71</v>
      </c>
      <c r="H30" s="8" t="s">
        <v>73</v>
      </c>
      <c r="I30" s="8" t="s">
        <v>61</v>
      </c>
      <c r="J30" s="8" t="s">
        <v>29</v>
      </c>
      <c r="K30" s="8" t="s">
        <v>29</v>
      </c>
      <c r="L30" s="8" t="s">
        <v>29</v>
      </c>
      <c r="M30" t="e">
        <f>#REF!</f>
        <v>#REF!</v>
      </c>
      <c r="N30" s="8">
        <v>150</v>
      </c>
      <c r="O30" s="26">
        <v>42146</v>
      </c>
    </row>
    <row r="31" spans="1:16" ht="15.75" customHeight="1" x14ac:dyDescent="0.2">
      <c r="A31" s="36">
        <v>42129.985376331024</v>
      </c>
      <c r="B31" s="27" t="s">
        <v>107</v>
      </c>
      <c r="C31" s="27" t="s">
        <v>103</v>
      </c>
      <c r="D31" s="27" t="s">
        <v>452</v>
      </c>
      <c r="E31" s="27" t="s">
        <v>316</v>
      </c>
      <c r="F31" s="27" t="s">
        <v>453</v>
      </c>
      <c r="G31" s="27" t="s">
        <v>316</v>
      </c>
      <c r="H31" s="27" t="s">
        <v>454</v>
      </c>
      <c r="I31" s="27" t="s">
        <v>109</v>
      </c>
      <c r="J31" s="27" t="s">
        <v>29</v>
      </c>
      <c r="K31" s="27" t="s">
        <v>29</v>
      </c>
      <c r="L31" s="27" t="s">
        <v>6</v>
      </c>
      <c r="M31" s="27" t="s">
        <v>29</v>
      </c>
      <c r="N31" s="27">
        <v>175</v>
      </c>
      <c r="O31" s="37">
        <v>42138</v>
      </c>
    </row>
    <row r="32" spans="1:16" ht="15.75" customHeight="1" x14ac:dyDescent="0.2">
      <c r="A32" s="36">
        <v>42130.356685092593</v>
      </c>
      <c r="B32" s="27" t="s">
        <v>366</v>
      </c>
      <c r="C32" s="27" t="s">
        <v>119</v>
      </c>
      <c r="D32" s="27" t="s">
        <v>31</v>
      </c>
      <c r="E32" s="27" t="s">
        <v>455</v>
      </c>
      <c r="F32" s="27" t="s">
        <v>456</v>
      </c>
      <c r="G32" s="27" t="s">
        <v>455</v>
      </c>
      <c r="H32" s="27" t="s">
        <v>457</v>
      </c>
      <c r="I32" s="27" t="s">
        <v>109</v>
      </c>
      <c r="J32" s="27" t="s">
        <v>29</v>
      </c>
      <c r="K32" s="27" t="s">
        <v>5</v>
      </c>
      <c r="L32" s="27" t="s">
        <v>29</v>
      </c>
      <c r="M32" s="27" t="s">
        <v>29</v>
      </c>
      <c r="N32" s="27">
        <v>190</v>
      </c>
      <c r="O32" s="37">
        <v>42138</v>
      </c>
    </row>
    <row r="33" spans="1:16" ht="15.75" customHeight="1" x14ac:dyDescent="0.2">
      <c r="A33" s="4">
        <v>42130.36532675926</v>
      </c>
      <c r="B33" s="5" t="s">
        <v>358</v>
      </c>
      <c r="C33" s="5" t="s">
        <v>359</v>
      </c>
      <c r="D33" s="5" t="s">
        <v>67</v>
      </c>
      <c r="E33" s="13"/>
      <c r="F33" s="5" t="s">
        <v>459</v>
      </c>
      <c r="G33" s="5" t="s">
        <v>376</v>
      </c>
      <c r="H33" s="5" t="s">
        <v>460</v>
      </c>
      <c r="I33" s="5" t="s">
        <v>34</v>
      </c>
      <c r="J33" s="1" t="s">
        <v>4</v>
      </c>
      <c r="K33" s="3" t="s">
        <v>8</v>
      </c>
      <c r="L33" s="5" t="s">
        <v>29</v>
      </c>
      <c r="M33" t="e">
        <f>#REF!</f>
        <v>#REF!</v>
      </c>
      <c r="N33" s="30">
        <f>190+150</f>
        <v>340</v>
      </c>
      <c r="O33" s="12">
        <v>42135</v>
      </c>
      <c r="P33" s="1" t="s">
        <v>0</v>
      </c>
    </row>
    <row r="34" spans="1:16" ht="15.75" customHeight="1" x14ac:dyDescent="0.2">
      <c r="A34" s="4">
        <v>42130.368663136571</v>
      </c>
      <c r="B34" s="5" t="s">
        <v>427</v>
      </c>
      <c r="C34" s="5" t="s">
        <v>359</v>
      </c>
      <c r="D34" s="5" t="s">
        <v>475</v>
      </c>
      <c r="E34" s="13"/>
      <c r="F34" s="5" t="s">
        <v>459</v>
      </c>
      <c r="G34" s="5" t="s">
        <v>376</v>
      </c>
      <c r="H34" s="5" t="s">
        <v>460</v>
      </c>
      <c r="I34" s="5" t="s">
        <v>106</v>
      </c>
      <c r="J34" s="5" t="s">
        <v>29</v>
      </c>
      <c r="K34" s="5" t="s">
        <v>29</v>
      </c>
      <c r="L34" s="5" t="s">
        <v>1</v>
      </c>
      <c r="M34" t="e">
        <f>#REF!</f>
        <v>#REF!</v>
      </c>
      <c r="N34" s="30">
        <f>190+190</f>
        <v>380</v>
      </c>
      <c r="O34" s="12">
        <v>42135</v>
      </c>
      <c r="P34" s="1" t="s">
        <v>0</v>
      </c>
    </row>
    <row r="35" spans="1:16" ht="15.75" customHeight="1" x14ac:dyDescent="0.2">
      <c r="A35" s="31">
        <v>42130.435201446759</v>
      </c>
      <c r="B35" s="9" t="s">
        <v>321</v>
      </c>
      <c r="C35" s="9" t="s">
        <v>199</v>
      </c>
      <c r="D35" s="9" t="s">
        <v>368</v>
      </c>
      <c r="E35" s="9" t="s">
        <v>481</v>
      </c>
      <c r="F35" s="9" t="s">
        <v>482</v>
      </c>
      <c r="G35" s="9" t="s">
        <v>290</v>
      </c>
      <c r="H35" s="9">
        <v>5712780460</v>
      </c>
      <c r="I35" s="9" t="s">
        <v>105</v>
      </c>
      <c r="J35" s="9" t="s">
        <v>29</v>
      </c>
      <c r="K35" s="9" t="s">
        <v>5</v>
      </c>
      <c r="L35" s="9" t="s">
        <v>29</v>
      </c>
      <c r="M35" s="9" t="s">
        <v>29</v>
      </c>
      <c r="N35" s="9">
        <v>190</v>
      </c>
      <c r="O35" s="34">
        <v>42158</v>
      </c>
    </row>
    <row r="36" spans="1:16" ht="15.75" customHeight="1" x14ac:dyDescent="0.2">
      <c r="A36" s="51">
        <v>42130.469967523153</v>
      </c>
      <c r="B36" s="24" t="s">
        <v>244</v>
      </c>
      <c r="C36" s="24" t="s">
        <v>148</v>
      </c>
      <c r="D36" s="24" t="s">
        <v>485</v>
      </c>
      <c r="E36" s="52"/>
      <c r="F36" s="24" t="s">
        <v>486</v>
      </c>
      <c r="G36" s="24" t="s">
        <v>487</v>
      </c>
      <c r="H36" s="24">
        <v>5713790362</v>
      </c>
      <c r="I36" s="24" t="s">
        <v>110</v>
      </c>
      <c r="J36" s="1" t="s">
        <v>4</v>
      </c>
      <c r="K36" s="24" t="s">
        <v>29</v>
      </c>
      <c r="L36" s="24" t="s">
        <v>29</v>
      </c>
      <c r="M36" s="24" t="s">
        <v>29</v>
      </c>
      <c r="N36" s="24">
        <v>175</v>
      </c>
      <c r="O36" s="49">
        <v>42163</v>
      </c>
    </row>
    <row r="37" spans="1:16" ht="15.75" customHeight="1" x14ac:dyDescent="0.2">
      <c r="A37" s="17">
        <v>42130.494174328705</v>
      </c>
      <c r="B37" s="8" t="s">
        <v>382</v>
      </c>
      <c r="C37" s="8" t="s">
        <v>154</v>
      </c>
      <c r="D37" s="25" t="s">
        <v>490</v>
      </c>
      <c r="E37" s="25" t="s">
        <v>318</v>
      </c>
      <c r="F37" s="25" t="s">
        <v>491</v>
      </c>
      <c r="G37" s="25" t="s">
        <v>318</v>
      </c>
      <c r="H37" s="25" t="s">
        <v>492</v>
      </c>
      <c r="I37" s="25" t="s">
        <v>109</v>
      </c>
      <c r="J37" s="25" t="s">
        <v>29</v>
      </c>
      <c r="K37" s="25" t="s">
        <v>5</v>
      </c>
      <c r="L37" s="25" t="s">
        <v>29</v>
      </c>
      <c r="M37" s="25" t="s">
        <v>29</v>
      </c>
      <c r="N37" s="25">
        <v>190</v>
      </c>
      <c r="O37" s="38">
        <v>42150</v>
      </c>
      <c r="P37" s="1" t="s">
        <v>0</v>
      </c>
    </row>
    <row r="38" spans="1:16" ht="15.75" customHeight="1" x14ac:dyDescent="0.2">
      <c r="A38" s="36">
        <v>42130.713956087959</v>
      </c>
      <c r="B38" s="27" t="s">
        <v>245</v>
      </c>
      <c r="C38" s="27" t="s">
        <v>94</v>
      </c>
      <c r="D38" s="27" t="s">
        <v>497</v>
      </c>
      <c r="E38" s="39"/>
      <c r="F38" s="27" t="s">
        <v>498</v>
      </c>
      <c r="G38" s="27" t="s">
        <v>304</v>
      </c>
      <c r="H38" s="27" t="s">
        <v>499</v>
      </c>
      <c r="I38" s="27" t="s">
        <v>34</v>
      </c>
      <c r="J38" s="1" t="s">
        <v>4</v>
      </c>
      <c r="K38" s="27" t="s">
        <v>29</v>
      </c>
      <c r="L38" s="27" t="s">
        <v>29</v>
      </c>
      <c r="M38" s="27" t="s">
        <v>29</v>
      </c>
      <c r="N38" s="11">
        <v>190</v>
      </c>
      <c r="O38" s="41">
        <v>42138</v>
      </c>
    </row>
    <row r="39" spans="1:16" ht="15.75" customHeight="1" x14ac:dyDescent="0.2">
      <c r="A39" s="17">
        <v>42130.729581469903</v>
      </c>
      <c r="B39" s="8" t="s">
        <v>383</v>
      </c>
      <c r="C39" s="25" t="s">
        <v>152</v>
      </c>
      <c r="D39" s="25" t="s">
        <v>501</v>
      </c>
      <c r="E39" s="40"/>
      <c r="F39" s="25" t="s">
        <v>502</v>
      </c>
      <c r="G39" s="25" t="s">
        <v>315</v>
      </c>
      <c r="H39" s="25">
        <v>7035521478</v>
      </c>
      <c r="I39" s="25" t="s">
        <v>109</v>
      </c>
      <c r="J39" s="25" t="s">
        <v>29</v>
      </c>
      <c r="K39" s="25" t="s">
        <v>5</v>
      </c>
      <c r="L39" s="25" t="s">
        <v>29</v>
      </c>
      <c r="M39" s="25" t="s">
        <v>29</v>
      </c>
      <c r="N39" s="25">
        <v>190</v>
      </c>
      <c r="O39" s="38">
        <v>42150</v>
      </c>
      <c r="P39" s="1" t="s">
        <v>0</v>
      </c>
    </row>
    <row r="40" spans="1:16" ht="15.75" customHeight="1" x14ac:dyDescent="0.2">
      <c r="A40" s="17">
        <v>42130.733418136573</v>
      </c>
      <c r="B40" s="8" t="s">
        <v>384</v>
      </c>
      <c r="C40" s="8" t="s">
        <v>385</v>
      </c>
      <c r="D40" s="8" t="s">
        <v>503</v>
      </c>
      <c r="E40" s="8" t="s">
        <v>504</v>
      </c>
      <c r="F40" s="8" t="s">
        <v>505</v>
      </c>
      <c r="G40" s="8" t="s">
        <v>506</v>
      </c>
      <c r="H40" s="8" t="s">
        <v>507</v>
      </c>
      <c r="I40" s="8" t="s">
        <v>61</v>
      </c>
      <c r="J40" s="8" t="s">
        <v>29</v>
      </c>
      <c r="K40" s="1" t="s">
        <v>5</v>
      </c>
      <c r="L40" s="8" t="s">
        <v>29</v>
      </c>
      <c r="M40" s="8" t="s">
        <v>29</v>
      </c>
      <c r="N40" s="8">
        <v>190</v>
      </c>
      <c r="O40" s="26">
        <v>42146</v>
      </c>
      <c r="P40" s="1" t="s">
        <v>0</v>
      </c>
    </row>
    <row r="41" spans="1:16" ht="15.75" customHeight="1" x14ac:dyDescent="0.2">
      <c r="A41" s="53">
        <v>42130.73897741898</v>
      </c>
      <c r="B41" s="20" t="s">
        <v>470</v>
      </c>
      <c r="C41" s="20" t="s">
        <v>100</v>
      </c>
      <c r="D41" s="20" t="s">
        <v>264</v>
      </c>
      <c r="E41" s="20" t="s">
        <v>515</v>
      </c>
      <c r="F41" s="20" t="s">
        <v>516</v>
      </c>
      <c r="G41" s="20" t="s">
        <v>183</v>
      </c>
      <c r="H41" s="20">
        <v>7034749724</v>
      </c>
      <c r="I41" s="20" t="s">
        <v>106</v>
      </c>
      <c r="J41" s="20" t="s">
        <v>29</v>
      </c>
      <c r="K41" s="20" t="s">
        <v>29</v>
      </c>
      <c r="L41" s="20" t="s">
        <v>29</v>
      </c>
      <c r="M41" s="1" t="s">
        <v>2</v>
      </c>
      <c r="N41" s="20">
        <v>150</v>
      </c>
      <c r="O41" s="54">
        <v>42166</v>
      </c>
    </row>
    <row r="42" spans="1:16" ht="12.75" x14ac:dyDescent="0.2">
      <c r="A42" s="55">
        <v>42130.84865748843</v>
      </c>
      <c r="B42" s="23" t="s">
        <v>386</v>
      </c>
      <c r="C42" s="23" t="s">
        <v>208</v>
      </c>
      <c r="D42" s="23" t="s">
        <v>520</v>
      </c>
      <c r="E42" s="23" t="s">
        <v>495</v>
      </c>
      <c r="F42" s="23" t="s">
        <v>521</v>
      </c>
      <c r="G42" s="23" t="s">
        <v>495</v>
      </c>
      <c r="H42" s="23">
        <v>7039449120</v>
      </c>
      <c r="I42" s="23" t="s">
        <v>34</v>
      </c>
      <c r="J42" s="23" t="s">
        <v>29</v>
      </c>
      <c r="K42" s="23" t="s">
        <v>5</v>
      </c>
      <c r="L42" s="23" t="s">
        <v>29</v>
      </c>
      <c r="M42" s="23" t="s">
        <v>29</v>
      </c>
      <c r="N42" s="23">
        <v>190</v>
      </c>
      <c r="O42" s="56">
        <v>42163</v>
      </c>
    </row>
    <row r="43" spans="1:16" ht="12.75" x14ac:dyDescent="0.2">
      <c r="A43" s="17">
        <v>42130.868631030091</v>
      </c>
      <c r="B43" s="8" t="s">
        <v>527</v>
      </c>
      <c r="C43" s="8" t="s">
        <v>528</v>
      </c>
      <c r="D43" s="8" t="s">
        <v>529</v>
      </c>
      <c r="E43" s="18"/>
      <c r="F43" s="8" t="s">
        <v>530</v>
      </c>
      <c r="G43" s="8" t="s">
        <v>532</v>
      </c>
      <c r="H43" s="8">
        <v>7039656325</v>
      </c>
      <c r="I43" s="8" t="s">
        <v>54</v>
      </c>
      <c r="J43" s="8" t="s">
        <v>29</v>
      </c>
      <c r="K43" s="8" t="s">
        <v>29</v>
      </c>
      <c r="L43" s="8" t="s">
        <v>29</v>
      </c>
      <c r="M43" s="1" t="s">
        <v>2</v>
      </c>
      <c r="N43" s="8">
        <v>150</v>
      </c>
      <c r="O43" s="26">
        <v>42146</v>
      </c>
    </row>
    <row r="44" spans="1:16" ht="12.75" x14ac:dyDescent="0.2">
      <c r="A44" s="6">
        <v>42131.276371250002</v>
      </c>
      <c r="B44" s="1" t="s">
        <v>508</v>
      </c>
      <c r="C44" s="1" t="s">
        <v>39</v>
      </c>
      <c r="D44" s="1" t="s">
        <v>536</v>
      </c>
      <c r="E44" s="1" t="s">
        <v>185</v>
      </c>
      <c r="F44" s="1" t="s">
        <v>537</v>
      </c>
      <c r="G44" s="1" t="s">
        <v>185</v>
      </c>
      <c r="H44" s="1" t="s">
        <v>538</v>
      </c>
      <c r="I44" s="1" t="s">
        <v>34</v>
      </c>
      <c r="J44" s="1" t="s">
        <v>29</v>
      </c>
      <c r="K44" s="1" t="s">
        <v>29</v>
      </c>
      <c r="L44" s="1" t="s">
        <v>1</v>
      </c>
      <c r="M44" s="1" t="s">
        <v>29</v>
      </c>
    </row>
    <row r="45" spans="1:16" ht="12.75" x14ac:dyDescent="0.2">
      <c r="A45" s="6">
        <v>42131.29663297454</v>
      </c>
      <c r="B45" s="1" t="s">
        <v>533</v>
      </c>
      <c r="C45" s="1" t="s">
        <v>26</v>
      </c>
      <c r="D45" s="1" t="s">
        <v>368</v>
      </c>
      <c r="E45" s="1" t="s">
        <v>188</v>
      </c>
      <c r="F45" s="1" t="s">
        <v>345</v>
      </c>
      <c r="G45" s="1" t="s">
        <v>188</v>
      </c>
      <c r="H45" s="1">
        <v>5717233288</v>
      </c>
      <c r="I45" s="1" t="s">
        <v>109</v>
      </c>
      <c r="J45" s="1" t="s">
        <v>29</v>
      </c>
      <c r="K45" s="1" t="s">
        <v>29</v>
      </c>
      <c r="L45" s="1" t="s">
        <v>29</v>
      </c>
      <c r="M45" s="1" t="s">
        <v>2</v>
      </c>
    </row>
    <row r="46" spans="1:16" ht="12.75" x14ac:dyDescent="0.2">
      <c r="A46" s="6">
        <v>42131.307181504628</v>
      </c>
      <c r="B46" s="1" t="s">
        <v>10</v>
      </c>
      <c r="C46" s="1" t="s">
        <v>26</v>
      </c>
      <c r="D46" s="1" t="s">
        <v>539</v>
      </c>
      <c r="E46" s="1" t="s">
        <v>188</v>
      </c>
      <c r="F46" s="1" t="s">
        <v>345</v>
      </c>
      <c r="G46" s="1" t="s">
        <v>188</v>
      </c>
      <c r="H46" s="1">
        <v>5717233288</v>
      </c>
      <c r="I46" s="1" t="s">
        <v>34</v>
      </c>
      <c r="J46" s="35" t="s">
        <v>7</v>
      </c>
      <c r="K46" s="1" t="s">
        <v>29</v>
      </c>
      <c r="L46" s="1" t="s">
        <v>29</v>
      </c>
      <c r="M46" s="3" t="s">
        <v>3</v>
      </c>
    </row>
    <row r="47" spans="1:16" ht="12.75" x14ac:dyDescent="0.2">
      <c r="A47" s="6">
        <v>42131.310586678243</v>
      </c>
      <c r="B47" s="1" t="s">
        <v>343</v>
      </c>
      <c r="C47" s="1" t="s">
        <v>26</v>
      </c>
      <c r="D47" s="1" t="s">
        <v>344</v>
      </c>
      <c r="E47" s="1" t="s">
        <v>188</v>
      </c>
      <c r="F47" s="1" t="s">
        <v>345</v>
      </c>
      <c r="G47" s="1" t="s">
        <v>188</v>
      </c>
      <c r="H47" s="1">
        <v>5717233288</v>
      </c>
      <c r="I47" s="1" t="s">
        <v>61</v>
      </c>
      <c r="J47" s="1" t="s">
        <v>29</v>
      </c>
      <c r="K47" s="3" t="s">
        <v>8</v>
      </c>
      <c r="L47" s="1" t="s">
        <v>29</v>
      </c>
      <c r="M47" s="1" t="s">
        <v>29</v>
      </c>
    </row>
    <row r="48" spans="1:16" ht="12.75" x14ac:dyDescent="0.2">
      <c r="A48" s="57">
        <v>42131.598475312501</v>
      </c>
      <c r="B48" s="11" t="s">
        <v>447</v>
      </c>
      <c r="C48" s="11" t="s">
        <v>121</v>
      </c>
      <c r="D48" s="11" t="s">
        <v>546</v>
      </c>
      <c r="E48" s="58"/>
      <c r="F48" s="11" t="s">
        <v>549</v>
      </c>
      <c r="G48" s="11" t="s">
        <v>298</v>
      </c>
      <c r="H48" s="11">
        <v>7037531157</v>
      </c>
      <c r="I48" s="11" t="s">
        <v>34</v>
      </c>
      <c r="J48" s="11" t="s">
        <v>29</v>
      </c>
      <c r="K48" s="11" t="s">
        <v>29</v>
      </c>
      <c r="L48" s="11" t="s">
        <v>6</v>
      </c>
      <c r="M48" s="11" t="s">
        <v>29</v>
      </c>
      <c r="N48" s="11">
        <v>350</v>
      </c>
      <c r="O48" s="41">
        <v>42138</v>
      </c>
    </row>
    <row r="49" spans="1:16" ht="12.75" x14ac:dyDescent="0.2">
      <c r="A49" s="57">
        <v>42131.600702442127</v>
      </c>
      <c r="B49" s="11" t="s">
        <v>448</v>
      </c>
      <c r="C49" s="11" t="s">
        <v>121</v>
      </c>
      <c r="D49" s="11" t="s">
        <v>546</v>
      </c>
      <c r="E49" s="11" t="s">
        <v>298</v>
      </c>
      <c r="F49" s="11" t="s">
        <v>549</v>
      </c>
      <c r="G49" s="11" t="s">
        <v>298</v>
      </c>
      <c r="H49" s="11">
        <v>7037531157</v>
      </c>
      <c r="I49" s="11" t="s">
        <v>109</v>
      </c>
      <c r="J49" s="11" t="s">
        <v>29</v>
      </c>
      <c r="K49" s="11" t="s">
        <v>29</v>
      </c>
      <c r="L49" s="11" t="s">
        <v>6</v>
      </c>
      <c r="M49" s="11" t="s">
        <v>29</v>
      </c>
      <c r="N49" s="11">
        <v>350</v>
      </c>
      <c r="O49" s="41">
        <v>42138</v>
      </c>
    </row>
    <row r="50" spans="1:16" ht="12.75" x14ac:dyDescent="0.2">
      <c r="A50" s="17">
        <v>42131.719807303241</v>
      </c>
      <c r="B50" s="8" t="s">
        <v>364</v>
      </c>
      <c r="C50" s="8" t="s">
        <v>129</v>
      </c>
      <c r="D50" s="8" t="s">
        <v>233</v>
      </c>
      <c r="E50" s="8" t="s">
        <v>519</v>
      </c>
      <c r="F50" s="8" t="s">
        <v>552</v>
      </c>
      <c r="G50" s="8" t="s">
        <v>519</v>
      </c>
      <c r="H50" s="8" t="s">
        <v>553</v>
      </c>
      <c r="I50" s="8" t="s">
        <v>61</v>
      </c>
      <c r="J50" s="8" t="s">
        <v>29</v>
      </c>
      <c r="K50" s="8" t="s">
        <v>5</v>
      </c>
      <c r="L50" s="8" t="s">
        <v>29</v>
      </c>
      <c r="M50" s="8" t="s">
        <v>29</v>
      </c>
      <c r="N50" s="8">
        <v>190</v>
      </c>
      <c r="O50" s="26">
        <v>42146</v>
      </c>
    </row>
    <row r="51" spans="1:16" ht="12.75" x14ac:dyDescent="0.2">
      <c r="A51" s="4">
        <v>42131.880122465278</v>
      </c>
      <c r="B51" s="5" t="s">
        <v>297</v>
      </c>
      <c r="C51" s="5" t="s">
        <v>91</v>
      </c>
      <c r="D51" s="5" t="s">
        <v>554</v>
      </c>
      <c r="E51" s="5" t="s">
        <v>559</v>
      </c>
      <c r="F51" s="5" t="s">
        <v>560</v>
      </c>
      <c r="G51" s="5" t="s">
        <v>559</v>
      </c>
      <c r="H51" s="5">
        <v>7034775630</v>
      </c>
      <c r="I51" s="5" t="s">
        <v>34</v>
      </c>
      <c r="J51" s="5" t="s">
        <v>29</v>
      </c>
      <c r="K51" s="5" t="s">
        <v>29</v>
      </c>
      <c r="L51" s="5" t="s">
        <v>6</v>
      </c>
      <c r="M51" s="5" t="s">
        <v>29</v>
      </c>
      <c r="N51" s="5">
        <v>175</v>
      </c>
      <c r="O51" s="12">
        <v>42135</v>
      </c>
    </row>
    <row r="52" spans="1:16" ht="12.75" x14ac:dyDescent="0.2">
      <c r="A52" s="6">
        <v>42131.930373877316</v>
      </c>
      <c r="B52" s="1" t="s">
        <v>342</v>
      </c>
      <c r="C52" s="1" t="s">
        <v>41</v>
      </c>
      <c r="D52" s="1" t="s">
        <v>340</v>
      </c>
      <c r="E52" s="1" t="s">
        <v>193</v>
      </c>
      <c r="F52" s="1" t="s">
        <v>341</v>
      </c>
      <c r="G52" s="1" t="s">
        <v>193</v>
      </c>
      <c r="H52" s="1">
        <v>7035852230</v>
      </c>
      <c r="I52" s="1" t="s">
        <v>34</v>
      </c>
      <c r="J52" s="1" t="s">
        <v>29</v>
      </c>
      <c r="K52" s="1" t="s">
        <v>29</v>
      </c>
      <c r="L52" s="1" t="s">
        <v>6</v>
      </c>
      <c r="M52" s="1" t="s">
        <v>29</v>
      </c>
    </row>
    <row r="53" spans="1:16" ht="12.75" x14ac:dyDescent="0.2">
      <c r="A53" s="6">
        <v>42131.931390578698</v>
      </c>
      <c r="B53" s="1" t="s">
        <v>339</v>
      </c>
      <c r="C53" s="1" t="s">
        <v>40</v>
      </c>
      <c r="D53" s="1" t="s">
        <v>340</v>
      </c>
      <c r="F53" s="1" t="s">
        <v>341</v>
      </c>
      <c r="G53" s="1" t="s">
        <v>193</v>
      </c>
      <c r="H53" s="1">
        <v>7035852230</v>
      </c>
      <c r="I53" s="1" t="s">
        <v>34</v>
      </c>
      <c r="J53" s="1" t="s">
        <v>29</v>
      </c>
      <c r="K53" s="1" t="s">
        <v>29</v>
      </c>
      <c r="L53" s="1" t="s">
        <v>6</v>
      </c>
      <c r="M53" s="1" t="s">
        <v>29</v>
      </c>
    </row>
    <row r="54" spans="1:16" ht="12.75" x14ac:dyDescent="0.2">
      <c r="A54" s="53">
        <v>42133.462602962958</v>
      </c>
      <c r="B54" s="20" t="s">
        <v>387</v>
      </c>
      <c r="C54" s="20" t="s">
        <v>234</v>
      </c>
      <c r="D54" s="20" t="s">
        <v>565</v>
      </c>
      <c r="E54" s="20" t="s">
        <v>194</v>
      </c>
      <c r="F54" s="20" t="s">
        <v>567</v>
      </c>
      <c r="G54" s="20" t="s">
        <v>194</v>
      </c>
      <c r="H54" s="20" t="s">
        <v>568</v>
      </c>
      <c r="I54" s="20" t="s">
        <v>109</v>
      </c>
      <c r="J54" s="20" t="s">
        <v>29</v>
      </c>
      <c r="K54" s="20" t="s">
        <v>5</v>
      </c>
      <c r="L54" s="20" t="s">
        <v>29</v>
      </c>
      <c r="M54" s="20" t="s">
        <v>29</v>
      </c>
      <c r="N54" s="20">
        <v>190</v>
      </c>
      <c r="O54" s="54">
        <v>42166</v>
      </c>
    </row>
    <row r="55" spans="1:16" ht="12.75" x14ac:dyDescent="0.2">
      <c r="A55" s="17">
        <v>42134.583276956022</v>
      </c>
      <c r="B55" s="8" t="s">
        <v>388</v>
      </c>
      <c r="C55" s="8" t="s">
        <v>104</v>
      </c>
      <c r="D55" s="8" t="s">
        <v>571</v>
      </c>
      <c r="E55" s="8" t="s">
        <v>572</v>
      </c>
      <c r="F55" s="8" t="s">
        <v>573</v>
      </c>
      <c r="G55" s="8" t="s">
        <v>574</v>
      </c>
      <c r="H55" s="8" t="s">
        <v>575</v>
      </c>
      <c r="I55" s="8" t="s">
        <v>34</v>
      </c>
      <c r="J55" s="8" t="s">
        <v>29</v>
      </c>
      <c r="K55" s="8" t="s">
        <v>5</v>
      </c>
      <c r="L55" s="8" t="s">
        <v>29</v>
      </c>
      <c r="M55" s="8" t="s">
        <v>29</v>
      </c>
      <c r="N55" s="25">
        <v>190</v>
      </c>
      <c r="O55" s="38">
        <v>42150</v>
      </c>
      <c r="P55" s="1" t="s">
        <v>0</v>
      </c>
    </row>
    <row r="56" spans="1:16" ht="12.75" x14ac:dyDescent="0.2">
      <c r="A56" s="17">
        <v>42134.585384722217</v>
      </c>
      <c r="B56" s="8" t="s">
        <v>509</v>
      </c>
      <c r="C56" s="8" t="s">
        <v>104</v>
      </c>
      <c r="D56" s="8" t="s">
        <v>577</v>
      </c>
      <c r="E56" s="8" t="s">
        <v>578</v>
      </c>
      <c r="F56" s="8" t="s">
        <v>573</v>
      </c>
      <c r="G56" s="8" t="s">
        <v>574</v>
      </c>
      <c r="H56" s="8" t="s">
        <v>575</v>
      </c>
      <c r="I56" s="8" t="s">
        <v>106</v>
      </c>
      <c r="J56" s="8" t="s">
        <v>29</v>
      </c>
      <c r="K56" s="8" t="s">
        <v>29</v>
      </c>
      <c r="L56" s="8" t="s">
        <v>1</v>
      </c>
      <c r="M56" s="8" t="s">
        <v>29</v>
      </c>
      <c r="N56" s="25">
        <v>190</v>
      </c>
      <c r="O56" s="38">
        <v>42150</v>
      </c>
      <c r="P56" s="1" t="s">
        <v>0</v>
      </c>
    </row>
    <row r="57" spans="1:16" ht="12.75" x14ac:dyDescent="0.2">
      <c r="A57" s="6">
        <v>42135.338677627311</v>
      </c>
      <c r="B57" s="1" t="s">
        <v>583</v>
      </c>
      <c r="C57" s="1" t="s">
        <v>42</v>
      </c>
      <c r="D57" s="1" t="s">
        <v>588</v>
      </c>
      <c r="F57" s="1" t="s">
        <v>589</v>
      </c>
      <c r="G57" s="1" t="s">
        <v>200</v>
      </c>
      <c r="H57" s="1" t="s">
        <v>590</v>
      </c>
      <c r="I57" s="1" t="s">
        <v>34</v>
      </c>
      <c r="J57" s="1" t="s">
        <v>29</v>
      </c>
      <c r="K57" s="3" t="s">
        <v>8</v>
      </c>
      <c r="L57" s="1" t="s">
        <v>29</v>
      </c>
      <c r="M57" s="1" t="s">
        <v>29</v>
      </c>
    </row>
    <row r="58" spans="1:16" ht="12.75" x14ac:dyDescent="0.2">
      <c r="A58" s="17">
        <v>42135.366995011573</v>
      </c>
      <c r="B58" s="8" t="s">
        <v>585</v>
      </c>
      <c r="C58" s="8" t="s">
        <v>69</v>
      </c>
      <c r="D58" s="8" t="s">
        <v>591</v>
      </c>
      <c r="E58" s="8" t="s">
        <v>372</v>
      </c>
      <c r="F58" s="8" t="s">
        <v>592</v>
      </c>
      <c r="G58" s="8" t="s">
        <v>372</v>
      </c>
      <c r="H58" s="8">
        <v>5403493085</v>
      </c>
      <c r="I58" s="8" t="s">
        <v>61</v>
      </c>
      <c r="J58" s="8" t="s">
        <v>29</v>
      </c>
      <c r="K58" s="8" t="s">
        <v>29</v>
      </c>
      <c r="L58" s="8" t="s">
        <v>29</v>
      </c>
      <c r="M58" s="3" t="s">
        <v>3</v>
      </c>
      <c r="N58" s="8">
        <v>100</v>
      </c>
      <c r="O58" s="26">
        <v>42146</v>
      </c>
    </row>
    <row r="59" spans="1:16" ht="12.75" x14ac:dyDescent="0.2">
      <c r="A59" s="17">
        <v>42135.639828831016</v>
      </c>
      <c r="B59" s="8" t="s">
        <v>232</v>
      </c>
      <c r="C59" s="8" t="s">
        <v>74</v>
      </c>
      <c r="D59" s="8" t="s">
        <v>75</v>
      </c>
      <c r="E59" s="8" t="s">
        <v>76</v>
      </c>
      <c r="F59" s="8" t="s">
        <v>77</v>
      </c>
      <c r="G59" s="8" t="s">
        <v>76</v>
      </c>
      <c r="H59" s="8" t="s">
        <v>79</v>
      </c>
      <c r="I59" s="8" t="s">
        <v>34</v>
      </c>
      <c r="J59" s="8" t="s">
        <v>36</v>
      </c>
      <c r="K59" s="8" t="s">
        <v>29</v>
      </c>
      <c r="L59" s="8" t="s">
        <v>29</v>
      </c>
      <c r="M59" s="8" t="s">
        <v>29</v>
      </c>
      <c r="N59" s="8">
        <v>190</v>
      </c>
      <c r="O59" s="26">
        <v>42146</v>
      </c>
    </row>
    <row r="60" spans="1:16" ht="12.75" x14ac:dyDescent="0.2">
      <c r="A60" s="57">
        <v>42135.644210104168</v>
      </c>
      <c r="B60" s="11" t="s">
        <v>427</v>
      </c>
      <c r="C60" s="11" t="s">
        <v>359</v>
      </c>
      <c r="D60" s="11" t="s">
        <v>596</v>
      </c>
      <c r="E60" s="58"/>
      <c r="F60" s="11" t="s">
        <v>459</v>
      </c>
      <c r="G60" s="11" t="s">
        <v>376</v>
      </c>
      <c r="H60" s="11" t="s">
        <v>460</v>
      </c>
      <c r="I60" s="11" t="s">
        <v>105</v>
      </c>
      <c r="J60" s="11" t="s">
        <v>29</v>
      </c>
      <c r="K60" s="11" t="s">
        <v>5</v>
      </c>
      <c r="L60" s="11" t="s">
        <v>29</v>
      </c>
      <c r="M60" t="e">
        <f>#REF!</f>
        <v>#REF!</v>
      </c>
      <c r="N60" s="11">
        <v>340</v>
      </c>
      <c r="O60" s="41">
        <v>42138</v>
      </c>
    </row>
    <row r="61" spans="1:16" ht="12.75" x14ac:dyDescent="0.2">
      <c r="A61" s="59">
        <v>42135.663895949074</v>
      </c>
      <c r="B61" s="10" t="s">
        <v>224</v>
      </c>
      <c r="C61" s="10" t="s">
        <v>100</v>
      </c>
      <c r="D61" s="10" t="s">
        <v>609</v>
      </c>
      <c r="E61" s="60"/>
      <c r="F61" s="10" t="s">
        <v>610</v>
      </c>
      <c r="G61" s="10" t="s">
        <v>435</v>
      </c>
      <c r="H61" s="10" t="s">
        <v>611</v>
      </c>
      <c r="I61" s="10" t="s">
        <v>105</v>
      </c>
      <c r="J61" s="10" t="s">
        <v>29</v>
      </c>
      <c r="K61" s="10" t="s">
        <v>29</v>
      </c>
      <c r="L61" s="10" t="s">
        <v>29</v>
      </c>
      <c r="M61" s="3" t="s">
        <v>3</v>
      </c>
      <c r="N61" s="10">
        <v>100</v>
      </c>
      <c r="O61" s="48">
        <v>42154</v>
      </c>
    </row>
    <row r="62" spans="1:16" ht="12.75" x14ac:dyDescent="0.2">
      <c r="A62" s="42">
        <v>42135.700529467591</v>
      </c>
      <c r="B62" s="43" t="s">
        <v>292</v>
      </c>
      <c r="C62" s="43" t="s">
        <v>43</v>
      </c>
      <c r="D62" s="43" t="s">
        <v>613</v>
      </c>
      <c r="E62" s="43" t="s">
        <v>209</v>
      </c>
      <c r="F62" s="43" t="s">
        <v>294</v>
      </c>
      <c r="G62" s="43" t="s">
        <v>209</v>
      </c>
      <c r="H62" s="43">
        <v>2024132561</v>
      </c>
      <c r="I62" s="43" t="s">
        <v>61</v>
      </c>
      <c r="J62" s="43" t="s">
        <v>29</v>
      </c>
      <c r="K62" s="43" t="s">
        <v>29</v>
      </c>
      <c r="L62" s="43" t="s">
        <v>29</v>
      </c>
      <c r="M62" s="3" t="s">
        <v>3</v>
      </c>
      <c r="N62" s="43">
        <v>100</v>
      </c>
      <c r="O62" s="45">
        <v>42171</v>
      </c>
    </row>
    <row r="63" spans="1:16" ht="12.75" x14ac:dyDescent="0.2">
      <c r="A63" s="14">
        <v>42135.84601760417</v>
      </c>
      <c r="B63" s="15" t="s">
        <v>247</v>
      </c>
      <c r="C63" s="15" t="s">
        <v>44</v>
      </c>
      <c r="D63" s="15" t="s">
        <v>615</v>
      </c>
      <c r="E63" s="61"/>
      <c r="F63" s="15" t="s">
        <v>616</v>
      </c>
      <c r="G63" s="15" t="s">
        <v>214</v>
      </c>
      <c r="H63" s="15" t="s">
        <v>617</v>
      </c>
      <c r="I63" s="15" t="s">
        <v>34</v>
      </c>
      <c r="J63" s="15" t="s">
        <v>4</v>
      </c>
      <c r="K63" s="15" t="s">
        <v>29</v>
      </c>
      <c r="L63" s="15" t="s">
        <v>29</v>
      </c>
      <c r="M63" s="15" t="s">
        <v>29</v>
      </c>
      <c r="N63" s="15">
        <v>190</v>
      </c>
      <c r="O63" s="16">
        <v>42173</v>
      </c>
    </row>
    <row r="64" spans="1:16" ht="12.75" x14ac:dyDescent="0.2">
      <c r="A64" s="17">
        <v>42135.846390856481</v>
      </c>
      <c r="B64" s="8" t="s">
        <v>68</v>
      </c>
      <c r="C64" s="8" t="s">
        <v>248</v>
      </c>
      <c r="D64" s="8" t="s">
        <v>619</v>
      </c>
      <c r="E64" s="18"/>
      <c r="F64" s="8" t="s">
        <v>621</v>
      </c>
      <c r="G64" s="8" t="s">
        <v>373</v>
      </c>
      <c r="H64" s="8">
        <v>5712354591</v>
      </c>
      <c r="I64" s="8" t="s">
        <v>34</v>
      </c>
      <c r="J64" s="1" t="s">
        <v>4</v>
      </c>
      <c r="K64" s="8" t="s">
        <v>29</v>
      </c>
      <c r="L64" s="8" t="s">
        <v>29</v>
      </c>
      <c r="M64" s="8" t="s">
        <v>29</v>
      </c>
      <c r="N64" s="8">
        <v>190</v>
      </c>
      <c r="O64" s="26">
        <v>42146</v>
      </c>
    </row>
    <row r="65" spans="1:17" ht="12.75" x14ac:dyDescent="0.2">
      <c r="A65" s="62">
        <v>42135.863658125003</v>
      </c>
      <c r="B65" s="19" t="s">
        <v>394</v>
      </c>
      <c r="C65" s="19" t="s">
        <v>163</v>
      </c>
      <c r="D65" s="19" t="s">
        <v>546</v>
      </c>
      <c r="E65" s="19" t="s">
        <v>564</v>
      </c>
      <c r="F65" s="19" t="s">
        <v>626</v>
      </c>
      <c r="G65" s="19" t="s">
        <v>564</v>
      </c>
      <c r="H65" s="19" t="s">
        <v>627</v>
      </c>
      <c r="I65" s="19" t="s">
        <v>34</v>
      </c>
      <c r="J65" s="19" t="s">
        <v>29</v>
      </c>
      <c r="K65" s="11" t="s">
        <v>5</v>
      </c>
      <c r="L65" s="19" t="s">
        <v>29</v>
      </c>
      <c r="M65" s="19" t="s">
        <v>29</v>
      </c>
      <c r="N65" s="19">
        <v>190</v>
      </c>
      <c r="O65" s="47">
        <v>42152</v>
      </c>
    </row>
    <row r="66" spans="1:17" ht="12.75" x14ac:dyDescent="0.2">
      <c r="A66" s="62">
        <v>42135.8679830787</v>
      </c>
      <c r="B66" s="19" t="s">
        <v>396</v>
      </c>
      <c r="C66" s="19" t="s">
        <v>159</v>
      </c>
      <c r="D66" s="19" t="s">
        <v>633</v>
      </c>
      <c r="E66" s="63"/>
      <c r="F66" s="19" t="s">
        <v>636</v>
      </c>
      <c r="G66" s="19" t="s">
        <v>602</v>
      </c>
      <c r="H66" s="19" t="s">
        <v>638</v>
      </c>
      <c r="I66" s="19" t="s">
        <v>106</v>
      </c>
      <c r="J66" s="19" t="s">
        <v>29</v>
      </c>
      <c r="K66" s="11" t="s">
        <v>5</v>
      </c>
      <c r="L66" s="19" t="s">
        <v>29</v>
      </c>
      <c r="M66" s="19" t="s">
        <v>29</v>
      </c>
      <c r="N66" s="19">
        <v>190</v>
      </c>
      <c r="O66" s="47">
        <v>42152</v>
      </c>
    </row>
    <row r="67" spans="1:17" ht="12.75" x14ac:dyDescent="0.2">
      <c r="A67" s="17">
        <v>42136.463091863421</v>
      </c>
      <c r="B67" s="8" t="s">
        <v>634</v>
      </c>
      <c r="C67" s="8" t="s">
        <v>88</v>
      </c>
      <c r="D67" s="8" t="s">
        <v>641</v>
      </c>
      <c r="E67" s="8" t="s">
        <v>526</v>
      </c>
      <c r="F67" s="8" t="s">
        <v>643</v>
      </c>
      <c r="G67" s="8" t="s">
        <v>526</v>
      </c>
      <c r="H67" s="8" t="s">
        <v>644</v>
      </c>
      <c r="I67" s="8" t="s">
        <v>110</v>
      </c>
      <c r="J67" s="8" t="s">
        <v>29</v>
      </c>
      <c r="K67" s="8" t="s">
        <v>29</v>
      </c>
      <c r="L67" s="8" t="s">
        <v>1</v>
      </c>
      <c r="M67" s="8" t="s">
        <v>29</v>
      </c>
      <c r="N67" s="8">
        <v>165</v>
      </c>
      <c r="O67" s="26">
        <v>42146</v>
      </c>
      <c r="P67" s="15" t="s">
        <v>647</v>
      </c>
    </row>
    <row r="68" spans="1:17" ht="12.75" x14ac:dyDescent="0.2">
      <c r="A68" s="17">
        <v>42136.47179387731</v>
      </c>
      <c r="B68" s="8" t="s">
        <v>401</v>
      </c>
      <c r="C68" s="8" t="s">
        <v>132</v>
      </c>
      <c r="D68" s="8" t="s">
        <v>449</v>
      </c>
      <c r="E68" s="8" t="s">
        <v>483</v>
      </c>
      <c r="F68" s="8" t="s">
        <v>649</v>
      </c>
      <c r="G68" s="8" t="s">
        <v>483</v>
      </c>
      <c r="H68" s="8" t="s">
        <v>651</v>
      </c>
      <c r="I68" s="8" t="s">
        <v>34</v>
      </c>
      <c r="J68" s="8" t="s">
        <v>29</v>
      </c>
      <c r="K68" s="8" t="s">
        <v>5</v>
      </c>
      <c r="L68" s="8" t="s">
        <v>29</v>
      </c>
      <c r="M68" s="8" t="s">
        <v>29</v>
      </c>
      <c r="N68" s="8">
        <v>190</v>
      </c>
      <c r="O68" s="26">
        <v>42146</v>
      </c>
    </row>
    <row r="69" spans="1:17" ht="12.75" x14ac:dyDescent="0.2">
      <c r="A69" s="17">
        <v>42136.473357974537</v>
      </c>
      <c r="B69" s="8" t="s">
        <v>635</v>
      </c>
      <c r="C69" s="8" t="s">
        <v>132</v>
      </c>
      <c r="D69" s="8" t="s">
        <v>449</v>
      </c>
      <c r="E69" s="8" t="s">
        <v>483</v>
      </c>
      <c r="F69" s="8" t="s">
        <v>649</v>
      </c>
      <c r="G69" s="8" t="s">
        <v>483</v>
      </c>
      <c r="H69" s="8" t="s">
        <v>651</v>
      </c>
      <c r="I69" s="8" t="s">
        <v>110</v>
      </c>
      <c r="J69" s="8" t="s">
        <v>29</v>
      </c>
      <c r="K69" s="3" t="s">
        <v>8</v>
      </c>
      <c r="L69" s="8" t="s">
        <v>29</v>
      </c>
      <c r="M69" s="8" t="s">
        <v>29</v>
      </c>
      <c r="N69" s="8">
        <v>150</v>
      </c>
      <c r="O69" s="26">
        <v>42146</v>
      </c>
    </row>
    <row r="70" spans="1:17" ht="12.75" x14ac:dyDescent="0.2">
      <c r="A70" s="17">
        <v>42136.510283090276</v>
      </c>
      <c r="B70" s="8" t="s">
        <v>618</v>
      </c>
      <c r="C70" s="8" t="s">
        <v>637</v>
      </c>
      <c r="D70" s="8" t="s">
        <v>658</v>
      </c>
      <c r="E70" s="8" t="s">
        <v>317</v>
      </c>
      <c r="F70" s="8" t="s">
        <v>659</v>
      </c>
      <c r="G70" s="8" t="s">
        <v>317</v>
      </c>
      <c r="H70" s="8" t="s">
        <v>660</v>
      </c>
      <c r="I70" s="8" t="s">
        <v>110</v>
      </c>
      <c r="J70" s="8" t="s">
        <v>29</v>
      </c>
      <c r="K70" s="3" t="s">
        <v>8</v>
      </c>
      <c r="L70" s="8" t="s">
        <v>29</v>
      </c>
      <c r="M70" s="8" t="s">
        <v>29</v>
      </c>
      <c r="N70" s="8">
        <v>150</v>
      </c>
      <c r="O70" s="26">
        <v>42146</v>
      </c>
    </row>
    <row r="71" spans="1:17" ht="12.75" x14ac:dyDescent="0.2">
      <c r="A71" s="6">
        <v>42136.514491562499</v>
      </c>
      <c r="B71" s="1" t="s">
        <v>639</v>
      </c>
      <c r="C71" s="1" t="s">
        <v>45</v>
      </c>
      <c r="D71" s="1" t="s">
        <v>57</v>
      </c>
      <c r="E71" s="1" t="s">
        <v>217</v>
      </c>
      <c r="F71" s="1" t="s">
        <v>661</v>
      </c>
      <c r="G71" s="1" t="s">
        <v>217</v>
      </c>
      <c r="H71" s="1">
        <v>7576192194</v>
      </c>
      <c r="I71" s="1" t="s">
        <v>34</v>
      </c>
      <c r="J71" s="1" t="s">
        <v>29</v>
      </c>
      <c r="K71" s="3" t="s">
        <v>8</v>
      </c>
      <c r="L71" s="1" t="s">
        <v>29</v>
      </c>
      <c r="M71" s="1" t="s">
        <v>29</v>
      </c>
      <c r="N71" s="8">
        <v>150</v>
      </c>
    </row>
    <row r="72" spans="1:17" ht="12.75" x14ac:dyDescent="0.2">
      <c r="A72" s="17">
        <v>42136.739512743057</v>
      </c>
      <c r="B72" s="8" t="s">
        <v>366</v>
      </c>
      <c r="C72" s="8" t="s">
        <v>640</v>
      </c>
      <c r="D72" s="8" t="s">
        <v>663</v>
      </c>
      <c r="E72" s="18"/>
      <c r="F72" s="8" t="s">
        <v>664</v>
      </c>
      <c r="G72" s="8" t="s">
        <v>623</v>
      </c>
      <c r="H72" s="8" t="s">
        <v>665</v>
      </c>
      <c r="I72" s="8" t="s">
        <v>61</v>
      </c>
      <c r="J72" s="8" t="s">
        <v>29</v>
      </c>
      <c r="K72" s="3" t="s">
        <v>8</v>
      </c>
      <c r="L72" s="8" t="s">
        <v>29</v>
      </c>
      <c r="M72" s="8" t="s">
        <v>29</v>
      </c>
      <c r="N72" s="8">
        <v>150</v>
      </c>
      <c r="O72" s="26">
        <v>42146</v>
      </c>
    </row>
    <row r="73" spans="1:17" ht="12.75" x14ac:dyDescent="0.2">
      <c r="A73" s="17">
        <v>42136.740529976851</v>
      </c>
      <c r="B73" s="8" t="s">
        <v>224</v>
      </c>
      <c r="C73" s="8" t="s">
        <v>640</v>
      </c>
      <c r="D73" s="8" t="s">
        <v>663</v>
      </c>
      <c r="E73" s="18"/>
      <c r="F73" s="8" t="s">
        <v>664</v>
      </c>
      <c r="G73" s="8" t="s">
        <v>623</v>
      </c>
      <c r="H73" s="8" t="s">
        <v>665</v>
      </c>
      <c r="I73" s="8" t="s">
        <v>61</v>
      </c>
      <c r="J73" s="8" t="s">
        <v>29</v>
      </c>
      <c r="K73" s="3" t="s">
        <v>8</v>
      </c>
      <c r="L73" s="8" t="s">
        <v>29</v>
      </c>
      <c r="M73" s="8" t="s">
        <v>29</v>
      </c>
      <c r="N73" s="8">
        <v>150</v>
      </c>
      <c r="O73" s="26">
        <v>42146</v>
      </c>
    </row>
    <row r="74" spans="1:17" ht="12.75" x14ac:dyDescent="0.2">
      <c r="A74" s="6">
        <v>42136.831620393517</v>
      </c>
      <c r="B74" s="1" t="s">
        <v>250</v>
      </c>
      <c r="C74" s="1" t="s">
        <v>46</v>
      </c>
      <c r="D74" s="1" t="s">
        <v>667</v>
      </c>
      <c r="F74" s="1" t="s">
        <v>668</v>
      </c>
      <c r="G74" s="1" t="s">
        <v>220</v>
      </c>
      <c r="H74" s="1" t="s">
        <v>669</v>
      </c>
      <c r="I74" s="1" t="s">
        <v>34</v>
      </c>
      <c r="J74" s="1" t="s">
        <v>4</v>
      </c>
      <c r="K74" s="1" t="s">
        <v>29</v>
      </c>
      <c r="L74" s="1" t="s">
        <v>29</v>
      </c>
      <c r="M74" s="1" t="s">
        <v>29</v>
      </c>
    </row>
    <row r="75" spans="1:17" ht="12.75" x14ac:dyDescent="0.2">
      <c r="A75" s="6">
        <v>42136.839897650461</v>
      </c>
      <c r="B75" s="1" t="s">
        <v>251</v>
      </c>
      <c r="C75" s="1" t="s">
        <v>46</v>
      </c>
      <c r="D75" s="1" t="s">
        <v>671</v>
      </c>
      <c r="F75" s="1" t="s">
        <v>668</v>
      </c>
      <c r="G75" s="1" t="s">
        <v>220</v>
      </c>
      <c r="H75" s="1" t="s">
        <v>669</v>
      </c>
      <c r="I75" s="1" t="s">
        <v>34</v>
      </c>
      <c r="J75" s="1" t="s">
        <v>4</v>
      </c>
      <c r="K75" s="1" t="s">
        <v>29</v>
      </c>
      <c r="L75" s="1" t="s">
        <v>29</v>
      </c>
      <c r="M75" s="1" t="s">
        <v>29</v>
      </c>
    </row>
    <row r="76" spans="1:17" ht="12.75" x14ac:dyDescent="0.2">
      <c r="A76" s="17">
        <v>42136.879075034725</v>
      </c>
      <c r="B76" s="8" t="s">
        <v>273</v>
      </c>
      <c r="C76" s="8" t="s">
        <v>92</v>
      </c>
      <c r="D76" s="8" t="s">
        <v>591</v>
      </c>
      <c r="E76" s="8" t="s">
        <v>558</v>
      </c>
      <c r="F76" s="8" t="s">
        <v>672</v>
      </c>
      <c r="G76" s="8" t="s">
        <v>558</v>
      </c>
      <c r="H76" s="8" t="s">
        <v>673</v>
      </c>
      <c r="I76" s="8" t="s">
        <v>61</v>
      </c>
      <c r="J76" s="8" t="s">
        <v>29</v>
      </c>
      <c r="K76" s="8" t="s">
        <v>29</v>
      </c>
      <c r="L76" s="8" t="s">
        <v>29</v>
      </c>
      <c r="M76" s="3" t="s">
        <v>3</v>
      </c>
      <c r="N76" s="8">
        <v>100</v>
      </c>
      <c r="O76" s="26">
        <v>42146</v>
      </c>
    </row>
    <row r="77" spans="1:17" ht="12.75" x14ac:dyDescent="0.2">
      <c r="A77" s="14">
        <v>42137.419246990743</v>
      </c>
      <c r="B77" s="15" t="s">
        <v>218</v>
      </c>
      <c r="C77" s="15" t="s">
        <v>47</v>
      </c>
      <c r="D77" s="15" t="s">
        <v>674</v>
      </c>
      <c r="E77" s="61"/>
      <c r="F77" s="15" t="s">
        <v>675</v>
      </c>
      <c r="G77" s="15" t="s">
        <v>225</v>
      </c>
      <c r="H77" s="15">
        <v>7033658915</v>
      </c>
      <c r="I77" s="15" t="s">
        <v>109</v>
      </c>
      <c r="J77" s="15" t="s">
        <v>4</v>
      </c>
      <c r="K77" s="3" t="s">
        <v>8</v>
      </c>
      <c r="L77" s="15" t="s">
        <v>29</v>
      </c>
      <c r="M77" s="15" t="s">
        <v>29</v>
      </c>
      <c r="N77" s="15">
        <v>190</v>
      </c>
      <c r="O77" s="16">
        <v>42173</v>
      </c>
      <c r="P77" s="1" t="s">
        <v>676</v>
      </c>
      <c r="Q77" s="21">
        <v>42177</v>
      </c>
    </row>
    <row r="78" spans="1:17" ht="12.75" x14ac:dyDescent="0.2">
      <c r="A78" s="62">
        <v>42137.738216041667</v>
      </c>
      <c r="B78" s="19" t="s">
        <v>402</v>
      </c>
      <c r="C78" s="19" t="s">
        <v>404</v>
      </c>
      <c r="D78" s="19">
        <v>5</v>
      </c>
      <c r="E78" s="19" t="s">
        <v>677</v>
      </c>
      <c r="F78" s="19" t="s">
        <v>678</v>
      </c>
      <c r="G78" s="19" t="s">
        <v>677</v>
      </c>
      <c r="H78" s="19">
        <v>5407294709</v>
      </c>
      <c r="I78" s="19" t="s">
        <v>106</v>
      </c>
      <c r="J78" s="19" t="s">
        <v>29</v>
      </c>
      <c r="K78" s="11" t="s">
        <v>5</v>
      </c>
      <c r="L78" s="19" t="s">
        <v>29</v>
      </c>
      <c r="M78" s="19" t="s">
        <v>29</v>
      </c>
      <c r="N78" s="19">
        <v>190</v>
      </c>
      <c r="O78" s="47">
        <v>42152</v>
      </c>
    </row>
    <row r="79" spans="1:17" ht="12.75" x14ac:dyDescent="0.2">
      <c r="A79" s="62">
        <v>42137.741455219904</v>
      </c>
      <c r="B79" s="19" t="s">
        <v>642</v>
      </c>
      <c r="C79" s="19" t="s">
        <v>404</v>
      </c>
      <c r="D79" s="19">
        <v>2</v>
      </c>
      <c r="E79" s="19" t="s">
        <v>677</v>
      </c>
      <c r="F79" s="19" t="s">
        <v>678</v>
      </c>
      <c r="G79" s="19" t="s">
        <v>677</v>
      </c>
      <c r="H79" s="19">
        <v>5407294709</v>
      </c>
      <c r="I79" s="19" t="s">
        <v>34</v>
      </c>
      <c r="J79" s="19" t="s">
        <v>29</v>
      </c>
      <c r="K79" s="3" t="s">
        <v>8</v>
      </c>
      <c r="L79" s="19" t="s">
        <v>29</v>
      </c>
      <c r="M79" s="19" t="s">
        <v>29</v>
      </c>
      <c r="N79" s="19">
        <v>150</v>
      </c>
      <c r="O79" s="47">
        <v>42152</v>
      </c>
    </row>
    <row r="80" spans="1:17" ht="12.75" x14ac:dyDescent="0.2">
      <c r="A80" s="31">
        <v>42137.972934409721</v>
      </c>
      <c r="B80" s="9" t="s">
        <v>450</v>
      </c>
      <c r="C80" s="9" t="s">
        <v>166</v>
      </c>
      <c r="D80" s="9" t="s">
        <v>31</v>
      </c>
      <c r="E80" s="32"/>
      <c r="F80" s="9" t="s">
        <v>679</v>
      </c>
      <c r="G80" s="9" t="s">
        <v>598</v>
      </c>
      <c r="H80" s="9" t="s">
        <v>680</v>
      </c>
      <c r="I80" s="9" t="s">
        <v>110</v>
      </c>
      <c r="J80" s="9" t="s">
        <v>29</v>
      </c>
      <c r="K80" s="9" t="s">
        <v>29</v>
      </c>
      <c r="L80" s="9" t="s">
        <v>6</v>
      </c>
      <c r="M80" s="9" t="s">
        <v>29</v>
      </c>
      <c r="N80" s="9">
        <v>175</v>
      </c>
      <c r="O80" s="34">
        <v>42158</v>
      </c>
    </row>
    <row r="81" spans="1:16" ht="12.75" x14ac:dyDescent="0.2">
      <c r="A81" s="55">
        <v>42138.380827349538</v>
      </c>
      <c r="B81" s="23" t="s">
        <v>254</v>
      </c>
      <c r="C81" s="23" t="s">
        <v>153</v>
      </c>
      <c r="D81" s="23" t="s">
        <v>57</v>
      </c>
      <c r="E81" s="64"/>
      <c r="F81" s="23" t="s">
        <v>682</v>
      </c>
      <c r="G81" s="23" t="s">
        <v>422</v>
      </c>
      <c r="H81" s="23">
        <v>7034724649</v>
      </c>
      <c r="I81" s="23" t="s">
        <v>34</v>
      </c>
      <c r="J81" s="1" t="s">
        <v>4</v>
      </c>
      <c r="K81" s="23" t="s">
        <v>29</v>
      </c>
      <c r="L81" s="23" t="s">
        <v>29</v>
      </c>
      <c r="M81" s="23" t="s">
        <v>29</v>
      </c>
      <c r="N81" s="23">
        <v>190</v>
      </c>
      <c r="O81" s="56">
        <v>42163</v>
      </c>
    </row>
    <row r="82" spans="1:16" ht="12.75" x14ac:dyDescent="0.2">
      <c r="A82" s="17">
        <v>42138.513510104167</v>
      </c>
      <c r="B82" s="8" t="s">
        <v>451</v>
      </c>
      <c r="C82" s="8" t="s">
        <v>145</v>
      </c>
      <c r="D82" s="8" t="s">
        <v>683</v>
      </c>
      <c r="E82" s="8" t="s">
        <v>355</v>
      </c>
      <c r="F82" s="8" t="s">
        <v>684</v>
      </c>
      <c r="G82" s="8" t="s">
        <v>355</v>
      </c>
      <c r="H82" s="8" t="s">
        <v>685</v>
      </c>
      <c r="I82" s="8" t="s">
        <v>61</v>
      </c>
      <c r="J82" s="8" t="s">
        <v>29</v>
      </c>
      <c r="K82" s="8" t="s">
        <v>29</v>
      </c>
      <c r="L82" s="8" t="s">
        <v>6</v>
      </c>
      <c r="M82" s="8" t="s">
        <v>29</v>
      </c>
      <c r="N82" s="8">
        <v>175</v>
      </c>
      <c r="O82" s="26">
        <v>42146</v>
      </c>
    </row>
    <row r="83" spans="1:16" ht="12.75" x14ac:dyDescent="0.2">
      <c r="A83" s="65">
        <v>42138.827775763886</v>
      </c>
      <c r="B83" s="25" t="s">
        <v>535</v>
      </c>
      <c r="C83" s="25" t="s">
        <v>93</v>
      </c>
      <c r="D83" s="25" t="s">
        <v>686</v>
      </c>
      <c r="E83" s="25" t="s">
        <v>687</v>
      </c>
      <c r="F83" s="25" t="s">
        <v>688</v>
      </c>
      <c r="G83" s="25" t="s">
        <v>302</v>
      </c>
      <c r="H83" s="25" t="s">
        <v>689</v>
      </c>
      <c r="I83" s="25" t="s">
        <v>106</v>
      </c>
      <c r="J83" s="25" t="s">
        <v>29</v>
      </c>
      <c r="K83" s="25" t="s">
        <v>29</v>
      </c>
      <c r="L83" s="25" t="s">
        <v>29</v>
      </c>
      <c r="M83" s="1" t="s">
        <v>2</v>
      </c>
      <c r="N83" s="25">
        <v>150</v>
      </c>
      <c r="O83" s="38">
        <v>42150</v>
      </c>
      <c r="P83" s="1" t="s">
        <v>0</v>
      </c>
    </row>
    <row r="84" spans="1:16" ht="12.75" x14ac:dyDescent="0.2">
      <c r="A84" s="31">
        <v>42138.971931712964</v>
      </c>
      <c r="B84" s="9" t="s">
        <v>593</v>
      </c>
      <c r="C84" s="9" t="s">
        <v>150</v>
      </c>
      <c r="D84" s="9" t="s">
        <v>690</v>
      </c>
      <c r="E84" s="9" t="s">
        <v>691</v>
      </c>
      <c r="F84" s="9" t="s">
        <v>692</v>
      </c>
      <c r="G84" s="9" t="s">
        <v>514</v>
      </c>
      <c r="H84" s="9">
        <v>5712778085</v>
      </c>
      <c r="I84" s="9" t="s">
        <v>105</v>
      </c>
      <c r="J84" s="9" t="s">
        <v>29</v>
      </c>
      <c r="K84" s="9" t="s">
        <v>29</v>
      </c>
      <c r="L84" s="9" t="s">
        <v>29</v>
      </c>
      <c r="M84" s="3" t="s">
        <v>3</v>
      </c>
      <c r="N84" s="9">
        <v>100</v>
      </c>
      <c r="O84" s="34">
        <v>42158</v>
      </c>
    </row>
    <row r="85" spans="1:16" ht="12.75" x14ac:dyDescent="0.2">
      <c r="A85" s="17">
        <v>42139.450258287034</v>
      </c>
      <c r="B85" s="8" t="s">
        <v>406</v>
      </c>
      <c r="C85" s="8" t="s">
        <v>136</v>
      </c>
      <c r="D85" s="8" t="s">
        <v>368</v>
      </c>
      <c r="E85" s="33" t="s">
        <v>524</v>
      </c>
      <c r="F85" s="8" t="s">
        <v>693</v>
      </c>
      <c r="G85" s="8" t="s">
        <v>524</v>
      </c>
      <c r="H85" s="8" t="s">
        <v>694</v>
      </c>
      <c r="I85" s="8" t="s">
        <v>105</v>
      </c>
      <c r="J85" s="8" t="s">
        <v>29</v>
      </c>
      <c r="K85" s="8" t="s">
        <v>5</v>
      </c>
      <c r="L85" s="8" t="s">
        <v>29</v>
      </c>
      <c r="M85" s="8" t="s">
        <v>29</v>
      </c>
      <c r="N85" s="8">
        <v>190</v>
      </c>
      <c r="O85" s="26">
        <v>42146</v>
      </c>
    </row>
    <row r="86" spans="1:16" ht="12.75" x14ac:dyDescent="0.2">
      <c r="A86" s="6">
        <v>42139.517101782403</v>
      </c>
      <c r="B86" s="1" t="s">
        <v>462</v>
      </c>
      <c r="C86" s="1" t="s">
        <v>48</v>
      </c>
      <c r="D86" s="1" t="s">
        <v>546</v>
      </c>
      <c r="E86" s="1" t="s">
        <v>227</v>
      </c>
      <c r="F86" s="1" t="s">
        <v>550</v>
      </c>
      <c r="G86" s="1" t="s">
        <v>227</v>
      </c>
      <c r="H86" s="1">
        <v>7037538996</v>
      </c>
      <c r="I86" s="1" t="s">
        <v>61</v>
      </c>
      <c r="J86" s="1" t="s">
        <v>29</v>
      </c>
      <c r="K86" s="1" t="s">
        <v>29</v>
      </c>
      <c r="L86" s="1" t="s">
        <v>6</v>
      </c>
      <c r="M86" s="1" t="s">
        <v>29</v>
      </c>
    </row>
    <row r="87" spans="1:16" ht="12.75" x14ac:dyDescent="0.2">
      <c r="A87" s="6">
        <v>42139.519536747684</v>
      </c>
      <c r="B87" s="1" t="s">
        <v>463</v>
      </c>
      <c r="C87" s="1" t="s">
        <v>48</v>
      </c>
      <c r="D87" s="1" t="s">
        <v>554</v>
      </c>
      <c r="E87" s="1" t="s">
        <v>227</v>
      </c>
      <c r="F87" s="1" t="s">
        <v>550</v>
      </c>
      <c r="G87" s="1" t="s">
        <v>227</v>
      </c>
      <c r="H87" s="1">
        <v>7037538996</v>
      </c>
      <c r="I87" s="1" t="s">
        <v>61</v>
      </c>
      <c r="J87" s="1" t="s">
        <v>29</v>
      </c>
      <c r="K87" s="1" t="s">
        <v>29</v>
      </c>
      <c r="L87" s="1" t="s">
        <v>6</v>
      </c>
      <c r="M87" s="1" t="s">
        <v>29</v>
      </c>
    </row>
    <row r="88" spans="1:16" ht="12.75" x14ac:dyDescent="0.2">
      <c r="A88" s="66">
        <v>42139.764217870368</v>
      </c>
      <c r="B88" s="50" t="s">
        <v>256</v>
      </c>
      <c r="C88" s="50" t="s">
        <v>102</v>
      </c>
      <c r="D88" s="50" t="s">
        <v>695</v>
      </c>
      <c r="E88" s="50" t="s">
        <v>696</v>
      </c>
      <c r="F88" s="50" t="s">
        <v>697</v>
      </c>
      <c r="G88" s="50" t="s">
        <v>479</v>
      </c>
      <c r="H88" s="50" t="s">
        <v>698</v>
      </c>
      <c r="I88" s="50" t="s">
        <v>109</v>
      </c>
      <c r="J88" s="1" t="s">
        <v>4</v>
      </c>
      <c r="K88" s="50" t="s">
        <v>29</v>
      </c>
      <c r="L88" s="50" t="s">
        <v>29</v>
      </c>
      <c r="M88" s="50" t="s">
        <v>29</v>
      </c>
      <c r="N88" s="67"/>
      <c r="O88" s="68" t="s">
        <v>699</v>
      </c>
    </row>
    <row r="89" spans="1:16" ht="12.75" x14ac:dyDescent="0.2">
      <c r="A89" s="17">
        <v>42139.866698645834</v>
      </c>
      <c r="B89" s="8" t="s">
        <v>409</v>
      </c>
      <c r="C89" s="8" t="s">
        <v>170</v>
      </c>
      <c r="D89" s="8" t="s">
        <v>368</v>
      </c>
      <c r="E89" s="8" t="s">
        <v>548</v>
      </c>
      <c r="F89" s="8" t="s">
        <v>700</v>
      </c>
      <c r="G89" s="8" t="s">
        <v>548</v>
      </c>
      <c r="H89" s="8" t="s">
        <v>701</v>
      </c>
      <c r="I89" s="8" t="s">
        <v>105</v>
      </c>
      <c r="J89" s="8" t="s">
        <v>29</v>
      </c>
      <c r="K89" s="8" t="s">
        <v>5</v>
      </c>
      <c r="L89" s="8" t="s">
        <v>29</v>
      </c>
      <c r="M89" s="8" t="s">
        <v>29</v>
      </c>
      <c r="N89" s="8">
        <v>205</v>
      </c>
      <c r="O89" s="26">
        <v>42146</v>
      </c>
      <c r="P89" s="15" t="s">
        <v>647</v>
      </c>
    </row>
    <row r="90" spans="1:16" ht="12.75" x14ac:dyDescent="0.2">
      <c r="A90" s="14">
        <v>42139.875820081019</v>
      </c>
      <c r="B90" s="15" t="s">
        <v>243</v>
      </c>
      <c r="C90" s="15" t="s">
        <v>49</v>
      </c>
      <c r="D90" s="15" t="s">
        <v>702</v>
      </c>
      <c r="E90" s="61"/>
      <c r="F90" s="15" t="s">
        <v>229</v>
      </c>
      <c r="G90" s="15" t="s">
        <v>229</v>
      </c>
      <c r="H90" s="15">
        <v>5712612129</v>
      </c>
      <c r="I90" s="15" t="s">
        <v>109</v>
      </c>
      <c r="J90" s="15" t="s">
        <v>29</v>
      </c>
      <c r="K90" s="15" t="s">
        <v>5</v>
      </c>
      <c r="L90" s="15" t="s">
        <v>29</v>
      </c>
      <c r="M90" s="15" t="s">
        <v>29</v>
      </c>
      <c r="N90" s="15">
        <v>190</v>
      </c>
      <c r="O90" s="16">
        <v>42173</v>
      </c>
    </row>
    <row r="91" spans="1:16" ht="12.75" x14ac:dyDescent="0.2">
      <c r="A91" s="14">
        <v>42139.876906701393</v>
      </c>
      <c r="B91" s="15" t="s">
        <v>260</v>
      </c>
      <c r="C91" s="15" t="s">
        <v>50</v>
      </c>
      <c r="D91" s="15" t="s">
        <v>702</v>
      </c>
      <c r="E91" s="61"/>
      <c r="F91" s="15" t="s">
        <v>229</v>
      </c>
      <c r="G91" s="15" t="s">
        <v>229</v>
      </c>
      <c r="H91" s="15">
        <v>5712612129</v>
      </c>
      <c r="I91" s="15" t="s">
        <v>34</v>
      </c>
      <c r="J91" s="15" t="s">
        <v>29</v>
      </c>
      <c r="K91" s="3" t="s">
        <v>8</v>
      </c>
      <c r="L91" s="15" t="s">
        <v>29</v>
      </c>
      <c r="M91" s="15" t="s">
        <v>29</v>
      </c>
      <c r="N91" s="15">
        <v>150</v>
      </c>
      <c r="O91" s="16">
        <v>42173</v>
      </c>
    </row>
    <row r="92" spans="1:16" ht="12.75" x14ac:dyDescent="0.2">
      <c r="A92" s="65">
        <v>42140.414192453703</v>
      </c>
      <c r="B92" s="25" t="s">
        <v>115</v>
      </c>
      <c r="C92" s="25" t="s">
        <v>98</v>
      </c>
      <c r="D92" s="25">
        <v>5</v>
      </c>
      <c r="E92" s="40"/>
      <c r="F92" s="25" t="s">
        <v>703</v>
      </c>
      <c r="G92" s="25" t="s">
        <v>681</v>
      </c>
      <c r="H92" s="25" t="s">
        <v>704</v>
      </c>
      <c r="I92" s="25" t="s">
        <v>34</v>
      </c>
      <c r="J92" s="25" t="s">
        <v>29</v>
      </c>
      <c r="K92" s="25" t="s">
        <v>29</v>
      </c>
      <c r="L92" s="25" t="s">
        <v>29</v>
      </c>
      <c r="M92" s="3" t="s">
        <v>3</v>
      </c>
      <c r="N92" s="25">
        <v>100</v>
      </c>
      <c r="O92" s="38">
        <v>42150</v>
      </c>
      <c r="P92" s="1" t="s">
        <v>0</v>
      </c>
    </row>
    <row r="93" spans="1:16" ht="12.75" x14ac:dyDescent="0.2">
      <c r="A93" s="53">
        <v>42141.324380682869</v>
      </c>
      <c r="B93" s="20" t="s">
        <v>540</v>
      </c>
      <c r="C93" s="20" t="s">
        <v>171</v>
      </c>
      <c r="D93" s="20" t="s">
        <v>264</v>
      </c>
      <c r="E93" s="20" t="s">
        <v>670</v>
      </c>
      <c r="F93" s="20" t="s">
        <v>705</v>
      </c>
      <c r="G93" s="20" t="s">
        <v>670</v>
      </c>
      <c r="H93" s="20" t="s">
        <v>706</v>
      </c>
      <c r="I93" s="20" t="s">
        <v>105</v>
      </c>
      <c r="J93" s="20" t="s">
        <v>29</v>
      </c>
      <c r="K93" s="20" t="s">
        <v>29</v>
      </c>
      <c r="L93" s="20" t="s">
        <v>29</v>
      </c>
      <c r="M93" s="1" t="s">
        <v>2</v>
      </c>
      <c r="N93" s="20">
        <v>150</v>
      </c>
      <c r="O93" s="54">
        <v>42166</v>
      </c>
    </row>
    <row r="94" spans="1:16" ht="12.75" x14ac:dyDescent="0.2">
      <c r="A94" s="31">
        <v>42141.637571504631</v>
      </c>
      <c r="B94" s="9" t="s">
        <v>364</v>
      </c>
      <c r="C94" s="9" t="s">
        <v>138</v>
      </c>
      <c r="D94" s="9" t="s">
        <v>412</v>
      </c>
      <c r="E94" s="32"/>
      <c r="F94" s="9" t="s">
        <v>707</v>
      </c>
      <c r="G94" s="9" t="s">
        <v>480</v>
      </c>
      <c r="H94" s="9" t="s">
        <v>708</v>
      </c>
      <c r="I94" s="9" t="s">
        <v>61</v>
      </c>
      <c r="J94" s="9" t="s">
        <v>29</v>
      </c>
      <c r="K94" s="9" t="s">
        <v>29</v>
      </c>
      <c r="L94" s="9" t="s">
        <v>29</v>
      </c>
      <c r="M94" t="e">
        <f>#REF!</f>
        <v>#REF!</v>
      </c>
      <c r="N94" s="9">
        <v>150</v>
      </c>
      <c r="O94" s="34">
        <v>42158</v>
      </c>
    </row>
    <row r="95" spans="1:16" ht="12.75" x14ac:dyDescent="0.2">
      <c r="A95" s="31">
        <v>42141.639219826393</v>
      </c>
      <c r="B95" s="9" t="s">
        <v>595</v>
      </c>
      <c r="C95" s="9" t="s">
        <v>138</v>
      </c>
      <c r="D95" s="9" t="s">
        <v>709</v>
      </c>
      <c r="E95" s="32"/>
      <c r="F95" s="9" t="s">
        <v>707</v>
      </c>
      <c r="G95" s="9" t="s">
        <v>480</v>
      </c>
      <c r="H95" s="9" t="s">
        <v>708</v>
      </c>
      <c r="I95" s="9" t="s">
        <v>61</v>
      </c>
      <c r="J95" s="9" t="s">
        <v>29</v>
      </c>
      <c r="K95" s="9" t="s">
        <v>29</v>
      </c>
      <c r="L95" s="9" t="s">
        <v>29</v>
      </c>
      <c r="M95" s="3" t="s">
        <v>3</v>
      </c>
      <c r="N95" s="9">
        <v>100</v>
      </c>
      <c r="O95" s="34">
        <v>42158</v>
      </c>
    </row>
    <row r="96" spans="1:16" ht="12.75" x14ac:dyDescent="0.2">
      <c r="A96" s="17">
        <v>42141.914899583338</v>
      </c>
      <c r="B96" s="8" t="s">
        <v>140</v>
      </c>
      <c r="C96" s="8" t="s">
        <v>334</v>
      </c>
      <c r="D96" s="8" t="s">
        <v>497</v>
      </c>
      <c r="E96" s="18"/>
      <c r="F96" s="8" t="s">
        <v>710</v>
      </c>
      <c r="G96" s="8" t="s">
        <v>534</v>
      </c>
      <c r="H96" s="8" t="s">
        <v>711</v>
      </c>
      <c r="I96" s="8" t="s">
        <v>34</v>
      </c>
      <c r="J96" s="8" t="s">
        <v>29</v>
      </c>
      <c r="K96" s="3" t="s">
        <v>8</v>
      </c>
      <c r="L96" s="8" t="s">
        <v>6</v>
      </c>
      <c r="M96" s="8" t="s">
        <v>29</v>
      </c>
      <c r="N96" s="69">
        <f>175+150</f>
        <v>325</v>
      </c>
      <c r="O96" s="26">
        <v>42146</v>
      </c>
    </row>
    <row r="97" spans="1:15" ht="12.75" x14ac:dyDescent="0.2">
      <c r="A97" s="17">
        <v>42141.915428715278</v>
      </c>
      <c r="B97" s="8" t="s">
        <v>161</v>
      </c>
      <c r="C97" s="8" t="s">
        <v>334</v>
      </c>
      <c r="D97" s="8" t="s">
        <v>497</v>
      </c>
      <c r="E97" s="18"/>
      <c r="F97" s="8" t="s">
        <v>710</v>
      </c>
      <c r="G97" s="8" t="s">
        <v>534</v>
      </c>
      <c r="H97" s="8" t="s">
        <v>711</v>
      </c>
      <c r="I97" s="8" t="s">
        <v>34</v>
      </c>
      <c r="J97" s="8" t="s">
        <v>29</v>
      </c>
      <c r="K97" s="8" t="s">
        <v>29</v>
      </c>
      <c r="L97" s="8" t="s">
        <v>6</v>
      </c>
      <c r="M97" s="8" t="s">
        <v>29</v>
      </c>
      <c r="N97" s="8">
        <v>175</v>
      </c>
      <c r="O97" s="26">
        <v>42171</v>
      </c>
    </row>
    <row r="98" spans="1:15" ht="12.75" x14ac:dyDescent="0.2">
      <c r="A98" s="62">
        <v>42141.9668374537</v>
      </c>
      <c r="B98" s="19" t="s">
        <v>522</v>
      </c>
      <c r="C98" s="19" t="s">
        <v>116</v>
      </c>
      <c r="D98" s="19" t="s">
        <v>712</v>
      </c>
      <c r="E98" s="11" t="s">
        <v>713</v>
      </c>
      <c r="F98" s="19" t="s">
        <v>714</v>
      </c>
      <c r="G98" s="19" t="s">
        <v>356</v>
      </c>
      <c r="H98" s="19">
        <v>7037542031</v>
      </c>
      <c r="I98" s="19" t="s">
        <v>61</v>
      </c>
      <c r="J98" s="19" t="s">
        <v>29</v>
      </c>
      <c r="K98" s="19" t="s">
        <v>29</v>
      </c>
      <c r="L98" s="19" t="s">
        <v>29</v>
      </c>
      <c r="M98" s="1" t="s">
        <v>2</v>
      </c>
      <c r="N98" s="19">
        <v>150</v>
      </c>
      <c r="O98" s="47">
        <v>42152</v>
      </c>
    </row>
    <row r="99" spans="1:15" ht="12.75" x14ac:dyDescent="0.2">
      <c r="A99" s="62">
        <v>42141.999966620366</v>
      </c>
      <c r="B99" s="19" t="s">
        <v>523</v>
      </c>
      <c r="C99" s="19" t="s">
        <v>100</v>
      </c>
      <c r="D99" s="19" t="s">
        <v>715</v>
      </c>
      <c r="E99" s="11" t="s">
        <v>716</v>
      </c>
      <c r="F99" s="19" t="s">
        <v>717</v>
      </c>
      <c r="G99" s="19" t="s">
        <v>594</v>
      </c>
      <c r="H99" s="19" t="s">
        <v>718</v>
      </c>
      <c r="I99" s="19" t="s">
        <v>105</v>
      </c>
      <c r="J99" s="19" t="s">
        <v>29</v>
      </c>
      <c r="K99" s="19" t="s">
        <v>29</v>
      </c>
      <c r="L99" s="19" t="s">
        <v>29</v>
      </c>
      <c r="M99" s="1" t="s">
        <v>2</v>
      </c>
      <c r="N99" s="19">
        <v>150</v>
      </c>
      <c r="O99" s="47">
        <v>42152</v>
      </c>
    </row>
    <row r="100" spans="1:15" ht="12.75" x14ac:dyDescent="0.2">
      <c r="A100" s="17">
        <v>42142.416512453703</v>
      </c>
      <c r="B100" s="8" t="s">
        <v>123</v>
      </c>
      <c r="C100" s="8" t="s">
        <v>85</v>
      </c>
      <c r="D100" s="8" t="s">
        <v>719</v>
      </c>
      <c r="E100" s="18"/>
      <c r="F100" s="8" t="s">
        <v>720</v>
      </c>
      <c r="G100" s="8" t="s">
        <v>620</v>
      </c>
      <c r="H100" s="8">
        <v>7033308830</v>
      </c>
      <c r="I100" s="8" t="s">
        <v>61</v>
      </c>
      <c r="J100" s="8" t="s">
        <v>29</v>
      </c>
      <c r="K100" s="8" t="s">
        <v>29</v>
      </c>
      <c r="L100" s="8" t="s">
        <v>29</v>
      </c>
      <c r="M100" s="3" t="s">
        <v>3</v>
      </c>
      <c r="N100" s="8">
        <v>100</v>
      </c>
      <c r="O100" s="26">
        <v>42146</v>
      </c>
    </row>
    <row r="101" spans="1:15" ht="12.75" x14ac:dyDescent="0.2">
      <c r="A101" s="42">
        <v>42142.488513553239</v>
      </c>
      <c r="B101" s="43" t="s">
        <v>367</v>
      </c>
      <c r="C101" s="43" t="s">
        <v>201</v>
      </c>
      <c r="D101" s="43" t="s">
        <v>721</v>
      </c>
      <c r="E101" s="43" t="s">
        <v>722</v>
      </c>
      <c r="F101" s="43" t="s">
        <v>723</v>
      </c>
      <c r="G101" s="43" t="s">
        <v>239</v>
      </c>
      <c r="H101" s="43">
        <v>5719214915</v>
      </c>
      <c r="I101" s="43" t="s">
        <v>61</v>
      </c>
      <c r="J101" s="43" t="s">
        <v>29</v>
      </c>
      <c r="K101" s="43" t="s">
        <v>29</v>
      </c>
      <c r="L101" s="43" t="s">
        <v>29</v>
      </c>
      <c r="M101" s="1" t="s">
        <v>2</v>
      </c>
      <c r="N101" s="43">
        <v>150</v>
      </c>
      <c r="O101" s="45">
        <v>42171</v>
      </c>
    </row>
    <row r="102" spans="1:15" ht="12.75" x14ac:dyDescent="0.2">
      <c r="A102" s="42">
        <v>42142.791142372684</v>
      </c>
      <c r="B102" s="43" t="s">
        <v>464</v>
      </c>
      <c r="C102" s="43" t="s">
        <v>53</v>
      </c>
      <c r="D102" s="43" t="s">
        <v>554</v>
      </c>
      <c r="E102" s="44"/>
      <c r="F102" s="43" t="s">
        <v>724</v>
      </c>
      <c r="G102" s="43" t="s">
        <v>242</v>
      </c>
      <c r="H102" s="43" t="s">
        <v>725</v>
      </c>
      <c r="I102" s="43" t="s">
        <v>109</v>
      </c>
      <c r="J102" s="43" t="s">
        <v>29</v>
      </c>
      <c r="K102" s="43" t="s">
        <v>29</v>
      </c>
      <c r="L102" s="43" t="s">
        <v>6</v>
      </c>
      <c r="M102" s="43" t="s">
        <v>29</v>
      </c>
      <c r="N102" s="43">
        <v>175</v>
      </c>
      <c r="O102" s="45">
        <v>42171</v>
      </c>
    </row>
    <row r="103" spans="1:15" ht="12.75" x14ac:dyDescent="0.2">
      <c r="A103" s="42">
        <v>42142.791903680554</v>
      </c>
      <c r="B103" s="43" t="s">
        <v>510</v>
      </c>
      <c r="C103" s="43" t="s">
        <v>53</v>
      </c>
      <c r="D103" s="43" t="s">
        <v>726</v>
      </c>
      <c r="E103" s="44"/>
      <c r="F103" s="43" t="s">
        <v>724</v>
      </c>
      <c r="G103" s="43" t="s">
        <v>242</v>
      </c>
      <c r="H103" s="43" t="s">
        <v>725</v>
      </c>
      <c r="I103" s="43" t="s">
        <v>54</v>
      </c>
      <c r="J103" s="43" t="s">
        <v>29</v>
      </c>
      <c r="K103" s="43" t="s">
        <v>29</v>
      </c>
      <c r="L103" s="43" t="s">
        <v>1</v>
      </c>
      <c r="M103" s="43" t="s">
        <v>29</v>
      </c>
      <c r="N103" s="43">
        <v>190</v>
      </c>
      <c r="O103" s="45">
        <v>42171</v>
      </c>
    </row>
    <row r="104" spans="1:15" ht="12.75" x14ac:dyDescent="0.2">
      <c r="A104" s="53">
        <v>42142.792950625</v>
      </c>
      <c r="B104" s="20" t="s">
        <v>541</v>
      </c>
      <c r="C104" s="20" t="s">
        <v>178</v>
      </c>
      <c r="D104" s="20" t="s">
        <v>727</v>
      </c>
      <c r="E104" s="20" t="s">
        <v>258</v>
      </c>
      <c r="F104" s="20" t="s">
        <v>728</v>
      </c>
      <c r="G104" s="20" t="s">
        <v>258</v>
      </c>
      <c r="H104" s="20">
        <v>7037534972</v>
      </c>
      <c r="I104" s="20" t="s">
        <v>105</v>
      </c>
      <c r="J104" s="20" t="s">
        <v>29</v>
      </c>
      <c r="K104" s="20" t="s">
        <v>29</v>
      </c>
      <c r="L104" s="20" t="s">
        <v>29</v>
      </c>
      <c r="M104" s="1" t="s">
        <v>2</v>
      </c>
      <c r="N104" s="20">
        <v>150</v>
      </c>
      <c r="O104" s="54">
        <v>42166</v>
      </c>
    </row>
    <row r="105" spans="1:15" ht="12.75" x14ac:dyDescent="0.2">
      <c r="A105" s="31">
        <v>42143.369251875003</v>
      </c>
      <c r="B105" s="9" t="s">
        <v>313</v>
      </c>
      <c r="C105" s="9" t="s">
        <v>196</v>
      </c>
      <c r="D105" s="9" t="s">
        <v>57</v>
      </c>
      <c r="E105" s="9" t="s">
        <v>431</v>
      </c>
      <c r="F105" s="9" t="s">
        <v>729</v>
      </c>
      <c r="G105" s="9" t="s">
        <v>431</v>
      </c>
      <c r="H105" s="9" t="s">
        <v>730</v>
      </c>
      <c r="I105" s="9" t="s">
        <v>109</v>
      </c>
      <c r="J105" s="9" t="s">
        <v>29</v>
      </c>
      <c r="K105" s="9" t="s">
        <v>5</v>
      </c>
      <c r="L105" s="9" t="s">
        <v>29</v>
      </c>
      <c r="M105" s="9" t="s">
        <v>29</v>
      </c>
      <c r="N105" s="9">
        <v>190</v>
      </c>
      <c r="O105" s="34">
        <v>42158</v>
      </c>
    </row>
    <row r="106" spans="1:15" ht="12.75" x14ac:dyDescent="0.2">
      <c r="A106" s="59">
        <v>42143.573078773145</v>
      </c>
      <c r="B106" s="10" t="s">
        <v>263</v>
      </c>
      <c r="C106" s="10" t="s">
        <v>74</v>
      </c>
      <c r="D106" s="10" t="s">
        <v>264</v>
      </c>
      <c r="E106" s="10" t="s">
        <v>76</v>
      </c>
      <c r="F106" s="10" t="s">
        <v>77</v>
      </c>
      <c r="G106" s="10" t="s">
        <v>76</v>
      </c>
      <c r="H106" s="10" t="s">
        <v>266</v>
      </c>
      <c r="I106" s="10" t="s">
        <v>109</v>
      </c>
      <c r="J106" s="10" t="s">
        <v>29</v>
      </c>
      <c r="K106" s="10" t="s">
        <v>5</v>
      </c>
      <c r="L106" s="10" t="s">
        <v>29</v>
      </c>
      <c r="M106" s="10" t="s">
        <v>29</v>
      </c>
      <c r="N106" s="10">
        <v>190</v>
      </c>
      <c r="O106" s="48">
        <v>42154</v>
      </c>
    </row>
    <row r="107" spans="1:15" ht="12.75" x14ac:dyDescent="0.2">
      <c r="A107" s="6">
        <v>42143.58069268518</v>
      </c>
      <c r="B107" s="1" t="s">
        <v>367</v>
      </c>
      <c r="C107" s="1" t="s">
        <v>52</v>
      </c>
      <c r="D107" s="1" t="s">
        <v>721</v>
      </c>
      <c r="E107" s="1" t="s">
        <v>722</v>
      </c>
      <c r="F107" s="1" t="s">
        <v>723</v>
      </c>
      <c r="G107" s="1" t="s">
        <v>239</v>
      </c>
      <c r="H107" s="1">
        <v>5719214915</v>
      </c>
      <c r="I107" s="1" t="s">
        <v>61</v>
      </c>
      <c r="J107" s="1" t="s">
        <v>29</v>
      </c>
      <c r="K107" s="1" t="s">
        <v>29</v>
      </c>
      <c r="L107" s="1" t="s">
        <v>29</v>
      </c>
      <c r="M107" s="1" t="s">
        <v>2</v>
      </c>
    </row>
    <row r="108" spans="1:15" ht="12.75" x14ac:dyDescent="0.2">
      <c r="A108" s="55">
        <v>42143.801944571758</v>
      </c>
      <c r="B108" s="23" t="s">
        <v>511</v>
      </c>
      <c r="C108" s="23" t="s">
        <v>512</v>
      </c>
      <c r="D108" s="23">
        <v>5</v>
      </c>
      <c r="E108" s="23" t="s">
        <v>731</v>
      </c>
      <c r="F108" s="23" t="s">
        <v>732</v>
      </c>
      <c r="G108" s="23" t="s">
        <v>430</v>
      </c>
      <c r="H108" s="23" t="s">
        <v>733</v>
      </c>
      <c r="I108" s="23" t="s">
        <v>109</v>
      </c>
      <c r="J108" s="23" t="s">
        <v>29</v>
      </c>
      <c r="K108" s="23" t="s">
        <v>29</v>
      </c>
      <c r="L108" s="23" t="s">
        <v>1</v>
      </c>
      <c r="M108" s="23" t="s">
        <v>29</v>
      </c>
      <c r="N108" s="23">
        <v>190</v>
      </c>
      <c r="O108" s="56">
        <v>42163</v>
      </c>
    </row>
    <row r="109" spans="1:15" ht="12.75" x14ac:dyDescent="0.2">
      <c r="A109" s="6">
        <v>42143.974898275468</v>
      </c>
      <c r="B109" s="1" t="s">
        <v>525</v>
      </c>
      <c r="C109" s="1" t="s">
        <v>99</v>
      </c>
      <c r="D109" s="1" t="s">
        <v>734</v>
      </c>
      <c r="E109" s="1" t="s">
        <v>735</v>
      </c>
      <c r="F109" s="1" t="s">
        <v>736</v>
      </c>
      <c r="G109" s="1" t="s">
        <v>249</v>
      </c>
      <c r="H109" s="1">
        <v>5712351413</v>
      </c>
      <c r="I109" s="1" t="s">
        <v>106</v>
      </c>
      <c r="J109" s="1" t="s">
        <v>29</v>
      </c>
      <c r="K109" s="1" t="s">
        <v>29</v>
      </c>
      <c r="L109" s="1" t="s">
        <v>29</v>
      </c>
      <c r="M109" s="1" t="s">
        <v>2</v>
      </c>
    </row>
    <row r="110" spans="1:15" ht="12.75" x14ac:dyDescent="0.2">
      <c r="A110" s="14">
        <v>42143.983308240742</v>
      </c>
      <c r="B110" s="15" t="s">
        <v>308</v>
      </c>
      <c r="C110" s="15" t="s">
        <v>99</v>
      </c>
      <c r="D110" s="15" t="s">
        <v>633</v>
      </c>
      <c r="E110" s="15" t="s">
        <v>249</v>
      </c>
      <c r="F110" s="15" t="s">
        <v>736</v>
      </c>
      <c r="G110" s="15" t="s">
        <v>249</v>
      </c>
      <c r="H110" s="15">
        <v>5712351413</v>
      </c>
      <c r="I110" s="15" t="s">
        <v>61</v>
      </c>
      <c r="J110" s="15" t="s">
        <v>29</v>
      </c>
      <c r="K110" s="15" t="s">
        <v>5</v>
      </c>
      <c r="L110" s="15" t="s">
        <v>29</v>
      </c>
      <c r="M110" s="15" t="s">
        <v>29</v>
      </c>
      <c r="N110" s="15">
        <v>190</v>
      </c>
      <c r="O110" s="16">
        <v>42173</v>
      </c>
    </row>
    <row r="111" spans="1:15" ht="12.75" x14ac:dyDescent="0.2">
      <c r="A111" s="17">
        <v>42144.468780243056</v>
      </c>
      <c r="B111" s="8" t="s">
        <v>263</v>
      </c>
      <c r="C111" s="8" t="s">
        <v>127</v>
      </c>
      <c r="D111" s="8" t="s">
        <v>737</v>
      </c>
      <c r="E111" s="8" t="s">
        <v>600</v>
      </c>
      <c r="F111" s="8" t="s">
        <v>738</v>
      </c>
      <c r="G111" s="8" t="s">
        <v>600</v>
      </c>
      <c r="H111" s="8" t="s">
        <v>739</v>
      </c>
      <c r="I111" s="8" t="s">
        <v>61</v>
      </c>
      <c r="J111" s="8" t="s">
        <v>29</v>
      </c>
      <c r="K111" s="3" t="s">
        <v>8</v>
      </c>
      <c r="L111" s="8" t="s">
        <v>6</v>
      </c>
      <c r="M111" s="8" t="s">
        <v>29</v>
      </c>
      <c r="N111" s="8">
        <v>325</v>
      </c>
      <c r="O111" s="26">
        <v>42146</v>
      </c>
    </row>
    <row r="112" spans="1:15" ht="12.75" x14ac:dyDescent="0.2">
      <c r="A112" s="62">
        <v>42144.49289429398</v>
      </c>
      <c r="B112" s="19" t="s">
        <v>597</v>
      </c>
      <c r="C112" s="19" t="s">
        <v>42</v>
      </c>
      <c r="D112" s="19" t="s">
        <v>740</v>
      </c>
      <c r="E112" s="11" t="s">
        <v>662</v>
      </c>
      <c r="F112" s="11" t="s">
        <v>741</v>
      </c>
      <c r="G112" s="11" t="s">
        <v>662</v>
      </c>
      <c r="H112" s="11">
        <v>7037439458</v>
      </c>
      <c r="I112" s="11" t="s">
        <v>106</v>
      </c>
      <c r="J112" s="11" t="s">
        <v>29</v>
      </c>
      <c r="K112" s="11" t="s">
        <v>29</v>
      </c>
      <c r="L112" s="11" t="s">
        <v>29</v>
      </c>
      <c r="M112" s="3" t="s">
        <v>3</v>
      </c>
      <c r="N112" s="19">
        <v>100</v>
      </c>
      <c r="O112" s="47">
        <v>42152</v>
      </c>
    </row>
    <row r="113" spans="1:16" ht="12.75" x14ac:dyDescent="0.2">
      <c r="A113" s="65">
        <v>42144.552559953707</v>
      </c>
      <c r="B113" s="25" t="s">
        <v>531</v>
      </c>
      <c r="C113" s="25" t="s">
        <v>86</v>
      </c>
      <c r="D113" s="25" t="s">
        <v>210</v>
      </c>
      <c r="E113" s="25" t="s">
        <v>742</v>
      </c>
      <c r="F113" s="25" t="s">
        <v>743</v>
      </c>
      <c r="G113" s="25" t="s">
        <v>543</v>
      </c>
      <c r="H113" s="25" t="s">
        <v>744</v>
      </c>
      <c r="I113" s="25" t="s">
        <v>105</v>
      </c>
      <c r="J113" s="25" t="s">
        <v>29</v>
      </c>
      <c r="K113" s="25" t="s">
        <v>29</v>
      </c>
      <c r="L113" s="25" t="s">
        <v>29</v>
      </c>
      <c r="M113" s="1" t="s">
        <v>2</v>
      </c>
      <c r="N113" s="25">
        <v>150</v>
      </c>
      <c r="O113" s="38">
        <v>42150</v>
      </c>
      <c r="P113" s="1" t="s">
        <v>0</v>
      </c>
    </row>
    <row r="114" spans="1:16" ht="12.75" x14ac:dyDescent="0.2">
      <c r="A114" s="65">
        <v>42144.556256342592</v>
      </c>
      <c r="B114" s="25" t="s">
        <v>645</v>
      </c>
      <c r="C114" s="25" t="s">
        <v>86</v>
      </c>
      <c r="D114" s="25" t="s">
        <v>745</v>
      </c>
      <c r="E114" s="40"/>
      <c r="F114" s="25" t="s">
        <v>743</v>
      </c>
      <c r="G114" s="25" t="s">
        <v>543</v>
      </c>
      <c r="H114" s="25" t="s">
        <v>744</v>
      </c>
      <c r="I114" s="25" t="s">
        <v>34</v>
      </c>
      <c r="J114" s="25" t="s">
        <v>29</v>
      </c>
      <c r="K114" s="25" t="s">
        <v>8</v>
      </c>
      <c r="L114" s="25" t="s">
        <v>29</v>
      </c>
      <c r="M114" s="25" t="s">
        <v>29</v>
      </c>
      <c r="N114" s="25">
        <v>150</v>
      </c>
      <c r="O114" s="38">
        <v>42150</v>
      </c>
      <c r="P114" s="1" t="s">
        <v>0</v>
      </c>
    </row>
    <row r="115" spans="1:16" ht="12.75" x14ac:dyDescent="0.2">
      <c r="A115" s="62">
        <v>42144.575374363427</v>
      </c>
      <c r="B115" s="19" t="s">
        <v>260</v>
      </c>
      <c r="C115" s="19" t="s">
        <v>134</v>
      </c>
      <c r="D115" s="19" t="s">
        <v>31</v>
      </c>
      <c r="E115" s="58"/>
      <c r="F115" s="11" t="s">
        <v>746</v>
      </c>
      <c r="G115" s="11" t="s">
        <v>555</v>
      </c>
      <c r="H115" s="11" t="s">
        <v>747</v>
      </c>
      <c r="I115" s="11" t="s">
        <v>34</v>
      </c>
      <c r="J115" s="1" t="s">
        <v>4</v>
      </c>
      <c r="K115" s="11" t="s">
        <v>29</v>
      </c>
      <c r="L115" s="11" t="s">
        <v>29</v>
      </c>
      <c r="M115" s="11" t="s">
        <v>29</v>
      </c>
      <c r="N115" s="19">
        <v>190</v>
      </c>
      <c r="O115" s="47">
        <v>42152</v>
      </c>
      <c r="P115" s="1" t="s">
        <v>0</v>
      </c>
    </row>
    <row r="116" spans="1:16" ht="12.75" x14ac:dyDescent="0.2">
      <c r="A116" s="51">
        <v>42144.755935717592</v>
      </c>
      <c r="B116" s="24" t="s">
        <v>261</v>
      </c>
      <c r="C116" s="24" t="s">
        <v>151</v>
      </c>
      <c r="D116" s="24">
        <v>2</v>
      </c>
      <c r="E116" s="24" t="s">
        <v>286</v>
      </c>
      <c r="F116" s="24" t="s">
        <v>748</v>
      </c>
      <c r="G116" s="24" t="s">
        <v>286</v>
      </c>
      <c r="H116" s="24" t="s">
        <v>749</v>
      </c>
      <c r="I116" s="24" t="s">
        <v>34</v>
      </c>
      <c r="J116" s="1" t="s">
        <v>4</v>
      </c>
      <c r="K116" s="24" t="s">
        <v>29</v>
      </c>
      <c r="L116" s="24" t="s">
        <v>29</v>
      </c>
      <c r="M116" s="24" t="s">
        <v>29</v>
      </c>
      <c r="N116" s="24">
        <v>190</v>
      </c>
      <c r="O116" s="49">
        <v>42163</v>
      </c>
    </row>
    <row r="117" spans="1:16" ht="12.75" x14ac:dyDescent="0.2">
      <c r="A117" s="51">
        <v>42144.756392372685</v>
      </c>
      <c r="B117" s="24" t="s">
        <v>244</v>
      </c>
      <c r="C117" s="24" t="s">
        <v>151</v>
      </c>
      <c r="D117" s="24">
        <v>6</v>
      </c>
      <c r="E117" s="24" t="s">
        <v>286</v>
      </c>
      <c r="F117" s="24" t="s">
        <v>748</v>
      </c>
      <c r="G117" s="24" t="s">
        <v>286</v>
      </c>
      <c r="H117" s="24" t="s">
        <v>749</v>
      </c>
      <c r="I117" s="24" t="s">
        <v>106</v>
      </c>
      <c r="J117" s="24" t="s">
        <v>29</v>
      </c>
      <c r="K117" s="24" t="s">
        <v>29</v>
      </c>
      <c r="L117" s="24" t="s">
        <v>29</v>
      </c>
      <c r="M117" s="1" t="s">
        <v>2</v>
      </c>
      <c r="N117" s="24">
        <v>150</v>
      </c>
      <c r="O117" s="49">
        <v>42163</v>
      </c>
    </row>
    <row r="118" spans="1:16" ht="12.75" x14ac:dyDescent="0.2">
      <c r="A118" s="6">
        <v>42145.571783634259</v>
      </c>
      <c r="B118" s="1" t="s">
        <v>465</v>
      </c>
      <c r="C118" s="1" t="s">
        <v>117</v>
      </c>
      <c r="D118" s="1" t="s">
        <v>750</v>
      </c>
      <c r="F118" s="1" t="s">
        <v>751</v>
      </c>
      <c r="G118" s="1" t="s">
        <v>252</v>
      </c>
      <c r="H118" s="1" t="s">
        <v>752</v>
      </c>
      <c r="I118" s="1" t="s">
        <v>109</v>
      </c>
      <c r="J118" s="1" t="s">
        <v>29</v>
      </c>
      <c r="K118" s="1" t="s">
        <v>29</v>
      </c>
      <c r="L118" s="1" t="s">
        <v>6</v>
      </c>
      <c r="M118" s="1" t="s">
        <v>29</v>
      </c>
    </row>
    <row r="119" spans="1:16" ht="12.75" x14ac:dyDescent="0.2">
      <c r="A119" s="31">
        <v>42147.559043831017</v>
      </c>
      <c r="B119" s="9" t="s">
        <v>542</v>
      </c>
      <c r="C119" s="9" t="s">
        <v>125</v>
      </c>
      <c r="D119" s="9" t="s">
        <v>346</v>
      </c>
      <c r="E119" s="32"/>
      <c r="F119" s="9" t="s">
        <v>753</v>
      </c>
      <c r="G119" s="9" t="s">
        <v>629</v>
      </c>
      <c r="H119" s="9">
        <v>5086887388</v>
      </c>
      <c r="I119" s="9" t="s">
        <v>105</v>
      </c>
      <c r="J119" s="9" t="s">
        <v>29</v>
      </c>
      <c r="K119" s="9" t="s">
        <v>29</v>
      </c>
      <c r="L119" s="9" t="s">
        <v>29</v>
      </c>
      <c r="M119" s="1" t="s">
        <v>2</v>
      </c>
      <c r="N119" s="9">
        <v>150</v>
      </c>
      <c r="O119" s="34">
        <v>42158</v>
      </c>
    </row>
    <row r="120" spans="1:16" ht="12.75" x14ac:dyDescent="0.2">
      <c r="A120" s="55">
        <v>42147.700798159727</v>
      </c>
      <c r="B120" s="23" t="s">
        <v>55</v>
      </c>
      <c r="C120" s="23" t="s">
        <v>146</v>
      </c>
      <c r="D120" s="23" t="s">
        <v>754</v>
      </c>
      <c r="E120" s="23" t="s">
        <v>755</v>
      </c>
      <c r="F120" s="23" t="s">
        <v>756</v>
      </c>
      <c r="G120" s="23" t="s">
        <v>561</v>
      </c>
      <c r="H120" s="23" t="s">
        <v>757</v>
      </c>
      <c r="I120" s="23" t="s">
        <v>105</v>
      </c>
      <c r="J120" s="23" t="s">
        <v>29</v>
      </c>
      <c r="K120" s="23" t="s">
        <v>29</v>
      </c>
      <c r="L120" s="23" t="s">
        <v>29</v>
      </c>
      <c r="M120" s="3" t="s">
        <v>3</v>
      </c>
      <c r="N120" s="23">
        <v>100</v>
      </c>
      <c r="O120" s="56">
        <v>42163</v>
      </c>
    </row>
    <row r="121" spans="1:16" ht="12.75" x14ac:dyDescent="0.2">
      <c r="A121" s="55">
        <v>42147.702469710654</v>
      </c>
      <c r="B121" s="23" t="s">
        <v>500</v>
      </c>
      <c r="C121" s="23" t="s">
        <v>146</v>
      </c>
      <c r="D121" s="23" t="s">
        <v>57</v>
      </c>
      <c r="E121" s="64"/>
      <c r="F121" s="23" t="s">
        <v>756</v>
      </c>
      <c r="G121" s="23" t="s">
        <v>561</v>
      </c>
      <c r="H121" s="23" t="s">
        <v>757</v>
      </c>
      <c r="I121" s="23" t="s">
        <v>34</v>
      </c>
      <c r="J121" s="23" t="s">
        <v>29</v>
      </c>
      <c r="K121" s="23" t="s">
        <v>29</v>
      </c>
      <c r="L121" s="23" t="s">
        <v>6</v>
      </c>
      <c r="M121" s="70" t="s">
        <v>9</v>
      </c>
      <c r="N121" s="23">
        <v>325</v>
      </c>
      <c r="O121" s="56">
        <v>42163</v>
      </c>
    </row>
    <row r="122" spans="1:16" ht="12.75" x14ac:dyDescent="0.2">
      <c r="A122" s="6">
        <v>42148.878837928241</v>
      </c>
      <c r="B122" s="1" t="s">
        <v>276</v>
      </c>
      <c r="C122" s="1" t="s">
        <v>120</v>
      </c>
      <c r="D122" s="1" t="s">
        <v>758</v>
      </c>
      <c r="E122" s="1" t="s">
        <v>277</v>
      </c>
      <c r="F122" s="1" t="s">
        <v>278</v>
      </c>
      <c r="G122" s="1" t="s">
        <v>253</v>
      </c>
      <c r="H122" s="1">
        <v>7036094843</v>
      </c>
      <c r="I122" s="1" t="s">
        <v>34</v>
      </c>
      <c r="J122" s="1" t="s">
        <v>29</v>
      </c>
      <c r="K122" s="1" t="s">
        <v>29</v>
      </c>
      <c r="L122" s="1" t="s">
        <v>29</v>
      </c>
      <c r="M122" t="e">
        <f>#REF!</f>
        <v>#REF!</v>
      </c>
    </row>
    <row r="123" spans="1:16" ht="12.75" x14ac:dyDescent="0.2">
      <c r="A123" s="31">
        <v>42149.456820752312</v>
      </c>
      <c r="B123" s="9" t="s">
        <v>599</v>
      </c>
      <c r="C123" s="9" t="s">
        <v>147</v>
      </c>
      <c r="D123" s="9" t="s">
        <v>712</v>
      </c>
      <c r="E123" s="9" t="s">
        <v>759</v>
      </c>
      <c r="F123" s="9" t="s">
        <v>760</v>
      </c>
      <c r="G123" s="9" t="s">
        <v>630</v>
      </c>
      <c r="H123" s="9">
        <v>5712433748</v>
      </c>
      <c r="I123" s="9" t="s">
        <v>105</v>
      </c>
      <c r="J123" s="9" t="s">
        <v>29</v>
      </c>
      <c r="K123" s="9" t="s">
        <v>29</v>
      </c>
      <c r="L123" s="9" t="s">
        <v>29</v>
      </c>
      <c r="M123" s="9" t="s">
        <v>3</v>
      </c>
      <c r="N123" s="9">
        <v>100</v>
      </c>
      <c r="O123" s="34">
        <v>42158</v>
      </c>
    </row>
    <row r="124" spans="1:16" ht="12.75" x14ac:dyDescent="0.2">
      <c r="A124" s="31">
        <v>42149.771553194441</v>
      </c>
      <c r="B124" s="9" t="s">
        <v>544</v>
      </c>
      <c r="C124" s="9" t="s">
        <v>545</v>
      </c>
      <c r="D124" s="9" t="s">
        <v>754</v>
      </c>
      <c r="E124" s="9" t="s">
        <v>761</v>
      </c>
      <c r="F124" s="9" t="s">
        <v>762</v>
      </c>
      <c r="G124" s="9" t="s">
        <v>403</v>
      </c>
      <c r="H124" s="9" t="s">
        <v>763</v>
      </c>
      <c r="I124" s="9" t="s">
        <v>61</v>
      </c>
      <c r="J124" s="9" t="s">
        <v>29</v>
      </c>
      <c r="K124" s="9" t="s">
        <v>29</v>
      </c>
      <c r="L124" s="9" t="s">
        <v>29</v>
      </c>
      <c r="M124" s="1" t="s">
        <v>2</v>
      </c>
      <c r="N124" s="9">
        <v>150</v>
      </c>
      <c r="O124" s="34">
        <v>42158</v>
      </c>
    </row>
    <row r="125" spans="1:16" ht="12.75" x14ac:dyDescent="0.2">
      <c r="A125" s="31">
        <v>42149.772740173612</v>
      </c>
      <c r="B125" s="9" t="s">
        <v>547</v>
      </c>
      <c r="C125" s="9" t="s">
        <v>545</v>
      </c>
      <c r="D125" s="9" t="s">
        <v>754</v>
      </c>
      <c r="E125" s="9" t="s">
        <v>764</v>
      </c>
      <c r="F125" s="9" t="s">
        <v>762</v>
      </c>
      <c r="G125" s="9" t="s">
        <v>403</v>
      </c>
      <c r="H125" s="9" t="s">
        <v>763</v>
      </c>
      <c r="I125" s="9" t="s">
        <v>61</v>
      </c>
      <c r="J125" s="9" t="s">
        <v>29</v>
      </c>
      <c r="K125" s="9" t="s">
        <v>29</v>
      </c>
      <c r="L125" s="9" t="s">
        <v>29</v>
      </c>
      <c r="M125" s="1" t="s">
        <v>2</v>
      </c>
      <c r="N125" s="9">
        <v>150</v>
      </c>
      <c r="O125" s="34">
        <v>42158</v>
      </c>
    </row>
    <row r="126" spans="1:16" ht="12.75" x14ac:dyDescent="0.2">
      <c r="A126" s="71">
        <v>42150.355852430555</v>
      </c>
      <c r="B126" s="28" t="s">
        <v>646</v>
      </c>
      <c r="C126" s="28" t="s">
        <v>122</v>
      </c>
      <c r="D126" s="1" t="s">
        <v>233</v>
      </c>
      <c r="F126" s="1" t="s">
        <v>765</v>
      </c>
      <c r="G126" s="1" t="s">
        <v>255</v>
      </c>
      <c r="H126" s="1">
        <v>4109797521</v>
      </c>
      <c r="I126" s="1" t="s">
        <v>34</v>
      </c>
      <c r="J126" s="1" t="s">
        <v>29</v>
      </c>
      <c r="K126" s="3" t="s">
        <v>8</v>
      </c>
      <c r="L126" s="1" t="s">
        <v>29</v>
      </c>
      <c r="M126" s="1" t="s">
        <v>29</v>
      </c>
      <c r="N126" s="28">
        <v>150</v>
      </c>
      <c r="O126" s="29">
        <v>42173</v>
      </c>
    </row>
    <row r="127" spans="1:16" ht="12.75" x14ac:dyDescent="0.2">
      <c r="A127" s="6">
        <v>42150.571629282407</v>
      </c>
      <c r="B127" s="1" t="s">
        <v>513</v>
      </c>
      <c r="C127" s="1" t="s">
        <v>128</v>
      </c>
      <c r="D127" s="1">
        <v>6</v>
      </c>
      <c r="F127" s="1" t="s">
        <v>766</v>
      </c>
      <c r="G127" s="1" t="s">
        <v>257</v>
      </c>
      <c r="H127" s="1" t="s">
        <v>767</v>
      </c>
      <c r="I127" s="1" t="s">
        <v>61</v>
      </c>
      <c r="J127" s="1" t="s">
        <v>29</v>
      </c>
      <c r="K127" s="1" t="s">
        <v>29</v>
      </c>
      <c r="L127" s="1" t="s">
        <v>1</v>
      </c>
      <c r="M127" s="1" t="s">
        <v>29</v>
      </c>
    </row>
    <row r="128" spans="1:16" ht="12.75" x14ac:dyDescent="0.2">
      <c r="A128" s="55">
        <v>42150.586171655093</v>
      </c>
      <c r="B128" s="23" t="s">
        <v>270</v>
      </c>
      <c r="C128" s="23" t="s">
        <v>158</v>
      </c>
      <c r="D128" s="23" t="s">
        <v>67</v>
      </c>
      <c r="E128" s="64"/>
      <c r="F128" s="23" t="s">
        <v>768</v>
      </c>
      <c r="G128" s="23" t="s">
        <v>587</v>
      </c>
      <c r="H128" s="23" t="s">
        <v>769</v>
      </c>
      <c r="I128" s="23" t="s">
        <v>34</v>
      </c>
      <c r="J128" s="1" t="s">
        <v>4</v>
      </c>
      <c r="K128" s="23" t="s">
        <v>29</v>
      </c>
      <c r="L128" s="23" t="s">
        <v>29</v>
      </c>
      <c r="M128" s="23" t="s">
        <v>29</v>
      </c>
      <c r="N128" s="23">
        <v>190</v>
      </c>
      <c r="O128" s="56">
        <v>42163</v>
      </c>
    </row>
    <row r="129" spans="1:16" ht="12.75" x14ac:dyDescent="0.2">
      <c r="A129" s="55">
        <v>42151.436052453704</v>
      </c>
      <c r="B129" s="23" t="s">
        <v>313</v>
      </c>
      <c r="C129" s="23" t="s">
        <v>157</v>
      </c>
      <c r="D129" s="23" t="s">
        <v>57</v>
      </c>
      <c r="E129" s="64"/>
      <c r="F129" s="23" t="s">
        <v>770</v>
      </c>
      <c r="G129" s="23" t="s">
        <v>458</v>
      </c>
      <c r="H129" s="23" t="s">
        <v>771</v>
      </c>
      <c r="I129" s="23" t="s">
        <v>106</v>
      </c>
      <c r="J129" s="23" t="s">
        <v>29</v>
      </c>
      <c r="K129" s="23" t="s">
        <v>29</v>
      </c>
      <c r="L129" s="23" t="s">
        <v>29</v>
      </c>
      <c r="M129" s="1" t="s">
        <v>2</v>
      </c>
      <c r="N129" s="23">
        <v>150</v>
      </c>
      <c r="O129" s="56">
        <v>42163</v>
      </c>
    </row>
    <row r="130" spans="1:16" ht="12.75" x14ac:dyDescent="0.2">
      <c r="A130" s="31">
        <v>42151.616468726847</v>
      </c>
      <c r="B130" s="9" t="s">
        <v>157</v>
      </c>
      <c r="C130" s="9" t="s">
        <v>184</v>
      </c>
      <c r="D130" s="9" t="s">
        <v>772</v>
      </c>
      <c r="E130" s="9" t="s">
        <v>773</v>
      </c>
      <c r="F130" s="9" t="s">
        <v>774</v>
      </c>
      <c r="G130" s="9" t="s">
        <v>352</v>
      </c>
      <c r="H130" s="9">
        <v>5712171381</v>
      </c>
      <c r="I130" s="9" t="s">
        <v>109</v>
      </c>
      <c r="J130" s="9" t="s">
        <v>29</v>
      </c>
      <c r="K130" s="9" t="s">
        <v>5</v>
      </c>
      <c r="L130" s="9" t="s">
        <v>29</v>
      </c>
      <c r="M130" s="9" t="s">
        <v>29</v>
      </c>
      <c r="N130" s="9">
        <v>190</v>
      </c>
      <c r="O130" s="34">
        <v>42158</v>
      </c>
    </row>
    <row r="131" spans="1:16" ht="12.75" x14ac:dyDescent="0.2">
      <c r="A131" s="62">
        <v>42152.381747754625</v>
      </c>
      <c r="B131" s="19" t="s">
        <v>299</v>
      </c>
      <c r="C131" s="19" t="s">
        <v>164</v>
      </c>
      <c r="D131" s="11" t="s">
        <v>300</v>
      </c>
      <c r="E131" s="11" t="s">
        <v>124</v>
      </c>
      <c r="F131" s="11" t="s">
        <v>301</v>
      </c>
      <c r="G131" s="11" t="s">
        <v>124</v>
      </c>
      <c r="H131" s="11">
        <v>7049896786</v>
      </c>
      <c r="I131" s="11" t="s">
        <v>109</v>
      </c>
      <c r="J131" s="11" t="s">
        <v>29</v>
      </c>
      <c r="K131" s="11" t="s">
        <v>29</v>
      </c>
      <c r="L131" s="11" t="s">
        <v>6</v>
      </c>
      <c r="M131" s="11" t="s">
        <v>29</v>
      </c>
      <c r="N131" s="19">
        <v>175</v>
      </c>
      <c r="O131" s="47">
        <v>42152</v>
      </c>
    </row>
    <row r="132" spans="1:16" ht="12.75" x14ac:dyDescent="0.2">
      <c r="A132" s="55">
        <v>42152.433408032404</v>
      </c>
      <c r="B132" s="23" t="s">
        <v>648</v>
      </c>
      <c r="C132" s="23" t="s">
        <v>149</v>
      </c>
      <c r="D132" s="23" t="s">
        <v>775</v>
      </c>
      <c r="E132" s="23" t="s">
        <v>274</v>
      </c>
      <c r="F132" s="23" t="s">
        <v>776</v>
      </c>
      <c r="G132" s="23" t="s">
        <v>274</v>
      </c>
      <c r="H132" s="23">
        <v>7033475390</v>
      </c>
      <c r="I132" s="23" t="s">
        <v>61</v>
      </c>
      <c r="J132" s="23" t="s">
        <v>29</v>
      </c>
      <c r="K132" s="3" t="s">
        <v>8</v>
      </c>
      <c r="L132" s="23" t="s">
        <v>29</v>
      </c>
      <c r="M132" s="23" t="s">
        <v>29</v>
      </c>
      <c r="N132" s="23">
        <v>150</v>
      </c>
      <c r="O132" s="56">
        <v>42163</v>
      </c>
    </row>
    <row r="133" spans="1:16" ht="12.75" x14ac:dyDescent="0.2">
      <c r="A133" s="51">
        <v>42152.663991967594</v>
      </c>
      <c r="B133" s="24" t="s">
        <v>313</v>
      </c>
      <c r="C133" s="24" t="s">
        <v>143</v>
      </c>
      <c r="D133" s="24" t="s">
        <v>777</v>
      </c>
      <c r="E133" s="52"/>
      <c r="F133" s="24" t="s">
        <v>778</v>
      </c>
      <c r="G133" s="24" t="s">
        <v>484</v>
      </c>
      <c r="H133" s="24" t="s">
        <v>779</v>
      </c>
      <c r="I133" s="24" t="s">
        <v>61</v>
      </c>
      <c r="J133" s="1" t="s">
        <v>4</v>
      </c>
      <c r="K133" s="3" t="s">
        <v>8</v>
      </c>
      <c r="L133" s="24" t="s">
        <v>29</v>
      </c>
      <c r="M133" s="24" t="s">
        <v>29</v>
      </c>
      <c r="N133" s="24">
        <v>340</v>
      </c>
      <c r="O133" s="49">
        <v>42163</v>
      </c>
    </row>
    <row r="134" spans="1:16" ht="12.75" x14ac:dyDescent="0.2">
      <c r="A134" s="59">
        <v>42152.811460752317</v>
      </c>
      <c r="B134" s="10" t="s">
        <v>306</v>
      </c>
      <c r="C134" s="10" t="s">
        <v>133</v>
      </c>
      <c r="D134" s="10" t="s">
        <v>497</v>
      </c>
      <c r="E134" s="10" t="s">
        <v>780</v>
      </c>
      <c r="F134" s="10" t="s">
        <v>781</v>
      </c>
      <c r="G134" s="10" t="s">
        <v>108</v>
      </c>
      <c r="H134" s="10">
        <v>9126955019</v>
      </c>
      <c r="I134" s="10" t="s">
        <v>106</v>
      </c>
      <c r="J134" s="1" t="s">
        <v>4</v>
      </c>
      <c r="K134" s="10" t="s">
        <v>29</v>
      </c>
      <c r="L134" s="10" t="s">
        <v>29</v>
      </c>
      <c r="M134" t="e">
        <f>#REF!</f>
        <v>#REF!</v>
      </c>
      <c r="N134" s="10">
        <v>340</v>
      </c>
      <c r="O134" s="48">
        <v>42154</v>
      </c>
      <c r="P134" s="1">
        <v>23</v>
      </c>
    </row>
    <row r="135" spans="1:16" ht="12.75" x14ac:dyDescent="0.2">
      <c r="A135" s="55">
        <v>42153.291967083336</v>
      </c>
      <c r="B135" s="23" t="s">
        <v>650</v>
      </c>
      <c r="C135" s="23" t="s">
        <v>404</v>
      </c>
      <c r="D135" s="23" t="s">
        <v>782</v>
      </c>
      <c r="E135" s="23" t="s">
        <v>677</v>
      </c>
      <c r="F135" s="23" t="s">
        <v>678</v>
      </c>
      <c r="G135" s="23" t="s">
        <v>677</v>
      </c>
      <c r="H135" s="23">
        <v>5407294709</v>
      </c>
      <c r="I135" s="23" t="s">
        <v>34</v>
      </c>
      <c r="J135" s="23" t="s">
        <v>29</v>
      </c>
      <c r="K135" s="3" t="s">
        <v>8</v>
      </c>
      <c r="L135" s="23" t="s">
        <v>29</v>
      </c>
      <c r="M135" s="23" t="s">
        <v>29</v>
      </c>
      <c r="N135" s="23">
        <v>150</v>
      </c>
      <c r="O135" s="56">
        <v>42163</v>
      </c>
    </row>
    <row r="136" spans="1:16" ht="12.75" x14ac:dyDescent="0.2">
      <c r="A136" s="51">
        <v>42153.39555479167</v>
      </c>
      <c r="B136" s="24" t="s">
        <v>466</v>
      </c>
      <c r="C136" s="24" t="s">
        <v>467</v>
      </c>
      <c r="D136" s="24" t="s">
        <v>783</v>
      </c>
      <c r="E136" s="24" t="s">
        <v>423</v>
      </c>
      <c r="F136" s="24" t="s">
        <v>784</v>
      </c>
      <c r="G136" s="24" t="s">
        <v>423</v>
      </c>
      <c r="H136" s="24">
        <v>5712990788</v>
      </c>
      <c r="I136" s="24" t="s">
        <v>34</v>
      </c>
      <c r="J136" s="24" t="s">
        <v>29</v>
      </c>
      <c r="K136" s="24" t="s">
        <v>29</v>
      </c>
      <c r="L136" s="24" t="s">
        <v>6</v>
      </c>
      <c r="M136" s="24" t="s">
        <v>29</v>
      </c>
      <c r="N136" s="24">
        <v>175</v>
      </c>
      <c r="O136" s="49">
        <v>42163</v>
      </c>
    </row>
    <row r="137" spans="1:16" ht="12.75" x14ac:dyDescent="0.2">
      <c r="A137" s="42">
        <v>42153.442940497684</v>
      </c>
      <c r="B137" s="43" t="s">
        <v>614</v>
      </c>
      <c r="C137" s="43" t="s">
        <v>131</v>
      </c>
      <c r="D137" s="43" t="s">
        <v>332</v>
      </c>
      <c r="E137" s="44"/>
      <c r="F137" s="43" t="s">
        <v>785</v>
      </c>
      <c r="G137" s="43" t="s">
        <v>259</v>
      </c>
      <c r="H137" s="43">
        <v>7038952197</v>
      </c>
      <c r="I137" s="43" t="s">
        <v>109</v>
      </c>
      <c r="J137" s="43" t="s">
        <v>29</v>
      </c>
      <c r="K137" s="43" t="s">
        <v>29</v>
      </c>
      <c r="L137" s="43" t="s">
        <v>29</v>
      </c>
      <c r="M137" t="e">
        <f>#REF!</f>
        <v>#REF!</v>
      </c>
      <c r="N137" s="43">
        <v>150</v>
      </c>
      <c r="O137" s="45">
        <v>42171</v>
      </c>
      <c r="P137" s="1" t="s">
        <v>786</v>
      </c>
    </row>
    <row r="138" spans="1:16" ht="12.75" x14ac:dyDescent="0.2">
      <c r="A138" s="42">
        <v>42153.444281249998</v>
      </c>
      <c r="B138" s="43" t="s">
        <v>256</v>
      </c>
      <c r="C138" s="43" t="s">
        <v>131</v>
      </c>
      <c r="D138" s="43" t="s">
        <v>332</v>
      </c>
      <c r="E138" s="44"/>
      <c r="F138" s="43" t="s">
        <v>785</v>
      </c>
      <c r="G138" s="43" t="s">
        <v>259</v>
      </c>
      <c r="H138" s="43">
        <v>7038952197</v>
      </c>
      <c r="I138" s="43" t="s">
        <v>109</v>
      </c>
      <c r="J138" s="43" t="s">
        <v>29</v>
      </c>
      <c r="K138" s="43" t="s">
        <v>29</v>
      </c>
      <c r="L138" s="43" t="s">
        <v>29</v>
      </c>
      <c r="M138" t="e">
        <f>#REF!</f>
        <v>#REF!</v>
      </c>
      <c r="N138" s="43">
        <v>150</v>
      </c>
      <c r="O138" s="45">
        <v>42171</v>
      </c>
      <c r="P138" s="1" t="s">
        <v>786</v>
      </c>
    </row>
    <row r="139" spans="1:16" ht="12.75" x14ac:dyDescent="0.2">
      <c r="A139" s="14">
        <v>42153.678831238431</v>
      </c>
      <c r="B139" s="15" t="s">
        <v>307</v>
      </c>
      <c r="C139" s="15" t="s">
        <v>135</v>
      </c>
      <c r="D139" s="15" t="s">
        <v>332</v>
      </c>
      <c r="E139" s="61"/>
      <c r="F139" s="15" t="s">
        <v>787</v>
      </c>
      <c r="G139" s="15" t="s">
        <v>279</v>
      </c>
      <c r="H139" s="15">
        <v>7037982776</v>
      </c>
      <c r="I139" s="15" t="s">
        <v>109</v>
      </c>
      <c r="J139" s="15" t="s">
        <v>4</v>
      </c>
      <c r="K139" s="15" t="s">
        <v>29</v>
      </c>
      <c r="L139" s="15" t="s">
        <v>29</v>
      </c>
      <c r="M139" s="72" t="e">
        <f>#REF!</f>
        <v>#REF!</v>
      </c>
      <c r="N139" s="15">
        <v>150</v>
      </c>
      <c r="O139" s="16">
        <v>42173</v>
      </c>
    </row>
    <row r="140" spans="1:16" ht="12.75" x14ac:dyDescent="0.2">
      <c r="A140" s="42">
        <v>42153.693264583329</v>
      </c>
      <c r="B140" s="43" t="s">
        <v>383</v>
      </c>
      <c r="C140" s="43" t="s">
        <v>155</v>
      </c>
      <c r="D140" s="43" t="s">
        <v>788</v>
      </c>
      <c r="E140" s="43" t="s">
        <v>280</v>
      </c>
      <c r="F140" s="43" t="s">
        <v>789</v>
      </c>
      <c r="G140" s="43" t="s">
        <v>280</v>
      </c>
      <c r="H140" s="43" t="s">
        <v>790</v>
      </c>
      <c r="I140" s="43" t="s">
        <v>61</v>
      </c>
      <c r="J140" s="43" t="s">
        <v>29</v>
      </c>
      <c r="K140" s="43" t="s">
        <v>29</v>
      </c>
      <c r="L140" s="43" t="s">
        <v>6</v>
      </c>
      <c r="M140" s="43" t="s">
        <v>29</v>
      </c>
      <c r="N140" s="73">
        <f>325-175</f>
        <v>150</v>
      </c>
      <c r="O140" s="45">
        <v>42171</v>
      </c>
    </row>
    <row r="141" spans="1:16" ht="12.75" x14ac:dyDescent="0.2">
      <c r="A141" s="42">
        <v>42153.694496944445</v>
      </c>
      <c r="B141" s="43" t="s">
        <v>618</v>
      </c>
      <c r="C141" s="43" t="s">
        <v>155</v>
      </c>
      <c r="D141" s="43" t="s">
        <v>788</v>
      </c>
      <c r="E141" s="43" t="s">
        <v>280</v>
      </c>
      <c r="F141" s="43" t="s">
        <v>789</v>
      </c>
      <c r="G141" s="43" t="s">
        <v>280</v>
      </c>
      <c r="H141" s="43" t="s">
        <v>790</v>
      </c>
      <c r="I141" s="43" t="s">
        <v>61</v>
      </c>
      <c r="J141" s="43" t="s">
        <v>29</v>
      </c>
      <c r="K141" s="43" t="s">
        <v>29</v>
      </c>
      <c r="L141" s="43" t="s">
        <v>29</v>
      </c>
      <c r="M141" t="e">
        <f>#REF!</f>
        <v>#REF!</v>
      </c>
      <c r="N141" s="43">
        <v>175</v>
      </c>
      <c r="O141" s="45">
        <v>42171</v>
      </c>
    </row>
    <row r="142" spans="1:16" ht="12.75" x14ac:dyDescent="0.2">
      <c r="A142" s="42">
        <v>42154.673453900468</v>
      </c>
      <c r="B142" s="43" t="s">
        <v>470</v>
      </c>
      <c r="C142" s="43" t="s">
        <v>179</v>
      </c>
      <c r="D142" s="43" t="s">
        <v>168</v>
      </c>
      <c r="E142" s="43" t="s">
        <v>791</v>
      </c>
      <c r="F142" s="43" t="s">
        <v>792</v>
      </c>
      <c r="G142" s="43" t="s">
        <v>281</v>
      </c>
      <c r="H142" s="43">
        <v>7034770910</v>
      </c>
      <c r="I142" s="43" t="s">
        <v>109</v>
      </c>
      <c r="J142" s="43" t="s">
        <v>29</v>
      </c>
      <c r="K142" s="3" t="s">
        <v>8</v>
      </c>
      <c r="L142" s="43" t="s">
        <v>6</v>
      </c>
      <c r="M142" s="43" t="s">
        <v>29</v>
      </c>
      <c r="N142" s="73">
        <f>150+175</f>
        <v>325</v>
      </c>
      <c r="O142" s="45">
        <v>42171</v>
      </c>
    </row>
    <row r="143" spans="1:16" ht="12.75" x14ac:dyDescent="0.2">
      <c r="A143" s="42">
        <v>42154.674545590278</v>
      </c>
      <c r="B143" s="43" t="s">
        <v>468</v>
      </c>
      <c r="C143" s="43" t="s">
        <v>179</v>
      </c>
      <c r="D143" s="43" t="s">
        <v>168</v>
      </c>
      <c r="E143" s="43" t="s">
        <v>793</v>
      </c>
      <c r="F143" s="43" t="s">
        <v>792</v>
      </c>
      <c r="G143" s="43" t="s">
        <v>281</v>
      </c>
      <c r="H143" s="43">
        <v>7034770910</v>
      </c>
      <c r="I143" s="43" t="s">
        <v>34</v>
      </c>
      <c r="J143" s="43" t="s">
        <v>29</v>
      </c>
      <c r="K143" s="43" t="s">
        <v>29</v>
      </c>
      <c r="L143" s="43" t="s">
        <v>6</v>
      </c>
      <c r="M143" s="43" t="s">
        <v>29</v>
      </c>
      <c r="N143" s="43">
        <v>175</v>
      </c>
      <c r="O143" s="45">
        <v>42171</v>
      </c>
    </row>
    <row r="144" spans="1:16" ht="12.75" x14ac:dyDescent="0.2">
      <c r="A144" s="55">
        <v>42155.483164490739</v>
      </c>
      <c r="B144" s="23" t="s">
        <v>652</v>
      </c>
      <c r="C144" s="23" t="s">
        <v>170</v>
      </c>
      <c r="D144" s="23" t="s">
        <v>794</v>
      </c>
      <c r="E144" s="64"/>
      <c r="F144" s="23" t="s">
        <v>795</v>
      </c>
      <c r="G144" s="23" t="s">
        <v>548</v>
      </c>
      <c r="H144" s="23" t="s">
        <v>701</v>
      </c>
      <c r="I144" s="23" t="s">
        <v>34</v>
      </c>
      <c r="J144" s="23" t="s">
        <v>29</v>
      </c>
      <c r="K144" s="43" t="s">
        <v>29</v>
      </c>
      <c r="L144" s="23" t="s">
        <v>29</v>
      </c>
      <c r="M144" t="e">
        <f>#REF!</f>
        <v>#REF!</v>
      </c>
      <c r="N144" s="23">
        <v>150</v>
      </c>
      <c r="O144" s="56">
        <v>42163</v>
      </c>
    </row>
    <row r="145" spans="1:16" ht="12.75" x14ac:dyDescent="0.2">
      <c r="A145" s="42">
        <v>42155.580083425928</v>
      </c>
      <c r="B145" s="43" t="s">
        <v>551</v>
      </c>
      <c r="C145" s="43" t="s">
        <v>156</v>
      </c>
      <c r="D145" s="43" t="s">
        <v>368</v>
      </c>
      <c r="E145" s="44"/>
      <c r="F145" s="43" t="s">
        <v>796</v>
      </c>
      <c r="G145" s="43" t="s">
        <v>282</v>
      </c>
      <c r="H145" s="43">
        <v>7038625404</v>
      </c>
      <c r="I145" s="43" t="s">
        <v>109</v>
      </c>
      <c r="J145" s="43" t="s">
        <v>29</v>
      </c>
      <c r="K145" s="43" t="s">
        <v>29</v>
      </c>
      <c r="L145" s="43" t="s">
        <v>29</v>
      </c>
      <c r="M145" s="3" t="s">
        <v>3</v>
      </c>
      <c r="N145" s="43">
        <v>100</v>
      </c>
      <c r="O145" s="45">
        <v>42171</v>
      </c>
    </row>
    <row r="146" spans="1:16" ht="12.75" x14ac:dyDescent="0.2">
      <c r="A146" s="55">
        <v>42155.63341008102</v>
      </c>
      <c r="B146" s="23" t="s">
        <v>326</v>
      </c>
      <c r="C146" s="23" t="s">
        <v>160</v>
      </c>
      <c r="D146" s="23" t="s">
        <v>375</v>
      </c>
      <c r="E146" s="64"/>
      <c r="F146" s="23" t="s">
        <v>327</v>
      </c>
      <c r="G146" s="23" t="s">
        <v>113</v>
      </c>
      <c r="H146" s="23">
        <v>7033679063</v>
      </c>
      <c r="I146" s="23" t="s">
        <v>110</v>
      </c>
      <c r="J146" s="23" t="s">
        <v>29</v>
      </c>
      <c r="K146" s="3" t="s">
        <v>8</v>
      </c>
      <c r="L146" s="23" t="s">
        <v>29</v>
      </c>
      <c r="M146" s="23" t="s">
        <v>29</v>
      </c>
      <c r="N146" s="23">
        <v>150</v>
      </c>
      <c r="O146" s="56">
        <v>42163</v>
      </c>
    </row>
    <row r="147" spans="1:16" ht="12.75" x14ac:dyDescent="0.2">
      <c r="A147" s="42">
        <v>42155.927526562504</v>
      </c>
      <c r="B147" s="43" t="s">
        <v>601</v>
      </c>
      <c r="C147" s="43" t="s">
        <v>187</v>
      </c>
      <c r="D147" s="43">
        <v>7</v>
      </c>
      <c r="E147" s="43" t="s">
        <v>797</v>
      </c>
      <c r="F147" s="43" t="s">
        <v>798</v>
      </c>
      <c r="G147" s="43" t="s">
        <v>283</v>
      </c>
      <c r="H147" s="43">
        <v>3153456380</v>
      </c>
      <c r="I147" s="43" t="s">
        <v>106</v>
      </c>
      <c r="J147" s="43" t="s">
        <v>29</v>
      </c>
      <c r="K147" s="43" t="s">
        <v>29</v>
      </c>
      <c r="L147" s="43" t="s">
        <v>29</v>
      </c>
      <c r="M147" s="3" t="s">
        <v>3</v>
      </c>
      <c r="N147" s="43">
        <v>100</v>
      </c>
      <c r="O147" s="45">
        <v>42171</v>
      </c>
    </row>
    <row r="148" spans="1:16" ht="12.75" x14ac:dyDescent="0.2">
      <c r="A148" s="53">
        <v>42156.376180520834</v>
      </c>
      <c r="B148" s="20" t="s">
        <v>55</v>
      </c>
      <c r="C148" s="20" t="s">
        <v>165</v>
      </c>
      <c r="D148" s="20" t="s">
        <v>267</v>
      </c>
      <c r="E148" s="20" t="s">
        <v>268</v>
      </c>
      <c r="F148" s="20" t="s">
        <v>269</v>
      </c>
      <c r="G148" s="20" t="s">
        <v>268</v>
      </c>
      <c r="H148" s="20">
        <v>7037542947</v>
      </c>
      <c r="I148" s="20" t="s">
        <v>105</v>
      </c>
      <c r="J148" s="20" t="s">
        <v>29</v>
      </c>
      <c r="K148" s="20" t="s">
        <v>29</v>
      </c>
      <c r="L148" s="20" t="s">
        <v>29</v>
      </c>
      <c r="M148" s="1" t="s">
        <v>2</v>
      </c>
      <c r="N148" s="20">
        <v>150</v>
      </c>
      <c r="O148" s="54">
        <v>42166</v>
      </c>
    </row>
    <row r="149" spans="1:16" ht="12.75" x14ac:dyDescent="0.2">
      <c r="A149" s="6">
        <v>42156.484245335647</v>
      </c>
      <c r="B149" s="1" t="s">
        <v>622</v>
      </c>
      <c r="C149" s="1" t="s">
        <v>202</v>
      </c>
      <c r="D149" s="1" t="s">
        <v>799</v>
      </c>
      <c r="E149" s="1" t="s">
        <v>287</v>
      </c>
      <c r="F149" s="1" t="s">
        <v>800</v>
      </c>
      <c r="G149" s="1" t="s">
        <v>287</v>
      </c>
      <c r="H149" s="1">
        <v>5753094546</v>
      </c>
      <c r="I149" s="1" t="s">
        <v>109</v>
      </c>
      <c r="J149" s="1" t="s">
        <v>29</v>
      </c>
      <c r="K149" s="1" t="s">
        <v>29</v>
      </c>
      <c r="L149" s="1" t="s">
        <v>29</v>
      </c>
      <c r="M149" t="e">
        <f>#REF!</f>
        <v>#REF!</v>
      </c>
    </row>
    <row r="150" spans="1:16" ht="12.75" x14ac:dyDescent="0.2">
      <c r="A150" s="51">
        <v>42156.612490462961</v>
      </c>
      <c r="B150" s="24" t="s">
        <v>624</v>
      </c>
      <c r="C150" s="24" t="s">
        <v>141</v>
      </c>
      <c r="D150" s="24" t="s">
        <v>641</v>
      </c>
      <c r="E150" s="24" t="s">
        <v>612</v>
      </c>
      <c r="F150" s="24" t="s">
        <v>801</v>
      </c>
      <c r="G150" s="24" t="s">
        <v>612</v>
      </c>
      <c r="H150" s="24">
        <v>5713443275</v>
      </c>
      <c r="I150" s="24" t="s">
        <v>34</v>
      </c>
      <c r="J150" s="24" t="s">
        <v>29</v>
      </c>
      <c r="K150" s="24" t="s">
        <v>29</v>
      </c>
      <c r="L150" s="24" t="s">
        <v>29</v>
      </c>
      <c r="M150" t="e">
        <f>#REF!</f>
        <v>#REF!</v>
      </c>
      <c r="N150" s="24">
        <v>150</v>
      </c>
      <c r="O150" s="49">
        <v>42163</v>
      </c>
    </row>
    <row r="151" spans="1:16" ht="12.75" x14ac:dyDescent="0.2">
      <c r="A151" s="51">
        <v>42156.612716319447</v>
      </c>
      <c r="B151" s="24" t="s">
        <v>550</v>
      </c>
      <c r="C151" s="24" t="s">
        <v>141</v>
      </c>
      <c r="D151" s="24" t="s">
        <v>802</v>
      </c>
      <c r="E151" s="24" t="s">
        <v>612</v>
      </c>
      <c r="F151" s="24" t="s">
        <v>801</v>
      </c>
      <c r="G151" s="24" t="s">
        <v>612</v>
      </c>
      <c r="H151" s="24">
        <v>5713443275</v>
      </c>
      <c r="I151" s="24" t="s">
        <v>105</v>
      </c>
      <c r="J151" s="24" t="s">
        <v>29</v>
      </c>
      <c r="K151" s="24" t="s">
        <v>29</v>
      </c>
      <c r="L151" s="24" t="s">
        <v>29</v>
      </c>
      <c r="M151" s="24" t="s">
        <v>2</v>
      </c>
      <c r="N151" s="24">
        <v>150</v>
      </c>
      <c r="O151" s="49">
        <v>42163</v>
      </c>
    </row>
    <row r="152" spans="1:16" ht="12.75" x14ac:dyDescent="0.2">
      <c r="A152" s="6">
        <v>42156.998652696755</v>
      </c>
      <c r="B152" s="1" t="s">
        <v>309</v>
      </c>
      <c r="C152" s="1" t="s">
        <v>203</v>
      </c>
      <c r="D152" s="1" t="s">
        <v>565</v>
      </c>
      <c r="F152" s="1" t="s">
        <v>803</v>
      </c>
      <c r="G152" s="1" t="s">
        <v>288</v>
      </c>
      <c r="H152" s="1">
        <v>5712227864</v>
      </c>
      <c r="I152" s="1" t="s">
        <v>109</v>
      </c>
      <c r="J152" s="1" t="s">
        <v>4</v>
      </c>
      <c r="K152" s="3" t="s">
        <v>8</v>
      </c>
      <c r="L152" s="1" t="s">
        <v>6</v>
      </c>
      <c r="M152" t="e">
        <f>#REF!</f>
        <v>#REF!</v>
      </c>
    </row>
    <row r="153" spans="1:16" ht="12.75" x14ac:dyDescent="0.2">
      <c r="A153" s="42">
        <v>42157.50908265046</v>
      </c>
      <c r="B153" s="43" t="s">
        <v>416</v>
      </c>
      <c r="C153" s="43" t="s">
        <v>204</v>
      </c>
      <c r="D153" s="43" t="s">
        <v>809</v>
      </c>
      <c r="E153" s="44"/>
      <c r="F153" s="43" t="s">
        <v>810</v>
      </c>
      <c r="G153" s="43" t="s">
        <v>289</v>
      </c>
      <c r="H153" s="43" t="s">
        <v>811</v>
      </c>
      <c r="I153" s="43" t="s">
        <v>109</v>
      </c>
      <c r="J153" s="43" t="s">
        <v>29</v>
      </c>
      <c r="K153" s="43" t="s">
        <v>5</v>
      </c>
      <c r="L153" s="43" t="s">
        <v>29</v>
      </c>
      <c r="M153" s="43" t="s">
        <v>29</v>
      </c>
      <c r="N153" s="44"/>
      <c r="O153" s="44"/>
      <c r="P153" s="1" t="s">
        <v>813</v>
      </c>
    </row>
    <row r="154" spans="1:16" ht="12.75" x14ac:dyDescent="0.2">
      <c r="A154" s="6">
        <v>42157.54446261574</v>
      </c>
      <c r="B154" s="1" t="s">
        <v>551</v>
      </c>
      <c r="C154" s="1" t="s">
        <v>206</v>
      </c>
      <c r="D154" s="1" t="s">
        <v>712</v>
      </c>
      <c r="F154" s="1" t="s">
        <v>815</v>
      </c>
      <c r="G154" s="1" t="s">
        <v>628</v>
      </c>
      <c r="H154" s="1" t="s">
        <v>816</v>
      </c>
      <c r="I154" s="1" t="s">
        <v>61</v>
      </c>
      <c r="J154" s="1" t="s">
        <v>29</v>
      </c>
      <c r="K154" s="1" t="s">
        <v>29</v>
      </c>
      <c r="L154" s="1" t="s">
        <v>29</v>
      </c>
      <c r="M154" s="1" t="s">
        <v>2</v>
      </c>
    </row>
    <row r="155" spans="1:16" ht="12.75" x14ac:dyDescent="0.2">
      <c r="A155" s="51">
        <v>42157.629725277773</v>
      </c>
      <c r="B155" s="24" t="s">
        <v>469</v>
      </c>
      <c r="C155" s="24" t="s">
        <v>177</v>
      </c>
      <c r="D155" s="24" t="s">
        <v>67</v>
      </c>
      <c r="E155" s="24" t="s">
        <v>419</v>
      </c>
      <c r="F155" s="24" t="s">
        <v>818</v>
      </c>
      <c r="G155" s="24" t="s">
        <v>419</v>
      </c>
      <c r="H155" s="24">
        <v>7037542089</v>
      </c>
      <c r="I155" s="24" t="s">
        <v>109</v>
      </c>
      <c r="J155" s="24" t="s">
        <v>29</v>
      </c>
      <c r="K155" s="24" t="s">
        <v>29</v>
      </c>
      <c r="L155" s="24" t="s">
        <v>6</v>
      </c>
      <c r="M155" s="24" t="s">
        <v>29</v>
      </c>
      <c r="N155" s="24">
        <v>175</v>
      </c>
      <c r="O155" s="49">
        <v>42163</v>
      </c>
    </row>
    <row r="156" spans="1:16" ht="12.75" x14ac:dyDescent="0.2">
      <c r="A156" s="31">
        <v>42157.911848125004</v>
      </c>
      <c r="B156" s="9" t="s">
        <v>107</v>
      </c>
      <c r="C156" s="9" t="s">
        <v>139</v>
      </c>
      <c r="D156" s="9" t="s">
        <v>267</v>
      </c>
      <c r="E156" s="9" t="s">
        <v>461</v>
      </c>
      <c r="F156" s="9" t="s">
        <v>820</v>
      </c>
      <c r="G156" s="9" t="s">
        <v>461</v>
      </c>
      <c r="H156" s="9">
        <v>5712619313</v>
      </c>
      <c r="I156" s="9" t="s">
        <v>61</v>
      </c>
      <c r="J156" s="9" t="s">
        <v>29</v>
      </c>
      <c r="K156" s="9" t="s">
        <v>29</v>
      </c>
      <c r="L156" s="9" t="s">
        <v>29</v>
      </c>
      <c r="M156" s="1" t="s">
        <v>2</v>
      </c>
      <c r="N156" s="9">
        <v>150</v>
      </c>
      <c r="O156" s="34">
        <v>42158</v>
      </c>
    </row>
    <row r="157" spans="1:16" ht="12.75" x14ac:dyDescent="0.2">
      <c r="A157" s="42">
        <v>42158.702342465273</v>
      </c>
      <c r="B157" s="43" t="s">
        <v>517</v>
      </c>
      <c r="C157" s="43" t="s">
        <v>130</v>
      </c>
      <c r="D157" s="43" t="s">
        <v>726</v>
      </c>
      <c r="E157" s="44"/>
      <c r="F157" s="43" t="s">
        <v>482</v>
      </c>
      <c r="G157" s="43" t="s">
        <v>290</v>
      </c>
      <c r="H157" s="43" t="s">
        <v>823</v>
      </c>
      <c r="I157" s="43" t="s">
        <v>105</v>
      </c>
      <c r="J157" s="43" t="s">
        <v>29</v>
      </c>
      <c r="K157" s="43" t="s">
        <v>29</v>
      </c>
      <c r="L157" s="43" t="s">
        <v>1</v>
      </c>
      <c r="M157" s="43" t="s">
        <v>29</v>
      </c>
      <c r="N157" s="43">
        <v>190</v>
      </c>
      <c r="O157" s="45">
        <v>42171</v>
      </c>
    </row>
    <row r="158" spans="1:16" ht="12.75" x14ac:dyDescent="0.2">
      <c r="A158" s="6">
        <v>42158.705600833331</v>
      </c>
      <c r="B158" s="1" t="s">
        <v>314</v>
      </c>
      <c r="C158" s="1" t="s">
        <v>35</v>
      </c>
      <c r="D158" s="1" t="s">
        <v>67</v>
      </c>
      <c r="F158" s="1" t="s">
        <v>319</v>
      </c>
      <c r="G158" s="1" t="s">
        <v>111</v>
      </c>
      <c r="H158" s="1" t="s">
        <v>320</v>
      </c>
      <c r="I158" s="1" t="s">
        <v>110</v>
      </c>
      <c r="J158" s="1" t="s">
        <v>4</v>
      </c>
      <c r="K158" s="3" t="s">
        <v>8</v>
      </c>
      <c r="L158" s="1" t="s">
        <v>29</v>
      </c>
      <c r="M158" s="1" t="s">
        <v>29</v>
      </c>
    </row>
    <row r="159" spans="1:16" ht="12.75" x14ac:dyDescent="0.2">
      <c r="A159" s="51">
        <v>42159.378878402778</v>
      </c>
      <c r="B159" s="24" t="s">
        <v>556</v>
      </c>
      <c r="C159" s="24" t="s">
        <v>148</v>
      </c>
      <c r="D159" s="24" t="s">
        <v>824</v>
      </c>
      <c r="E159" s="24" t="s">
        <v>825</v>
      </c>
      <c r="F159" s="24" t="s">
        <v>826</v>
      </c>
      <c r="G159" s="24" t="s">
        <v>487</v>
      </c>
      <c r="H159" s="24">
        <v>5713790362</v>
      </c>
      <c r="I159" s="24" t="s">
        <v>109</v>
      </c>
      <c r="J159" s="24" t="s">
        <v>29</v>
      </c>
      <c r="K159" s="24" t="s">
        <v>29</v>
      </c>
      <c r="L159" s="24" t="s">
        <v>29</v>
      </c>
      <c r="M159" s="1" t="s">
        <v>2</v>
      </c>
      <c r="N159" s="24">
        <v>150</v>
      </c>
      <c r="O159" s="49">
        <v>42163</v>
      </c>
    </row>
    <row r="160" spans="1:16" ht="12.75" x14ac:dyDescent="0.2">
      <c r="A160" s="53">
        <v>42159.430165381942</v>
      </c>
      <c r="B160" s="20" t="s">
        <v>470</v>
      </c>
      <c r="C160" s="20" t="s">
        <v>197</v>
      </c>
      <c r="D160" s="20">
        <v>3</v>
      </c>
      <c r="E160" s="20" t="s">
        <v>666</v>
      </c>
      <c r="F160" s="20" t="s">
        <v>828</v>
      </c>
      <c r="G160" s="20" t="s">
        <v>666</v>
      </c>
      <c r="H160" s="20">
        <v>5712613255</v>
      </c>
      <c r="I160" s="20" t="s">
        <v>109</v>
      </c>
      <c r="J160" s="20" t="s">
        <v>29</v>
      </c>
      <c r="K160" s="20" t="s">
        <v>29</v>
      </c>
      <c r="L160" s="20" t="s">
        <v>6</v>
      </c>
      <c r="M160" s="20" t="s">
        <v>29</v>
      </c>
      <c r="N160" s="20">
        <v>175</v>
      </c>
      <c r="O160" s="54">
        <v>42166</v>
      </c>
    </row>
    <row r="161" spans="1:15" ht="12.75" x14ac:dyDescent="0.2">
      <c r="A161" s="53">
        <v>42159.489284814816</v>
      </c>
      <c r="B161" s="20" t="s">
        <v>557</v>
      </c>
      <c r="C161" s="20" t="s">
        <v>182</v>
      </c>
      <c r="D161" s="20" t="s">
        <v>712</v>
      </c>
      <c r="E161" s="20" t="s">
        <v>829</v>
      </c>
      <c r="F161" s="20" t="s">
        <v>830</v>
      </c>
      <c r="G161" s="20" t="s">
        <v>586</v>
      </c>
      <c r="H161" s="20" t="s">
        <v>831</v>
      </c>
      <c r="I161" s="20" t="s">
        <v>106</v>
      </c>
      <c r="J161" s="20" t="s">
        <v>29</v>
      </c>
      <c r="K161" s="20" t="s">
        <v>29</v>
      </c>
      <c r="L161" s="20" t="s">
        <v>29</v>
      </c>
      <c r="M161" s="1" t="s">
        <v>2</v>
      </c>
      <c r="N161" s="20">
        <v>150</v>
      </c>
      <c r="O161" s="54">
        <v>42166</v>
      </c>
    </row>
    <row r="162" spans="1:15" ht="12.75" x14ac:dyDescent="0.2">
      <c r="A162" s="53">
        <v>42159.657396099537</v>
      </c>
      <c r="B162" s="20" t="s">
        <v>471</v>
      </c>
      <c r="C162" s="20" t="s">
        <v>192</v>
      </c>
      <c r="D162" s="20" t="s">
        <v>67</v>
      </c>
      <c r="E162" s="20" t="s">
        <v>833</v>
      </c>
      <c r="F162" s="20" t="s">
        <v>834</v>
      </c>
      <c r="G162" s="20" t="s">
        <v>296</v>
      </c>
      <c r="H162" s="20" t="s">
        <v>835</v>
      </c>
      <c r="I162" s="20" t="s">
        <v>105</v>
      </c>
      <c r="J162" s="20" t="s">
        <v>29</v>
      </c>
      <c r="K162" s="20" t="s">
        <v>29</v>
      </c>
      <c r="L162" s="20" t="s">
        <v>6</v>
      </c>
      <c r="M162" s="20" t="s">
        <v>29</v>
      </c>
      <c r="N162" s="20">
        <v>190</v>
      </c>
      <c r="O162" s="54">
        <v>42166</v>
      </c>
    </row>
    <row r="163" spans="1:15" ht="12.75" x14ac:dyDescent="0.2">
      <c r="A163" s="42">
        <v>42159.691290300922</v>
      </c>
      <c r="B163" s="43" t="s">
        <v>271</v>
      </c>
      <c r="C163" s="43" t="s">
        <v>216</v>
      </c>
      <c r="D163" s="43" t="s">
        <v>836</v>
      </c>
      <c r="E163" s="43" t="s">
        <v>284</v>
      </c>
      <c r="F163" s="43" t="s">
        <v>837</v>
      </c>
      <c r="G163" s="43" t="s">
        <v>284</v>
      </c>
      <c r="H163" s="43" t="s">
        <v>838</v>
      </c>
      <c r="I163" s="43" t="s">
        <v>61</v>
      </c>
      <c r="J163" s="43" t="s">
        <v>4</v>
      </c>
      <c r="K163" s="43" t="s">
        <v>29</v>
      </c>
      <c r="L163" s="43" t="s">
        <v>29</v>
      </c>
      <c r="M163" s="43" t="s">
        <v>29</v>
      </c>
      <c r="N163" s="43">
        <v>190</v>
      </c>
      <c r="O163" s="45">
        <v>42171</v>
      </c>
    </row>
    <row r="164" spans="1:15" ht="12.75" x14ac:dyDescent="0.2">
      <c r="A164" s="53">
        <v>42159.862384525462</v>
      </c>
      <c r="B164" s="20" t="s">
        <v>244</v>
      </c>
      <c r="C164" s="20"/>
      <c r="D164" s="20" t="s">
        <v>839</v>
      </c>
      <c r="E164" s="20" t="s">
        <v>840</v>
      </c>
      <c r="F164" s="20" t="s">
        <v>841</v>
      </c>
      <c r="G164" s="20" t="s">
        <v>654</v>
      </c>
      <c r="H164" s="20">
        <v>5714269583</v>
      </c>
      <c r="I164" s="20" t="s">
        <v>105</v>
      </c>
      <c r="J164" s="20" t="s">
        <v>29</v>
      </c>
      <c r="K164" s="20" t="s">
        <v>29</v>
      </c>
      <c r="L164" s="20" t="s">
        <v>29</v>
      </c>
      <c r="M164" s="1" t="s">
        <v>2</v>
      </c>
      <c r="N164" s="20">
        <v>150</v>
      </c>
      <c r="O164" s="54">
        <v>42166</v>
      </c>
    </row>
    <row r="165" spans="1:15" ht="12.75" x14ac:dyDescent="0.2">
      <c r="A165" s="6">
        <v>42160.683588981483</v>
      </c>
      <c r="B165" s="1" t="s">
        <v>308</v>
      </c>
      <c r="C165" s="1" t="s">
        <v>219</v>
      </c>
      <c r="D165" s="1">
        <v>3</v>
      </c>
      <c r="E165" s="1" t="s">
        <v>249</v>
      </c>
      <c r="F165" s="1" t="s">
        <v>842</v>
      </c>
      <c r="G165" s="1" t="s">
        <v>249</v>
      </c>
      <c r="H165" s="1">
        <v>5712351413</v>
      </c>
      <c r="I165" s="1" t="s">
        <v>61</v>
      </c>
      <c r="J165" s="1" t="s">
        <v>4</v>
      </c>
      <c r="K165" s="1" t="s">
        <v>29</v>
      </c>
      <c r="L165" s="1" t="s">
        <v>29</v>
      </c>
      <c r="M165" t="e">
        <f>#REF!</f>
        <v>#REF!</v>
      </c>
    </row>
    <row r="166" spans="1:15" ht="12.75" x14ac:dyDescent="0.2">
      <c r="A166" s="6">
        <v>42160.684733055554</v>
      </c>
      <c r="B166" s="1" t="s">
        <v>562</v>
      </c>
      <c r="C166" s="1" t="s">
        <v>99</v>
      </c>
      <c r="D166" s="1">
        <v>9</v>
      </c>
      <c r="E166" s="1" t="s">
        <v>249</v>
      </c>
      <c r="F166" s="1" t="s">
        <v>736</v>
      </c>
      <c r="G166" s="1" t="s">
        <v>249</v>
      </c>
      <c r="H166" s="1">
        <v>5712351413</v>
      </c>
      <c r="I166" s="1" t="s">
        <v>61</v>
      </c>
      <c r="J166" s="1" t="s">
        <v>29</v>
      </c>
      <c r="K166" s="1" t="s">
        <v>29</v>
      </c>
      <c r="L166" s="1" t="s">
        <v>29</v>
      </c>
      <c r="M166" s="1" t="s">
        <v>2</v>
      </c>
    </row>
    <row r="167" spans="1:15" ht="12.75" x14ac:dyDescent="0.2">
      <c r="A167" s="14">
        <v>42161.406232534719</v>
      </c>
      <c r="B167" s="15" t="s">
        <v>563</v>
      </c>
      <c r="C167" s="15" t="s">
        <v>224</v>
      </c>
      <c r="D167" s="15" t="s">
        <v>843</v>
      </c>
      <c r="E167" s="15" t="s">
        <v>844</v>
      </c>
      <c r="F167" s="15" t="s">
        <v>845</v>
      </c>
      <c r="G167" s="15" t="s">
        <v>310</v>
      </c>
      <c r="H167" s="15" t="s">
        <v>846</v>
      </c>
      <c r="I167" s="15" t="s">
        <v>61</v>
      </c>
      <c r="J167" s="15" t="s">
        <v>29</v>
      </c>
      <c r="K167" s="15" t="s">
        <v>29</v>
      </c>
      <c r="L167" s="15" t="s">
        <v>29</v>
      </c>
      <c r="M167" s="1" t="s">
        <v>2</v>
      </c>
      <c r="N167" s="15">
        <v>150</v>
      </c>
      <c r="O167" s="16">
        <v>42173</v>
      </c>
    </row>
    <row r="168" spans="1:15" ht="12.75" x14ac:dyDescent="0.2">
      <c r="A168" s="53">
        <v>42161.786914560187</v>
      </c>
      <c r="B168" s="20" t="s">
        <v>472</v>
      </c>
      <c r="C168" s="20" t="s">
        <v>473</v>
      </c>
      <c r="D168" s="20" t="s">
        <v>847</v>
      </c>
      <c r="E168" s="20" t="s">
        <v>848</v>
      </c>
      <c r="F168" s="20" t="s">
        <v>849</v>
      </c>
      <c r="G168" s="20" t="s">
        <v>417</v>
      </c>
      <c r="H168" s="20" t="s">
        <v>850</v>
      </c>
      <c r="I168" s="20" t="s">
        <v>109</v>
      </c>
      <c r="J168" s="20" t="s">
        <v>29</v>
      </c>
      <c r="K168" s="20" t="s">
        <v>29</v>
      </c>
      <c r="L168" s="20" t="s">
        <v>6</v>
      </c>
      <c r="M168" s="20" t="s">
        <v>29</v>
      </c>
      <c r="N168" s="20">
        <v>175</v>
      </c>
      <c r="O168" s="54">
        <v>42166</v>
      </c>
    </row>
    <row r="169" spans="1:15" ht="12.75" x14ac:dyDescent="0.2">
      <c r="A169" s="6">
        <v>42162.753162916662</v>
      </c>
      <c r="B169" s="1" t="s">
        <v>474</v>
      </c>
      <c r="C169" s="1" t="s">
        <v>231</v>
      </c>
      <c r="D169" s="1" t="s">
        <v>412</v>
      </c>
      <c r="E169" s="1" t="s">
        <v>851</v>
      </c>
      <c r="F169" s="1" t="s">
        <v>852</v>
      </c>
      <c r="G169" s="1" t="s">
        <v>312</v>
      </c>
      <c r="H169" s="1" t="s">
        <v>853</v>
      </c>
      <c r="I169" s="1" t="s">
        <v>61</v>
      </c>
      <c r="J169" s="1" t="s">
        <v>29</v>
      </c>
      <c r="K169" s="1" t="s">
        <v>29</v>
      </c>
      <c r="L169" s="1" t="s">
        <v>6</v>
      </c>
      <c r="M169" s="1" t="s">
        <v>29</v>
      </c>
    </row>
    <row r="170" spans="1:15" ht="12.75" x14ac:dyDescent="0.2">
      <c r="A170" s="42">
        <v>42163.70844047454</v>
      </c>
      <c r="B170" s="43" t="s">
        <v>273</v>
      </c>
      <c r="C170" s="43" t="s">
        <v>162</v>
      </c>
      <c r="D170" s="43" t="s">
        <v>854</v>
      </c>
      <c r="E170" s="44"/>
      <c r="F170" s="43" t="s">
        <v>855</v>
      </c>
      <c r="G170" s="43" t="s">
        <v>360</v>
      </c>
      <c r="H170" s="43">
        <v>7032831714</v>
      </c>
      <c r="I170" s="43" t="s">
        <v>109</v>
      </c>
      <c r="J170" s="43" t="s">
        <v>4</v>
      </c>
      <c r="K170" s="43" t="s">
        <v>29</v>
      </c>
      <c r="L170" s="43" t="s">
        <v>29</v>
      </c>
      <c r="M170" s="43" t="s">
        <v>29</v>
      </c>
      <c r="N170" s="43">
        <v>190</v>
      </c>
      <c r="O170" s="45">
        <v>42171</v>
      </c>
    </row>
    <row r="171" spans="1:15" ht="12.75" x14ac:dyDescent="0.2">
      <c r="A171" s="42">
        <v>42164.471529270828</v>
      </c>
      <c r="B171" s="43" t="s">
        <v>566</v>
      </c>
      <c r="C171" s="43" t="s">
        <v>207</v>
      </c>
      <c r="D171" s="43" t="s">
        <v>856</v>
      </c>
      <c r="E171" s="44"/>
      <c r="F171" s="43" t="s">
        <v>857</v>
      </c>
      <c r="G171" s="43" t="s">
        <v>361</v>
      </c>
      <c r="H171" s="43">
        <v>7038876638</v>
      </c>
      <c r="I171" s="43" t="s">
        <v>106</v>
      </c>
      <c r="J171" s="43" t="s">
        <v>29</v>
      </c>
      <c r="K171" s="43" t="s">
        <v>29</v>
      </c>
      <c r="L171" s="43" t="s">
        <v>29</v>
      </c>
      <c r="M171" s="1" t="s">
        <v>2</v>
      </c>
      <c r="N171" s="43">
        <v>150</v>
      </c>
      <c r="O171" s="45">
        <v>42171</v>
      </c>
    </row>
    <row r="172" spans="1:15" ht="12.75" x14ac:dyDescent="0.2">
      <c r="A172" s="6">
        <v>42164.564840081017</v>
      </c>
      <c r="B172" s="1" t="s">
        <v>357</v>
      </c>
      <c r="C172" s="1" t="s">
        <v>88</v>
      </c>
      <c r="D172" s="1" t="s">
        <v>332</v>
      </c>
      <c r="F172" s="1" t="s">
        <v>858</v>
      </c>
      <c r="G172" s="1" t="s">
        <v>362</v>
      </c>
      <c r="H172" s="1">
        <v>2027482834</v>
      </c>
      <c r="J172" s="1" t="s">
        <v>29</v>
      </c>
      <c r="K172" s="1" t="s">
        <v>29</v>
      </c>
      <c r="L172" s="1" t="s">
        <v>6</v>
      </c>
      <c r="M172" t="e">
        <f>#REF!</f>
        <v>#REF!</v>
      </c>
    </row>
    <row r="173" spans="1:15" ht="12.75" x14ac:dyDescent="0.2">
      <c r="A173" s="6">
        <v>42164.565771064816</v>
      </c>
      <c r="B173" s="1" t="s">
        <v>215</v>
      </c>
      <c r="C173" s="1" t="s">
        <v>88</v>
      </c>
      <c r="D173" s="1" t="s">
        <v>332</v>
      </c>
      <c r="F173" s="1" t="s">
        <v>859</v>
      </c>
      <c r="G173" s="1" t="s">
        <v>362</v>
      </c>
      <c r="H173" s="1">
        <v>2027482834</v>
      </c>
      <c r="J173" s="1" t="s">
        <v>29</v>
      </c>
      <c r="K173" s="1" t="s">
        <v>29</v>
      </c>
      <c r="L173" s="1" t="s">
        <v>6</v>
      </c>
      <c r="M173" t="e">
        <f>#REF!</f>
        <v>#REF!</v>
      </c>
    </row>
    <row r="174" spans="1:15" ht="12.75" x14ac:dyDescent="0.2">
      <c r="A174" s="42">
        <v>42164.633060324079</v>
      </c>
      <c r="B174" s="43" t="s">
        <v>275</v>
      </c>
      <c r="C174" s="43" t="s">
        <v>172</v>
      </c>
      <c r="D174" s="43" t="s">
        <v>860</v>
      </c>
      <c r="E174" s="44"/>
      <c r="F174" s="43" t="s">
        <v>861</v>
      </c>
      <c r="G174" s="43" t="s">
        <v>262</v>
      </c>
      <c r="H174" s="43" t="s">
        <v>862</v>
      </c>
      <c r="I174" s="44"/>
      <c r="J174" s="43" t="s">
        <v>4</v>
      </c>
      <c r="K174" s="43" t="s">
        <v>29</v>
      </c>
      <c r="L174" s="43" t="s">
        <v>29</v>
      </c>
      <c r="M174" s="43" t="s">
        <v>29</v>
      </c>
      <c r="N174" s="43">
        <v>190</v>
      </c>
      <c r="O174" s="45">
        <v>42171</v>
      </c>
    </row>
    <row r="175" spans="1:15" ht="12.75" x14ac:dyDescent="0.2">
      <c r="A175" s="42">
        <v>42164.633666388894</v>
      </c>
      <c r="B175" s="43" t="s">
        <v>293</v>
      </c>
      <c r="C175" s="43" t="s">
        <v>172</v>
      </c>
      <c r="D175" s="43" t="s">
        <v>860</v>
      </c>
      <c r="E175" s="44"/>
      <c r="F175" s="43" t="s">
        <v>861</v>
      </c>
      <c r="G175" s="43" t="s">
        <v>262</v>
      </c>
      <c r="H175" s="43" t="s">
        <v>862</v>
      </c>
      <c r="I175" s="44"/>
      <c r="J175" s="43" t="s">
        <v>4</v>
      </c>
      <c r="K175" s="43" t="s">
        <v>29</v>
      </c>
      <c r="L175" s="43" t="s">
        <v>29</v>
      </c>
      <c r="M175" s="43" t="s">
        <v>29</v>
      </c>
      <c r="N175" s="43">
        <v>190</v>
      </c>
      <c r="O175" s="45">
        <v>42171</v>
      </c>
    </row>
    <row r="176" spans="1:15" ht="12.75" x14ac:dyDescent="0.2">
      <c r="A176" s="42">
        <v>42165.444908113423</v>
      </c>
      <c r="B176" s="43" t="s">
        <v>595</v>
      </c>
      <c r="C176" s="43" t="s">
        <v>173</v>
      </c>
      <c r="D176" s="43" t="s">
        <v>443</v>
      </c>
      <c r="E176" s="43" t="s">
        <v>285</v>
      </c>
      <c r="F176" s="43" t="s">
        <v>863</v>
      </c>
      <c r="G176" s="43" t="s">
        <v>285</v>
      </c>
      <c r="H176" s="43">
        <v>5712780409</v>
      </c>
      <c r="I176" s="44"/>
      <c r="J176" s="43" t="s">
        <v>29</v>
      </c>
      <c r="K176" s="43" t="s">
        <v>8</v>
      </c>
      <c r="L176" s="43" t="s">
        <v>29</v>
      </c>
      <c r="M176" s="43" t="s">
        <v>29</v>
      </c>
      <c r="N176" s="43">
        <v>150</v>
      </c>
      <c r="O176" s="45">
        <v>42171</v>
      </c>
    </row>
    <row r="177" spans="1:15" ht="12.75" x14ac:dyDescent="0.2">
      <c r="A177" s="6">
        <v>42165.523547604171</v>
      </c>
      <c r="B177" s="1" t="s">
        <v>295</v>
      </c>
      <c r="C177" s="1" t="s">
        <v>240</v>
      </c>
      <c r="D177" s="1" t="s">
        <v>520</v>
      </c>
      <c r="E177" s="1" t="s">
        <v>576</v>
      </c>
      <c r="F177" s="1" t="s">
        <v>864</v>
      </c>
      <c r="G177" s="1" t="s">
        <v>576</v>
      </c>
      <c r="H177" s="1">
        <v>5713301647</v>
      </c>
      <c r="J177" s="1" t="s">
        <v>4</v>
      </c>
      <c r="K177" s="1" t="s">
        <v>29</v>
      </c>
      <c r="L177" s="1" t="s">
        <v>29</v>
      </c>
      <c r="M177" s="1" t="s">
        <v>29</v>
      </c>
    </row>
    <row r="178" spans="1:15" ht="12.75" x14ac:dyDescent="0.2">
      <c r="A178" s="6">
        <v>42165.59745912037</v>
      </c>
      <c r="B178" s="1" t="s">
        <v>603</v>
      </c>
      <c r="C178" s="1" t="s">
        <v>241</v>
      </c>
      <c r="D178" s="1" t="s">
        <v>865</v>
      </c>
      <c r="E178" s="1" t="s">
        <v>272</v>
      </c>
      <c r="F178" s="1" t="s">
        <v>866</v>
      </c>
      <c r="G178" s="1" t="s">
        <v>272</v>
      </c>
      <c r="H178" s="1" t="s">
        <v>867</v>
      </c>
      <c r="J178" s="1" t="s">
        <v>29</v>
      </c>
      <c r="K178" s="1" t="s">
        <v>29</v>
      </c>
      <c r="L178" s="1" t="s">
        <v>29</v>
      </c>
      <c r="M178" s="3" t="s">
        <v>3</v>
      </c>
    </row>
    <row r="179" spans="1:15" ht="12.75" x14ac:dyDescent="0.2">
      <c r="A179" s="71">
        <v>42166.383693009258</v>
      </c>
      <c r="B179" s="28" t="s">
        <v>0</v>
      </c>
      <c r="C179" s="1" t="s">
        <v>43</v>
      </c>
      <c r="D179" s="1" t="s">
        <v>868</v>
      </c>
      <c r="E179" s="1" t="s">
        <v>209</v>
      </c>
      <c r="F179" s="1" t="s">
        <v>869</v>
      </c>
      <c r="G179" s="28" t="s">
        <v>209</v>
      </c>
      <c r="H179" s="1">
        <v>2024132561</v>
      </c>
      <c r="J179" s="1" t="s">
        <v>29</v>
      </c>
      <c r="K179" s="1" t="s">
        <v>29</v>
      </c>
      <c r="L179" s="1" t="s">
        <v>1</v>
      </c>
      <c r="M179" s="1" t="s">
        <v>29</v>
      </c>
    </row>
    <row r="180" spans="1:15" ht="12.75" x14ac:dyDescent="0.2">
      <c r="A180" s="42">
        <v>42166.421771226851</v>
      </c>
      <c r="B180" s="43" t="s">
        <v>653</v>
      </c>
      <c r="C180" s="43" t="s">
        <v>191</v>
      </c>
      <c r="D180" s="43" t="s">
        <v>332</v>
      </c>
      <c r="E180" s="44"/>
      <c r="F180" s="43" t="s">
        <v>870</v>
      </c>
      <c r="G180" s="43" t="s">
        <v>418</v>
      </c>
      <c r="H180" s="43">
        <v>7034022843</v>
      </c>
      <c r="I180" s="44"/>
      <c r="J180" s="43" t="s">
        <v>29</v>
      </c>
      <c r="K180" s="43" t="s">
        <v>8</v>
      </c>
      <c r="L180" s="43" t="s">
        <v>29</v>
      </c>
      <c r="M180" s="43" t="s">
        <v>29</v>
      </c>
      <c r="N180" s="43">
        <v>150</v>
      </c>
      <c r="O180" s="45">
        <v>42171</v>
      </c>
    </row>
    <row r="181" spans="1:15" ht="12.75" x14ac:dyDescent="0.2">
      <c r="A181" s="71">
        <v>42167.432430081019</v>
      </c>
      <c r="B181" s="28" t="s">
        <v>297</v>
      </c>
      <c r="C181" s="28" t="s">
        <v>246</v>
      </c>
      <c r="D181" s="1" t="s">
        <v>328</v>
      </c>
      <c r="E181" s="1" t="s">
        <v>329</v>
      </c>
      <c r="F181" s="1" t="s">
        <v>330</v>
      </c>
      <c r="G181" s="1" t="s">
        <v>329</v>
      </c>
      <c r="H181" s="1" t="s">
        <v>331</v>
      </c>
      <c r="J181" s="1" t="s">
        <v>4</v>
      </c>
      <c r="K181" s="1" t="s">
        <v>29</v>
      </c>
      <c r="L181" s="1" t="s">
        <v>29</v>
      </c>
      <c r="M181" s="1" t="s">
        <v>29</v>
      </c>
      <c r="N181" s="28">
        <v>190</v>
      </c>
      <c r="O181" s="29">
        <v>42173</v>
      </c>
    </row>
    <row r="182" spans="1:15" ht="12.75" x14ac:dyDescent="0.2">
      <c r="A182" s="71">
        <v>42167.433124178242</v>
      </c>
      <c r="B182" s="28" t="s">
        <v>303</v>
      </c>
      <c r="C182" s="28" t="s">
        <v>246</v>
      </c>
      <c r="D182" s="1" t="s">
        <v>328</v>
      </c>
      <c r="E182" s="1" t="s">
        <v>329</v>
      </c>
      <c r="F182" s="1" t="s">
        <v>330</v>
      </c>
      <c r="G182" s="1" t="s">
        <v>329</v>
      </c>
      <c r="H182" s="1" t="s">
        <v>331</v>
      </c>
      <c r="J182" s="1" t="s">
        <v>4</v>
      </c>
      <c r="K182" s="1" t="s">
        <v>29</v>
      </c>
      <c r="L182" s="1" t="s">
        <v>29</v>
      </c>
      <c r="M182" s="1" t="s">
        <v>29</v>
      </c>
      <c r="N182" s="28">
        <v>190</v>
      </c>
      <c r="O182" s="29">
        <v>42173</v>
      </c>
    </row>
    <row r="183" spans="1:15" ht="12.75" x14ac:dyDescent="0.2">
      <c r="A183" s="14">
        <v>42167.513709895837</v>
      </c>
      <c r="B183" s="15" t="s">
        <v>476</v>
      </c>
      <c r="C183" s="15" t="s">
        <v>238</v>
      </c>
      <c r="D183" s="15" t="s">
        <v>871</v>
      </c>
      <c r="E183" s="61"/>
      <c r="F183" s="15" t="s">
        <v>872</v>
      </c>
      <c r="G183" s="15" t="s">
        <v>584</v>
      </c>
      <c r="H183" s="15">
        <v>7032830306</v>
      </c>
      <c r="I183" s="61"/>
      <c r="J183" s="15" t="s">
        <v>29</v>
      </c>
      <c r="K183" s="15" t="s">
        <v>29</v>
      </c>
      <c r="L183" s="15" t="s">
        <v>6</v>
      </c>
      <c r="M183" s="15" t="s">
        <v>29</v>
      </c>
      <c r="N183" s="15">
        <v>175</v>
      </c>
      <c r="O183" s="16">
        <v>42173</v>
      </c>
    </row>
    <row r="184" spans="1:15" ht="12.75" x14ac:dyDescent="0.2">
      <c r="A184" s="14">
        <v>42167.513997939815</v>
      </c>
      <c r="B184" s="15" t="s">
        <v>477</v>
      </c>
      <c r="C184" s="15" t="s">
        <v>238</v>
      </c>
      <c r="D184" s="15" t="s">
        <v>871</v>
      </c>
      <c r="E184" s="61"/>
      <c r="F184" s="15" t="s">
        <v>872</v>
      </c>
      <c r="G184" s="15" t="s">
        <v>584</v>
      </c>
      <c r="H184" s="15">
        <v>7032830306</v>
      </c>
      <c r="I184" s="61"/>
      <c r="J184" s="15" t="s">
        <v>29</v>
      </c>
      <c r="K184" s="15" t="s">
        <v>29</v>
      </c>
      <c r="L184" s="15" t="s">
        <v>6</v>
      </c>
      <c r="M184" s="15" t="s">
        <v>29</v>
      </c>
      <c r="N184" s="15"/>
      <c r="O184" s="16">
        <v>42173</v>
      </c>
    </row>
    <row r="185" spans="1:15" ht="12.75" x14ac:dyDescent="0.2">
      <c r="A185" s="6">
        <v>42169.822032719909</v>
      </c>
      <c r="B185" s="1" t="s">
        <v>393</v>
      </c>
      <c r="C185" s="1" t="s">
        <v>478</v>
      </c>
      <c r="D185" s="1" t="s">
        <v>546</v>
      </c>
      <c r="F185" s="1" t="s">
        <v>873</v>
      </c>
      <c r="G185" s="1" t="s">
        <v>804</v>
      </c>
      <c r="H185" s="1" t="s">
        <v>874</v>
      </c>
      <c r="J185" s="1" t="s">
        <v>29</v>
      </c>
      <c r="K185" s="1" t="s">
        <v>29</v>
      </c>
      <c r="L185" s="1" t="s">
        <v>6</v>
      </c>
      <c r="M185" s="1" t="s">
        <v>29</v>
      </c>
    </row>
    <row r="186" spans="1:15" ht="12.75" x14ac:dyDescent="0.2">
      <c r="A186" s="6">
        <v>42170.388420578704</v>
      </c>
      <c r="B186" s="1" t="s">
        <v>569</v>
      </c>
      <c r="C186" s="1" t="s">
        <v>570</v>
      </c>
      <c r="D186" s="1" t="s">
        <v>267</v>
      </c>
      <c r="E186" s="1" t="s">
        <v>875</v>
      </c>
      <c r="F186" s="1" t="s">
        <v>876</v>
      </c>
      <c r="G186" s="1" t="s">
        <v>805</v>
      </c>
      <c r="H186" s="1" t="s">
        <v>877</v>
      </c>
      <c r="J186" s="1" t="s">
        <v>29</v>
      </c>
      <c r="K186" s="1" t="s">
        <v>29</v>
      </c>
      <c r="L186" s="1" t="s">
        <v>29</v>
      </c>
      <c r="M186" s="1" t="s">
        <v>2</v>
      </c>
    </row>
    <row r="187" spans="1:15" ht="12.75" x14ac:dyDescent="0.2">
      <c r="A187" s="14">
        <v>42170.389274363421</v>
      </c>
      <c r="B187" s="15" t="s">
        <v>488</v>
      </c>
      <c r="C187" s="15" t="s">
        <v>489</v>
      </c>
      <c r="D187" s="15" t="s">
        <v>860</v>
      </c>
      <c r="E187" s="61"/>
      <c r="F187" s="15" t="s">
        <v>878</v>
      </c>
      <c r="G187" s="15" t="s">
        <v>806</v>
      </c>
      <c r="H187" s="15">
        <v>7033623609</v>
      </c>
      <c r="I187" s="61"/>
      <c r="J187" s="15" t="s">
        <v>29</v>
      </c>
      <c r="K187" s="15" t="s">
        <v>29</v>
      </c>
      <c r="L187" s="15" t="s">
        <v>6</v>
      </c>
      <c r="M187" s="15" t="s">
        <v>29</v>
      </c>
      <c r="N187" s="15">
        <v>175</v>
      </c>
      <c r="O187" s="16">
        <v>42173</v>
      </c>
    </row>
    <row r="188" spans="1:15" ht="12.75" x14ac:dyDescent="0.2">
      <c r="A188" s="14">
        <v>42170.390320868057</v>
      </c>
      <c r="B188" s="15" t="s">
        <v>305</v>
      </c>
      <c r="C188" s="15" t="s">
        <v>195</v>
      </c>
      <c r="D188" s="15" t="s">
        <v>571</v>
      </c>
      <c r="E188" s="61"/>
      <c r="F188" s="15" t="s">
        <v>879</v>
      </c>
      <c r="G188" s="15" t="s">
        <v>807</v>
      </c>
      <c r="H188" s="15" t="s">
        <v>880</v>
      </c>
      <c r="I188" s="61"/>
      <c r="J188" s="15" t="s">
        <v>4</v>
      </c>
      <c r="K188" s="15" t="s">
        <v>29</v>
      </c>
      <c r="L188" s="15" t="s">
        <v>29</v>
      </c>
      <c r="M188" s="15" t="s">
        <v>29</v>
      </c>
      <c r="N188" s="15">
        <v>190</v>
      </c>
      <c r="O188" s="16">
        <v>42173</v>
      </c>
    </row>
    <row r="189" spans="1:15" ht="12.75" x14ac:dyDescent="0.2">
      <c r="A189" s="6">
        <v>42170.628510844908</v>
      </c>
      <c r="B189" s="1" t="s">
        <v>55</v>
      </c>
      <c r="C189" s="1" t="s">
        <v>215</v>
      </c>
      <c r="D189" s="1" t="s">
        <v>702</v>
      </c>
      <c r="F189" s="1" t="s">
        <v>881</v>
      </c>
      <c r="G189" s="1" t="s">
        <v>808</v>
      </c>
      <c r="H189" s="1" t="s">
        <v>882</v>
      </c>
      <c r="J189" s="1" t="s">
        <v>4</v>
      </c>
      <c r="K189" s="1" t="s">
        <v>29</v>
      </c>
      <c r="L189" s="1" t="s">
        <v>6</v>
      </c>
      <c r="M189" s="1" t="s">
        <v>29</v>
      </c>
    </row>
    <row r="190" spans="1:15" ht="12.75" x14ac:dyDescent="0.2">
      <c r="A190" s="6">
        <v>42170.756260856477</v>
      </c>
      <c r="B190" s="1" t="s">
        <v>604</v>
      </c>
      <c r="C190" s="1" t="s">
        <v>605</v>
      </c>
      <c r="D190" s="1" t="s">
        <v>70</v>
      </c>
      <c r="F190" s="1" t="s">
        <v>883</v>
      </c>
      <c r="G190" s="1" t="s">
        <v>812</v>
      </c>
      <c r="H190" s="1" t="s">
        <v>884</v>
      </c>
      <c r="J190" s="1" t="s">
        <v>29</v>
      </c>
      <c r="K190" s="1" t="s">
        <v>29</v>
      </c>
      <c r="L190" s="1" t="s">
        <v>29</v>
      </c>
      <c r="M190" s="3" t="s">
        <v>3</v>
      </c>
    </row>
    <row r="191" spans="1:15" ht="12.75" x14ac:dyDescent="0.2">
      <c r="A191" s="6">
        <v>42171.454831087962</v>
      </c>
      <c r="B191" s="1" t="s">
        <v>655</v>
      </c>
      <c r="C191" s="1" t="s">
        <v>656</v>
      </c>
      <c r="D191" s="1" t="s">
        <v>885</v>
      </c>
      <c r="E191" s="1" t="s">
        <v>814</v>
      </c>
      <c r="F191" s="1" t="s">
        <v>886</v>
      </c>
      <c r="G191" s="1" t="s">
        <v>814</v>
      </c>
      <c r="H191" s="1" t="s">
        <v>887</v>
      </c>
      <c r="J191" s="1" t="s">
        <v>29</v>
      </c>
      <c r="K191" s="1" t="s">
        <v>8</v>
      </c>
      <c r="L191" s="1" t="s">
        <v>29</v>
      </c>
      <c r="M191" s="1" t="s">
        <v>29</v>
      </c>
      <c r="N191">
        <v>150</v>
      </c>
    </row>
    <row r="192" spans="1:15" ht="12.75" x14ac:dyDescent="0.2">
      <c r="A192" s="6">
        <v>42171.558090706021</v>
      </c>
      <c r="B192" s="1" t="s">
        <v>579</v>
      </c>
      <c r="C192" s="1" t="s">
        <v>580</v>
      </c>
      <c r="D192" s="1" t="s">
        <v>712</v>
      </c>
      <c r="E192" s="1" t="s">
        <v>888</v>
      </c>
      <c r="F192" s="1" t="s">
        <v>889</v>
      </c>
      <c r="G192" s="1" t="s">
        <v>817</v>
      </c>
      <c r="H192" s="1" t="s">
        <v>890</v>
      </c>
      <c r="J192" s="1" t="s">
        <v>29</v>
      </c>
      <c r="K192" s="1" t="s">
        <v>29</v>
      </c>
      <c r="L192" s="1" t="s">
        <v>29</v>
      </c>
      <c r="M192" s="1" t="s">
        <v>2</v>
      </c>
    </row>
    <row r="193" spans="1:15" ht="12.75" x14ac:dyDescent="0.2">
      <c r="A193" s="6">
        <v>42171.576101550927</v>
      </c>
      <c r="B193" s="1" t="s">
        <v>606</v>
      </c>
      <c r="C193" s="1" t="s">
        <v>607</v>
      </c>
      <c r="D193" s="1" t="s">
        <v>754</v>
      </c>
      <c r="F193" s="1" t="s">
        <v>891</v>
      </c>
      <c r="G193" s="1" t="s">
        <v>819</v>
      </c>
      <c r="H193" s="1" t="s">
        <v>892</v>
      </c>
      <c r="J193" s="1" t="s">
        <v>29</v>
      </c>
      <c r="K193" s="1" t="s">
        <v>29</v>
      </c>
      <c r="L193" s="1" t="s">
        <v>29</v>
      </c>
      <c r="M193" s="3" t="s">
        <v>3</v>
      </c>
    </row>
    <row r="194" spans="1:15" ht="12.75" x14ac:dyDescent="0.2">
      <c r="A194" s="6">
        <v>42171.804985555558</v>
      </c>
      <c r="B194" s="1" t="s">
        <v>608</v>
      </c>
      <c r="C194" s="1" t="s">
        <v>51</v>
      </c>
      <c r="D194" s="1" t="s">
        <v>893</v>
      </c>
      <c r="E194" s="1" t="s">
        <v>347</v>
      </c>
      <c r="F194" s="1" t="s">
        <v>348</v>
      </c>
      <c r="G194" s="1" t="s">
        <v>230</v>
      </c>
      <c r="H194" s="1" t="s">
        <v>894</v>
      </c>
      <c r="J194" s="1" t="s">
        <v>29</v>
      </c>
      <c r="K194" s="1" t="s">
        <v>29</v>
      </c>
      <c r="L194" s="1" t="s">
        <v>29</v>
      </c>
      <c r="M194" s="3" t="s">
        <v>3</v>
      </c>
    </row>
    <row r="195" spans="1:15" ht="12.75" x14ac:dyDescent="0.2">
      <c r="A195" s="6">
        <v>42172.425932662038</v>
      </c>
      <c r="B195" s="1" t="s">
        <v>631</v>
      </c>
      <c r="C195" s="1" t="s">
        <v>632</v>
      </c>
      <c r="D195" s="1" t="s">
        <v>485</v>
      </c>
      <c r="F195" s="1" t="s">
        <v>895</v>
      </c>
      <c r="G195" s="1" t="s">
        <v>821</v>
      </c>
      <c r="H195" s="1" t="s">
        <v>896</v>
      </c>
      <c r="J195" s="1" t="s">
        <v>29</v>
      </c>
      <c r="K195" s="1" t="s">
        <v>8</v>
      </c>
      <c r="L195" s="1" t="s">
        <v>6</v>
      </c>
      <c r="M195" s="1" t="s">
        <v>29</v>
      </c>
    </row>
    <row r="196" spans="1:15" ht="12.75" x14ac:dyDescent="0.2">
      <c r="A196" s="6">
        <v>42172.860225381941</v>
      </c>
      <c r="B196" s="1" t="s">
        <v>581</v>
      </c>
      <c r="C196" s="1" t="s">
        <v>582</v>
      </c>
      <c r="D196" s="1" t="s">
        <v>897</v>
      </c>
      <c r="E196" s="1" t="s">
        <v>822</v>
      </c>
      <c r="F196" s="1" t="s">
        <v>898</v>
      </c>
      <c r="G196" s="1" t="s">
        <v>822</v>
      </c>
      <c r="H196" s="1" t="s">
        <v>899</v>
      </c>
      <c r="J196" s="1" t="s">
        <v>29</v>
      </c>
      <c r="K196" s="1" t="s">
        <v>29</v>
      </c>
      <c r="L196" s="1" t="s">
        <v>29</v>
      </c>
      <c r="M196" s="1" t="s">
        <v>2</v>
      </c>
      <c r="N196">
        <v>150</v>
      </c>
    </row>
    <row r="197" spans="1:15" ht="12.75" x14ac:dyDescent="0.2">
      <c r="A197" s="6">
        <v>42172.860885127317</v>
      </c>
      <c r="B197" s="1" t="s">
        <v>625</v>
      </c>
      <c r="C197" s="1" t="s">
        <v>582</v>
      </c>
      <c r="D197" s="1" t="s">
        <v>900</v>
      </c>
      <c r="E197" s="1" t="s">
        <v>822</v>
      </c>
      <c r="F197" s="1" t="s">
        <v>898</v>
      </c>
      <c r="G197" s="1" t="s">
        <v>822</v>
      </c>
      <c r="H197" s="1" t="s">
        <v>899</v>
      </c>
      <c r="J197" s="1" t="s">
        <v>29</v>
      </c>
      <c r="K197" s="1" t="s">
        <v>29</v>
      </c>
      <c r="L197" s="1" t="s">
        <v>29</v>
      </c>
      <c r="M197" s="1" t="s">
        <v>9</v>
      </c>
      <c r="N197">
        <v>150</v>
      </c>
    </row>
    <row r="198" spans="1:15" ht="12.75" x14ac:dyDescent="0.2">
      <c r="A198" s="71">
        <v>42172.896602928246</v>
      </c>
      <c r="B198" s="28" t="s">
        <v>518</v>
      </c>
      <c r="C198" s="28" t="s">
        <v>137</v>
      </c>
      <c r="D198" s="1" t="s">
        <v>868</v>
      </c>
      <c r="E198" s="1" t="s">
        <v>209</v>
      </c>
      <c r="F198" s="1" t="s">
        <v>294</v>
      </c>
      <c r="G198" s="1" t="s">
        <v>209</v>
      </c>
      <c r="H198" s="1">
        <v>2024132561</v>
      </c>
      <c r="J198" s="1" t="s">
        <v>29</v>
      </c>
      <c r="K198" s="1" t="s">
        <v>29</v>
      </c>
      <c r="L198" s="1" t="s">
        <v>1</v>
      </c>
      <c r="M198" s="1" t="s">
        <v>29</v>
      </c>
      <c r="N198" s="28">
        <v>190</v>
      </c>
      <c r="O198" s="29">
        <v>42173</v>
      </c>
    </row>
    <row r="199" spans="1:15" ht="12.75" x14ac:dyDescent="0.2">
      <c r="A199" s="6">
        <v>42173.325552071758</v>
      </c>
      <c r="B199" s="1" t="s">
        <v>493</v>
      </c>
      <c r="C199" s="1" t="s">
        <v>494</v>
      </c>
      <c r="D199" s="1" t="s">
        <v>901</v>
      </c>
      <c r="F199" s="1" t="s">
        <v>902</v>
      </c>
      <c r="G199" s="1" t="s">
        <v>827</v>
      </c>
      <c r="H199" s="1" t="s">
        <v>903</v>
      </c>
      <c r="J199" s="1" t="s">
        <v>29</v>
      </c>
      <c r="K199" s="1" t="s">
        <v>29</v>
      </c>
      <c r="L199" s="1" t="s">
        <v>6</v>
      </c>
      <c r="M199" s="1" t="s">
        <v>29</v>
      </c>
    </row>
    <row r="200" spans="1:15" ht="12.75" x14ac:dyDescent="0.2">
      <c r="A200" s="6">
        <v>42173.326349456023</v>
      </c>
      <c r="B200" s="1" t="s">
        <v>496</v>
      </c>
      <c r="C200" s="1" t="s">
        <v>494</v>
      </c>
      <c r="D200" s="1" t="s">
        <v>901</v>
      </c>
      <c r="F200" s="1" t="s">
        <v>902</v>
      </c>
      <c r="G200" s="1" t="s">
        <v>827</v>
      </c>
      <c r="H200" s="1" t="s">
        <v>903</v>
      </c>
      <c r="J200" s="1" t="s">
        <v>29</v>
      </c>
      <c r="K200" s="1" t="s">
        <v>29</v>
      </c>
      <c r="L200" s="1" t="s">
        <v>6</v>
      </c>
      <c r="M200" s="1" t="s">
        <v>29</v>
      </c>
    </row>
    <row r="201" spans="1:15" ht="12.75" x14ac:dyDescent="0.2">
      <c r="A201" s="6">
        <v>42173.879084733795</v>
      </c>
      <c r="B201" s="1" t="s">
        <v>904</v>
      </c>
      <c r="C201" s="1" t="s">
        <v>905</v>
      </c>
      <c r="D201" s="1" t="s">
        <v>671</v>
      </c>
      <c r="F201" s="1" t="s">
        <v>906</v>
      </c>
      <c r="G201" s="1" t="s">
        <v>832</v>
      </c>
      <c r="H201" s="1">
        <v>5715946055</v>
      </c>
      <c r="J201" s="1" t="s">
        <v>29</v>
      </c>
      <c r="K201" s="1" t="s">
        <v>29</v>
      </c>
      <c r="L201" s="1" t="s">
        <v>29</v>
      </c>
      <c r="M201" s="1" t="s">
        <v>9</v>
      </c>
    </row>
    <row r="202" spans="1:15" ht="12.75" x14ac:dyDescent="0.2">
      <c r="A202" s="6">
        <v>42174.35968947917</v>
      </c>
      <c r="B202" s="1" t="s">
        <v>477</v>
      </c>
      <c r="C202" s="1" t="s">
        <v>907</v>
      </c>
      <c r="D202" s="1" t="s">
        <v>908</v>
      </c>
      <c r="E202" s="1" t="s">
        <v>909</v>
      </c>
      <c r="F202" s="1" t="s">
        <v>910</v>
      </c>
      <c r="G202" s="1" t="s">
        <v>909</v>
      </c>
      <c r="H202" s="1">
        <v>7035855900</v>
      </c>
      <c r="J202" s="1" t="s">
        <v>29</v>
      </c>
      <c r="K202" s="1" t="s">
        <v>29</v>
      </c>
      <c r="L202" s="1" t="s">
        <v>6</v>
      </c>
      <c r="M202" s="1" t="s">
        <v>29</v>
      </c>
    </row>
    <row r="203" spans="1:15" ht="12.75" x14ac:dyDescent="0.2">
      <c r="A203" s="6">
        <v>42174.509685775462</v>
      </c>
      <c r="B203" s="1" t="s">
        <v>184</v>
      </c>
      <c r="C203" s="1" t="s">
        <v>911</v>
      </c>
      <c r="D203" s="1" t="s">
        <v>67</v>
      </c>
      <c r="F203" s="1" t="s">
        <v>912</v>
      </c>
      <c r="G203" s="1" t="s">
        <v>913</v>
      </c>
      <c r="H203" s="1">
        <v>7033461961</v>
      </c>
      <c r="J203" s="1" t="s">
        <v>29</v>
      </c>
      <c r="K203" s="1" t="s">
        <v>29</v>
      </c>
      <c r="L203" s="1" t="s">
        <v>6</v>
      </c>
      <c r="M203" s="1" t="s">
        <v>29</v>
      </c>
    </row>
    <row r="204" spans="1:15" ht="12.75" x14ac:dyDescent="0.2">
      <c r="A204" s="6">
        <v>42174.510569456019</v>
      </c>
      <c r="B204" s="1" t="s">
        <v>914</v>
      </c>
      <c r="C204" s="1" t="s">
        <v>915</v>
      </c>
      <c r="D204" s="1" t="s">
        <v>916</v>
      </c>
      <c r="E204" s="1" t="s">
        <v>917</v>
      </c>
      <c r="F204" s="1" t="s">
        <v>918</v>
      </c>
      <c r="G204" s="1" t="s">
        <v>919</v>
      </c>
      <c r="H204" s="1" t="s">
        <v>920</v>
      </c>
      <c r="J204" s="1" t="s">
        <v>29</v>
      </c>
      <c r="K204" s="1" t="s">
        <v>5</v>
      </c>
      <c r="L204" s="1" t="s">
        <v>29</v>
      </c>
      <c r="M204" s="1" t="s">
        <v>29</v>
      </c>
    </row>
    <row r="205" spans="1:15" ht="12.75" x14ac:dyDescent="0.2">
      <c r="A205" s="6">
        <v>42174.514753773146</v>
      </c>
      <c r="B205" s="1" t="s">
        <v>921</v>
      </c>
      <c r="C205" s="1" t="s">
        <v>915</v>
      </c>
      <c r="D205" s="1" t="s">
        <v>916</v>
      </c>
      <c r="E205" s="1" t="s">
        <v>919</v>
      </c>
      <c r="F205" s="1" t="s">
        <v>918</v>
      </c>
      <c r="G205" s="1" t="s">
        <v>919</v>
      </c>
      <c r="H205" s="1">
        <v>9083282966</v>
      </c>
      <c r="J205" s="1" t="s">
        <v>29</v>
      </c>
      <c r="K205" s="1" t="s">
        <v>8</v>
      </c>
      <c r="L205" s="1" t="s">
        <v>29</v>
      </c>
      <c r="M205" s="1" t="s">
        <v>29</v>
      </c>
    </row>
    <row r="206" spans="1:15" ht="12.75" x14ac:dyDescent="0.2">
      <c r="A206" s="6">
        <v>42174.519849861113</v>
      </c>
      <c r="B206" s="1" t="s">
        <v>631</v>
      </c>
      <c r="C206" s="1" t="s">
        <v>632</v>
      </c>
      <c r="D206" s="1" t="s">
        <v>485</v>
      </c>
      <c r="E206" s="1" t="s">
        <v>821</v>
      </c>
      <c r="F206" s="1" t="s">
        <v>895</v>
      </c>
      <c r="G206" s="1" t="s">
        <v>821</v>
      </c>
      <c r="H206" s="1">
        <v>7037541916</v>
      </c>
      <c r="J206" s="1" t="s">
        <v>29</v>
      </c>
      <c r="K206" s="1" t="s">
        <v>8</v>
      </c>
      <c r="L206" s="1" t="s">
        <v>6</v>
      </c>
      <c r="M206" s="1" t="s">
        <v>29</v>
      </c>
    </row>
    <row r="207" spans="1:15" ht="12.75" x14ac:dyDescent="0.2">
      <c r="A207" s="46">
        <v>42174.808031678243</v>
      </c>
      <c r="B207" s="33" t="s">
        <v>276</v>
      </c>
      <c r="C207" s="33" t="s">
        <v>922</v>
      </c>
      <c r="D207" s="33" t="s">
        <v>758</v>
      </c>
      <c r="E207" s="33" t="s">
        <v>277</v>
      </c>
      <c r="F207" s="33" t="s">
        <v>923</v>
      </c>
      <c r="G207" s="33" t="s">
        <v>253</v>
      </c>
      <c r="H207" s="33">
        <v>7036094843</v>
      </c>
      <c r="I207" s="74"/>
      <c r="J207" s="33" t="s">
        <v>4</v>
      </c>
      <c r="K207" s="33" t="s">
        <v>29</v>
      </c>
      <c r="L207" s="33" t="s">
        <v>29</v>
      </c>
      <c r="M207" s="33" t="s">
        <v>9</v>
      </c>
      <c r="N207" s="33">
        <v>190</v>
      </c>
      <c r="O207" s="75">
        <v>42177</v>
      </c>
    </row>
    <row r="208" spans="1:15" ht="12.75" x14ac:dyDescent="0.2">
      <c r="A208" s="6">
        <v>42175.398804687502</v>
      </c>
      <c r="B208" s="7" t="s">
        <v>119</v>
      </c>
      <c r="C208" s="7" t="s">
        <v>149</v>
      </c>
      <c r="D208" s="7">
        <v>2015</v>
      </c>
      <c r="E208" s="76"/>
      <c r="F208" s="7" t="s">
        <v>924</v>
      </c>
      <c r="G208" s="7" t="s">
        <v>925</v>
      </c>
      <c r="H208" s="7" t="s">
        <v>926</v>
      </c>
      <c r="J208" s="1" t="s">
        <v>4</v>
      </c>
      <c r="K208" s="1" t="s">
        <v>29</v>
      </c>
      <c r="L208" s="1" t="s">
        <v>29</v>
      </c>
      <c r="M208" s="1" t="s">
        <v>29</v>
      </c>
      <c r="N208" s="35">
        <v>190</v>
      </c>
      <c r="O208" s="77">
        <v>42177</v>
      </c>
    </row>
    <row r="209" spans="1:14" ht="12.75" x14ac:dyDescent="0.2">
      <c r="A209" s="6">
        <v>42176.806117268519</v>
      </c>
      <c r="B209" s="1" t="s">
        <v>583</v>
      </c>
      <c r="C209" s="1" t="s">
        <v>927</v>
      </c>
      <c r="D209" s="1" t="s">
        <v>928</v>
      </c>
      <c r="F209" s="1" t="s">
        <v>929</v>
      </c>
      <c r="G209" s="1" t="s">
        <v>930</v>
      </c>
      <c r="H209" s="1" t="s">
        <v>931</v>
      </c>
      <c r="J209" s="1" t="s">
        <v>29</v>
      </c>
      <c r="K209" s="1" t="s">
        <v>29</v>
      </c>
      <c r="L209" s="1" t="s">
        <v>29</v>
      </c>
      <c r="M209" s="1" t="s">
        <v>9</v>
      </c>
    </row>
    <row r="210" spans="1:14" ht="12.75" x14ac:dyDescent="0.2">
      <c r="A210" s="6">
        <v>42177.398023541667</v>
      </c>
      <c r="B210" s="1" t="s">
        <v>932</v>
      </c>
      <c r="C210" s="1" t="s">
        <v>149</v>
      </c>
      <c r="D210" s="1" t="s">
        <v>933</v>
      </c>
      <c r="F210" s="1" t="s">
        <v>934</v>
      </c>
      <c r="G210" s="1" t="s">
        <v>925</v>
      </c>
      <c r="H210" s="1" t="s">
        <v>926</v>
      </c>
      <c r="J210" s="1" t="s">
        <v>29</v>
      </c>
      <c r="K210" s="1" t="s">
        <v>29</v>
      </c>
      <c r="L210" s="1" t="s">
        <v>1</v>
      </c>
      <c r="M210" s="1" t="s">
        <v>29</v>
      </c>
    </row>
    <row r="211" spans="1:14" ht="12.75" x14ac:dyDescent="0.2">
      <c r="A211" s="6">
        <v>42177.448604363424</v>
      </c>
      <c r="B211" s="1" t="s">
        <v>935</v>
      </c>
      <c r="C211" s="1" t="s">
        <v>936</v>
      </c>
      <c r="D211" s="1" t="s">
        <v>937</v>
      </c>
      <c r="F211" s="1" t="s">
        <v>938</v>
      </c>
      <c r="G211" s="1" t="s">
        <v>939</v>
      </c>
      <c r="H211" s="1">
        <v>5712307212</v>
      </c>
      <c r="J211" s="1" t="s">
        <v>29</v>
      </c>
      <c r="K211" s="1" t="s">
        <v>29</v>
      </c>
      <c r="L211" s="1" t="s">
        <v>1</v>
      </c>
      <c r="M211" s="1" t="s">
        <v>29</v>
      </c>
    </row>
    <row r="212" spans="1:14" ht="12.75" x14ac:dyDescent="0.2">
      <c r="A212" s="1" t="s">
        <v>940</v>
      </c>
      <c r="B212" s="1" t="s">
        <v>941</v>
      </c>
      <c r="C212" s="1" t="s">
        <v>942</v>
      </c>
      <c r="D212" s="1" t="s">
        <v>332</v>
      </c>
      <c r="F212" s="1"/>
      <c r="G212" s="1" t="s">
        <v>943</v>
      </c>
      <c r="H212" s="78">
        <v>5712951400</v>
      </c>
      <c r="K212" s="1"/>
      <c r="L212" s="1" t="s">
        <v>6</v>
      </c>
    </row>
    <row r="213" spans="1:14" ht="12.75" x14ac:dyDescent="0.2">
      <c r="A213" s="1" t="s">
        <v>940</v>
      </c>
      <c r="B213" s="1" t="s">
        <v>657</v>
      </c>
      <c r="C213" s="1" t="s">
        <v>265</v>
      </c>
      <c r="D213" s="1" t="s">
        <v>332</v>
      </c>
      <c r="F213" s="1" t="s">
        <v>944</v>
      </c>
      <c r="G213" s="1" t="s">
        <v>945</v>
      </c>
      <c r="H213" s="78" t="s">
        <v>946</v>
      </c>
      <c r="K213" s="1" t="s">
        <v>5</v>
      </c>
      <c r="N213">
        <v>190</v>
      </c>
    </row>
    <row r="214" spans="1:14" ht="12.75" x14ac:dyDescent="0.2">
      <c r="N214" s="22">
        <f>SUM(N1:N200)</f>
        <v>28560</v>
      </c>
    </row>
    <row r="215" spans="1:14" ht="12.75" x14ac:dyDescent="0.2">
      <c r="N215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Lab</dc:creator>
  <cp:lastModifiedBy>Windows User</cp:lastModifiedBy>
  <dcterms:created xsi:type="dcterms:W3CDTF">2015-06-22T17:29:02Z</dcterms:created>
  <dcterms:modified xsi:type="dcterms:W3CDTF">2015-06-22T18:04:28Z</dcterms:modified>
</cp:coreProperties>
</file>