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matlab\projects\fortuna-fat\sample\"/>
    </mc:Choice>
  </mc:AlternateContent>
  <xr:revisionPtr revIDLastSave="0" documentId="13_ncr:1_{8F3CEE6E-E324-4287-B1D0-6F60693DE774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FAT32" sheetId="1" r:id="rId1"/>
    <sheet name="FAT16" sheetId="3" r:id="rId2"/>
    <sheet name="FAT32 (dirs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fygCswSfqRthcs06WfAeVWe1jtw=="/>
    </ext>
  </extLst>
</workbook>
</file>

<file path=xl/calcChain.xml><?xml version="1.0" encoding="utf-8"?>
<calcChain xmlns="http://schemas.openxmlformats.org/spreadsheetml/2006/main">
  <c r="D62" i="4" l="1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8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61" i="4"/>
  <c r="B114" i="4"/>
  <c r="E114" i="4"/>
  <c r="C114" i="4" s="1"/>
  <c r="B115" i="4"/>
  <c r="E115" i="4"/>
  <c r="C115" i="4" s="1"/>
  <c r="B116" i="4"/>
  <c r="E116" i="4"/>
  <c r="C116" i="4" s="1"/>
  <c r="B117" i="4"/>
  <c r="E117" i="4"/>
  <c r="C117" i="4" s="1"/>
  <c r="B118" i="4"/>
  <c r="E118" i="4"/>
  <c r="C118" i="4" s="1"/>
  <c r="B119" i="4"/>
  <c r="E119" i="4"/>
  <c r="C119" i="4" s="1"/>
  <c r="B120" i="4"/>
  <c r="E120" i="4"/>
  <c r="C120" i="4" s="1"/>
  <c r="B121" i="4"/>
  <c r="E121" i="4"/>
  <c r="C121" i="4" s="1"/>
  <c r="B122" i="4"/>
  <c r="E122" i="4"/>
  <c r="C122" i="4" s="1"/>
  <c r="B123" i="4"/>
  <c r="E123" i="4"/>
  <c r="C123" i="4" s="1"/>
  <c r="B124" i="4"/>
  <c r="E124" i="4"/>
  <c r="C124" i="4" s="1"/>
  <c r="B125" i="4"/>
  <c r="E125" i="4"/>
  <c r="C125" i="4" s="1"/>
  <c r="B126" i="4"/>
  <c r="E126" i="4"/>
  <c r="C126" i="4" s="1"/>
  <c r="B127" i="4"/>
  <c r="E127" i="4"/>
  <c r="C127" i="4" s="1"/>
  <c r="B128" i="4"/>
  <c r="E128" i="4"/>
  <c r="C128" i="4" s="1"/>
  <c r="B129" i="4"/>
  <c r="E129" i="4"/>
  <c r="C129" i="4" s="1"/>
  <c r="B130" i="4"/>
  <c r="E130" i="4"/>
  <c r="C130" i="4" s="1"/>
  <c r="B131" i="4"/>
  <c r="E131" i="4"/>
  <c r="C131" i="4" s="1"/>
  <c r="B132" i="4"/>
  <c r="E132" i="4"/>
  <c r="C132" i="4" s="1"/>
  <c r="B133" i="4"/>
  <c r="E133" i="4"/>
  <c r="C133" i="4" s="1"/>
  <c r="B134" i="4"/>
  <c r="E134" i="4"/>
  <c r="C134" i="4" s="1"/>
  <c r="B135" i="4"/>
  <c r="E135" i="4"/>
  <c r="C135" i="4" s="1"/>
  <c r="B136" i="4"/>
  <c r="E136" i="4"/>
  <c r="C136" i="4" s="1"/>
  <c r="B137" i="4"/>
  <c r="E137" i="4"/>
  <c r="C137" i="4" s="1"/>
  <c r="B138" i="4"/>
  <c r="E138" i="4"/>
  <c r="C138" i="4" s="1"/>
  <c r="B139" i="4"/>
  <c r="E139" i="4"/>
  <c r="C139" i="4" s="1"/>
  <c r="B140" i="4"/>
  <c r="E140" i="4"/>
  <c r="C140" i="4" s="1"/>
  <c r="B141" i="4"/>
  <c r="E141" i="4"/>
  <c r="C141" i="4" s="1"/>
  <c r="B142" i="4"/>
  <c r="E142" i="4"/>
  <c r="C142" i="4" s="1"/>
  <c r="B143" i="4"/>
  <c r="E143" i="4"/>
  <c r="C143" i="4" s="1"/>
  <c r="B144" i="4"/>
  <c r="E144" i="4"/>
  <c r="C144" i="4" s="1"/>
  <c r="B145" i="4"/>
  <c r="E145" i="4"/>
  <c r="C145" i="4" s="1"/>
  <c r="B146" i="4"/>
  <c r="E146" i="4"/>
  <c r="C146" i="4" s="1"/>
  <c r="B147" i="4"/>
  <c r="E147" i="4"/>
  <c r="C147" i="4" s="1"/>
  <c r="B148" i="4"/>
  <c r="E148" i="4"/>
  <c r="C148" i="4" s="1"/>
  <c r="B149" i="4"/>
  <c r="E149" i="4"/>
  <c r="C149" i="4" s="1"/>
  <c r="B150" i="4"/>
  <c r="E150" i="4"/>
  <c r="C150" i="4" s="1"/>
  <c r="B151" i="4"/>
  <c r="E151" i="4"/>
  <c r="C151" i="4" s="1"/>
  <c r="B152" i="4"/>
  <c r="E152" i="4"/>
  <c r="C152" i="4" s="1"/>
  <c r="B153" i="4"/>
  <c r="E153" i="4"/>
  <c r="C153" i="4" s="1"/>
  <c r="B154" i="4"/>
  <c r="E154" i="4"/>
  <c r="C154" i="4" s="1"/>
  <c r="B155" i="4"/>
  <c r="E155" i="4"/>
  <c r="C155" i="4" s="1"/>
  <c r="B156" i="4"/>
  <c r="E156" i="4"/>
  <c r="C156" i="4" s="1"/>
  <c r="B157" i="4"/>
  <c r="E157" i="4"/>
  <c r="C157" i="4" s="1"/>
  <c r="B158" i="4"/>
  <c r="E158" i="4"/>
  <c r="C158" i="4" s="1"/>
  <c r="B159" i="4"/>
  <c r="E159" i="4"/>
  <c r="C159" i="4" s="1"/>
  <c r="B160" i="4"/>
  <c r="E160" i="4"/>
  <c r="C160" i="4" s="1"/>
  <c r="B161" i="4"/>
  <c r="E161" i="4"/>
  <c r="C161" i="4" s="1"/>
  <c r="B162" i="4"/>
  <c r="E162" i="4"/>
  <c r="C162" i="4" s="1"/>
  <c r="B163" i="4"/>
  <c r="E163" i="4"/>
  <c r="C163" i="4" s="1"/>
  <c r="B164" i="4"/>
  <c r="E164" i="4"/>
  <c r="C164" i="4" s="1"/>
  <c r="B165" i="4"/>
  <c r="E165" i="4"/>
  <c r="C165" i="4" s="1"/>
  <c r="B166" i="4"/>
  <c r="E166" i="4"/>
  <c r="C166" i="4" s="1"/>
  <c r="B167" i="4"/>
  <c r="E167" i="4"/>
  <c r="C167" i="4" s="1"/>
  <c r="B168" i="4"/>
  <c r="E168" i="4"/>
  <c r="C168" i="4" s="1"/>
  <c r="B169" i="4"/>
  <c r="E169" i="4"/>
  <c r="C169" i="4" s="1"/>
  <c r="B170" i="4"/>
  <c r="E170" i="4"/>
  <c r="C170" i="4" s="1"/>
  <c r="B171" i="4"/>
  <c r="E171" i="4"/>
  <c r="C171" i="4" s="1"/>
  <c r="B172" i="4"/>
  <c r="E172" i="4"/>
  <c r="C172" i="4" s="1"/>
  <c r="B173" i="4"/>
  <c r="E173" i="4"/>
  <c r="C173" i="4" s="1"/>
  <c r="B174" i="4"/>
  <c r="E174" i="4"/>
  <c r="C174" i="4" s="1"/>
  <c r="B175" i="4"/>
  <c r="E175" i="4"/>
  <c r="C175" i="4" s="1"/>
  <c r="B176" i="4"/>
  <c r="E176" i="4"/>
  <c r="C176" i="4" s="1"/>
  <c r="B177" i="4"/>
  <c r="E177" i="4"/>
  <c r="C177" i="4" s="1"/>
  <c r="B178" i="4"/>
  <c r="E178" i="4"/>
  <c r="C178" i="4" s="1"/>
  <c r="B179" i="4"/>
  <c r="E179" i="4"/>
  <c r="C179" i="4" s="1"/>
  <c r="B180" i="4"/>
  <c r="E180" i="4"/>
  <c r="C180" i="4" s="1"/>
  <c r="B181" i="4"/>
  <c r="E181" i="4"/>
  <c r="C181" i="4" s="1"/>
  <c r="B182" i="4"/>
  <c r="E182" i="4"/>
  <c r="C182" i="4" s="1"/>
  <c r="B183" i="4"/>
  <c r="E183" i="4"/>
  <c r="C183" i="4" s="1"/>
  <c r="B184" i="4"/>
  <c r="E184" i="4"/>
  <c r="C184" i="4" s="1"/>
  <c r="B185" i="4"/>
  <c r="E185" i="4"/>
  <c r="C185" i="4" s="1"/>
  <c r="B186" i="4"/>
  <c r="E186" i="4"/>
  <c r="C186" i="4" s="1"/>
  <c r="B187" i="4"/>
  <c r="E187" i="4"/>
  <c r="C187" i="4" s="1"/>
  <c r="B188" i="4"/>
  <c r="E188" i="4"/>
  <c r="C188" i="4" s="1"/>
  <c r="B189" i="4"/>
  <c r="E189" i="4"/>
  <c r="C189" i="4" s="1"/>
  <c r="B190" i="4"/>
  <c r="E190" i="4"/>
  <c r="C190" i="4" s="1"/>
  <c r="B191" i="4"/>
  <c r="E191" i="4"/>
  <c r="C191" i="4" s="1"/>
  <c r="B192" i="4"/>
  <c r="E192" i="4"/>
  <c r="C192" i="4" s="1"/>
  <c r="B193" i="4"/>
  <c r="E193" i="4"/>
  <c r="C193" i="4" s="1"/>
  <c r="B194" i="4"/>
  <c r="E194" i="4"/>
  <c r="C194" i="4" s="1"/>
  <c r="B195" i="4"/>
  <c r="E195" i="4"/>
  <c r="C195" i="4" s="1"/>
  <c r="B196" i="4"/>
  <c r="E196" i="4"/>
  <c r="C196" i="4" s="1"/>
  <c r="B197" i="4"/>
  <c r="E197" i="4"/>
  <c r="C197" i="4" s="1"/>
  <c r="B198" i="4"/>
  <c r="E198" i="4"/>
  <c r="C198" i="4" s="1"/>
  <c r="B199" i="4"/>
  <c r="E199" i="4"/>
  <c r="C199" i="4" s="1"/>
  <c r="B200" i="4"/>
  <c r="E200" i="4"/>
  <c r="C200" i="4" s="1"/>
  <c r="B201" i="4"/>
  <c r="E201" i="4"/>
  <c r="C201" i="4" s="1"/>
  <c r="B202" i="4"/>
  <c r="E202" i="4"/>
  <c r="C202" i="4" s="1"/>
  <c r="B203" i="4"/>
  <c r="E203" i="4"/>
  <c r="C203" i="4" s="1"/>
  <c r="B204" i="4"/>
  <c r="E204" i="4"/>
  <c r="C204" i="4" s="1"/>
  <c r="B205" i="4"/>
  <c r="E205" i="4"/>
  <c r="C205" i="4" s="1"/>
  <c r="B206" i="4"/>
  <c r="E206" i="4"/>
  <c r="C206" i="4" s="1"/>
  <c r="B207" i="4"/>
  <c r="E207" i="4"/>
  <c r="C207" i="4" s="1"/>
  <c r="B208" i="4"/>
  <c r="E208" i="4"/>
  <c r="C208" i="4" s="1"/>
  <c r="B209" i="4"/>
  <c r="E209" i="4"/>
  <c r="C209" i="4" s="1"/>
  <c r="B210" i="4"/>
  <c r="E210" i="4"/>
  <c r="C210" i="4" s="1"/>
  <c r="B211" i="4"/>
  <c r="E211" i="4"/>
  <c r="C211" i="4" s="1"/>
  <c r="B212" i="4"/>
  <c r="E212" i="4"/>
  <c r="C212" i="4" s="1"/>
  <c r="B213" i="4"/>
  <c r="E213" i="4"/>
  <c r="C213" i="4" s="1"/>
  <c r="B214" i="4"/>
  <c r="E214" i="4"/>
  <c r="C214" i="4" s="1"/>
  <c r="B215" i="4"/>
  <c r="E215" i="4"/>
  <c r="C215" i="4" s="1"/>
  <c r="B216" i="4"/>
  <c r="E216" i="4"/>
  <c r="C216" i="4" s="1"/>
  <c r="B217" i="4"/>
  <c r="E217" i="4"/>
  <c r="C217" i="4" s="1"/>
  <c r="B218" i="4"/>
  <c r="E218" i="4"/>
  <c r="C218" i="4" s="1"/>
  <c r="B219" i="4"/>
  <c r="E219" i="4"/>
  <c r="C219" i="4" s="1"/>
  <c r="B220" i="4"/>
  <c r="E220" i="4"/>
  <c r="C220" i="4" s="1"/>
  <c r="B221" i="4"/>
  <c r="E221" i="4"/>
  <c r="C221" i="4" s="1"/>
  <c r="B222" i="4"/>
  <c r="C222" i="4"/>
  <c r="E222" i="4"/>
  <c r="B223" i="4"/>
  <c r="E223" i="4"/>
  <c r="C223" i="4" s="1"/>
  <c r="B224" i="4"/>
  <c r="E224" i="4"/>
  <c r="C224" i="4" s="1"/>
  <c r="B225" i="4"/>
  <c r="E225" i="4"/>
  <c r="C225" i="4" s="1"/>
  <c r="B226" i="4"/>
  <c r="E226" i="4"/>
  <c r="C226" i="4" s="1"/>
  <c r="B227" i="4"/>
  <c r="E227" i="4"/>
  <c r="C227" i="4" s="1"/>
  <c r="B228" i="4"/>
  <c r="C228" i="4"/>
  <c r="E228" i="4"/>
  <c r="B229" i="4"/>
  <c r="E229" i="4"/>
  <c r="C229" i="4" s="1"/>
  <c r="B230" i="4"/>
  <c r="E230" i="4"/>
  <c r="C230" i="4" s="1"/>
  <c r="B231" i="4"/>
  <c r="E231" i="4"/>
  <c r="C231" i="4" s="1"/>
  <c r="B232" i="4"/>
  <c r="E232" i="4"/>
  <c r="C232" i="4" s="1"/>
  <c r="B233" i="4"/>
  <c r="E233" i="4"/>
  <c r="C233" i="4" s="1"/>
  <c r="B234" i="4"/>
  <c r="C234" i="4"/>
  <c r="E234" i="4"/>
  <c r="B235" i="4"/>
  <c r="E235" i="4"/>
  <c r="C235" i="4" s="1"/>
  <c r="B236" i="4"/>
  <c r="E236" i="4"/>
  <c r="C236" i="4" s="1"/>
  <c r="B237" i="4"/>
  <c r="E237" i="4"/>
  <c r="C237" i="4" s="1"/>
  <c r="B238" i="4"/>
  <c r="E238" i="4"/>
  <c r="C238" i="4" s="1"/>
  <c r="B239" i="4"/>
  <c r="E239" i="4"/>
  <c r="C239" i="4" s="1"/>
  <c r="B240" i="4"/>
  <c r="C240" i="4"/>
  <c r="E240" i="4"/>
  <c r="B241" i="4"/>
  <c r="E241" i="4"/>
  <c r="C241" i="4" s="1"/>
  <c r="B242" i="4"/>
  <c r="E242" i="4"/>
  <c r="C242" i="4" s="1"/>
  <c r="B243" i="4"/>
  <c r="E243" i="4"/>
  <c r="C243" i="4" s="1"/>
  <c r="B244" i="4"/>
  <c r="E244" i="4"/>
  <c r="C244" i="4" s="1"/>
  <c r="B245" i="4"/>
  <c r="E245" i="4"/>
  <c r="C245" i="4" s="1"/>
  <c r="B246" i="4"/>
  <c r="C246" i="4"/>
  <c r="E246" i="4"/>
  <c r="B247" i="4"/>
  <c r="E247" i="4"/>
  <c r="C247" i="4" s="1"/>
  <c r="B248" i="4"/>
  <c r="E248" i="4"/>
  <c r="C248" i="4" s="1"/>
  <c r="B249" i="4"/>
  <c r="E249" i="4"/>
  <c r="C249" i="4" s="1"/>
  <c r="B250" i="4"/>
  <c r="E250" i="4"/>
  <c r="C250" i="4" s="1"/>
  <c r="B251" i="4"/>
  <c r="E251" i="4"/>
  <c r="C251" i="4" s="1"/>
  <c r="B252" i="4"/>
  <c r="C252" i="4"/>
  <c r="E252" i="4"/>
  <c r="B253" i="4"/>
  <c r="E253" i="4"/>
  <c r="C253" i="4" s="1"/>
  <c r="B254" i="4"/>
  <c r="E254" i="4"/>
  <c r="C254" i="4" s="1"/>
  <c r="B255" i="4"/>
  <c r="E255" i="4"/>
  <c r="C255" i="4" s="1"/>
  <c r="B256" i="4"/>
  <c r="E256" i="4"/>
  <c r="C256" i="4" s="1"/>
  <c r="B257" i="4"/>
  <c r="E257" i="4"/>
  <c r="C257" i="4" s="1"/>
  <c r="B258" i="4"/>
  <c r="C258" i="4"/>
  <c r="E258" i="4"/>
  <c r="B259" i="4"/>
  <c r="E259" i="4"/>
  <c r="C259" i="4" s="1"/>
  <c r="B260" i="4"/>
  <c r="E260" i="4"/>
  <c r="C260" i="4" s="1"/>
  <c r="B261" i="4"/>
  <c r="E261" i="4"/>
  <c r="C261" i="4" s="1"/>
  <c r="B262" i="4"/>
  <c r="E262" i="4"/>
  <c r="C262" i="4" s="1"/>
  <c r="B263" i="4"/>
  <c r="E263" i="4"/>
  <c r="C263" i="4" s="1"/>
  <c r="B264" i="4"/>
  <c r="C264" i="4"/>
  <c r="E264" i="4"/>
  <c r="B265" i="4"/>
  <c r="E265" i="4"/>
  <c r="C265" i="4" s="1"/>
  <c r="B266" i="4"/>
  <c r="E266" i="4"/>
  <c r="C266" i="4" s="1"/>
  <c r="D266" i="4" s="1"/>
  <c r="B267" i="4"/>
  <c r="E267" i="4"/>
  <c r="C267" i="4" s="1"/>
  <c r="D267" i="4" s="1"/>
  <c r="B268" i="4"/>
  <c r="E268" i="4"/>
  <c r="C268" i="4" s="1"/>
  <c r="B269" i="4"/>
  <c r="E269" i="4"/>
  <c r="C269" i="4" s="1"/>
  <c r="D269" i="4" s="1"/>
  <c r="B270" i="4"/>
  <c r="C270" i="4"/>
  <c r="D270" i="4" s="1"/>
  <c r="E270" i="4"/>
  <c r="B271" i="4"/>
  <c r="E271" i="4"/>
  <c r="C271" i="4" s="1"/>
  <c r="B272" i="4"/>
  <c r="E272" i="4"/>
  <c r="C272" i="4" s="1"/>
  <c r="B273" i="4"/>
  <c r="E273" i="4"/>
  <c r="C273" i="4" s="1"/>
  <c r="B274" i="4"/>
  <c r="E274" i="4"/>
  <c r="C274" i="4" s="1"/>
  <c r="B275" i="4"/>
  <c r="E275" i="4"/>
  <c r="C275" i="4" s="1"/>
  <c r="B276" i="4"/>
  <c r="C276" i="4"/>
  <c r="E276" i="4"/>
  <c r="B277" i="4"/>
  <c r="E277" i="4"/>
  <c r="C277" i="4" s="1"/>
  <c r="B278" i="4"/>
  <c r="E278" i="4"/>
  <c r="C278" i="4" s="1"/>
  <c r="B279" i="4"/>
  <c r="E279" i="4"/>
  <c r="C279" i="4" s="1"/>
  <c r="B280" i="4"/>
  <c r="E280" i="4"/>
  <c r="C280" i="4" s="1"/>
  <c r="B281" i="4"/>
  <c r="E281" i="4"/>
  <c r="C281" i="4" s="1"/>
  <c r="B282" i="4"/>
  <c r="C282" i="4"/>
  <c r="E282" i="4"/>
  <c r="B283" i="4"/>
  <c r="E283" i="4"/>
  <c r="C283" i="4" s="1"/>
  <c r="B284" i="4"/>
  <c r="E284" i="4"/>
  <c r="C284" i="4" s="1"/>
  <c r="B285" i="4"/>
  <c r="E285" i="4"/>
  <c r="C285" i="4" s="1"/>
  <c r="B286" i="4"/>
  <c r="E286" i="4"/>
  <c r="C286" i="4" s="1"/>
  <c r="B287" i="4"/>
  <c r="E287" i="4"/>
  <c r="C287" i="4" s="1"/>
  <c r="B288" i="4"/>
  <c r="C288" i="4"/>
  <c r="E288" i="4"/>
  <c r="B289" i="4"/>
  <c r="E289" i="4"/>
  <c r="C289" i="4" s="1"/>
  <c r="B290" i="4"/>
  <c r="E290" i="4"/>
  <c r="C290" i="4" s="1"/>
  <c r="B291" i="4"/>
  <c r="E291" i="4"/>
  <c r="C291" i="4" s="1"/>
  <c r="B292" i="4"/>
  <c r="E292" i="4"/>
  <c r="C292" i="4" s="1"/>
  <c r="B293" i="4"/>
  <c r="E293" i="4"/>
  <c r="C293" i="4" s="1"/>
  <c r="B294" i="4"/>
  <c r="C294" i="4"/>
  <c r="E294" i="4"/>
  <c r="B295" i="4"/>
  <c r="E295" i="4"/>
  <c r="C295" i="4" s="1"/>
  <c r="B296" i="4"/>
  <c r="E296" i="4"/>
  <c r="C296" i="4" s="1"/>
  <c r="B297" i="4"/>
  <c r="E297" i="4"/>
  <c r="C297" i="4" s="1"/>
  <c r="B298" i="4"/>
  <c r="E298" i="4"/>
  <c r="C298" i="4" s="1"/>
  <c r="B299" i="4"/>
  <c r="E299" i="4"/>
  <c r="C299" i="4" s="1"/>
  <c r="B300" i="4"/>
  <c r="C300" i="4"/>
  <c r="E300" i="4"/>
  <c r="B301" i="4"/>
  <c r="E301" i="4"/>
  <c r="C301" i="4" s="1"/>
  <c r="B302" i="4"/>
  <c r="E302" i="4"/>
  <c r="C302" i="4" s="1"/>
  <c r="B303" i="4"/>
  <c r="E303" i="4"/>
  <c r="C303" i="4" s="1"/>
  <c r="B304" i="4"/>
  <c r="E304" i="4"/>
  <c r="C304" i="4" s="1"/>
  <c r="B305" i="4"/>
  <c r="E305" i="4"/>
  <c r="C305" i="4" s="1"/>
  <c r="B306" i="4"/>
  <c r="C306" i="4"/>
  <c r="E306" i="4"/>
  <c r="B307" i="4"/>
  <c r="E307" i="4"/>
  <c r="C307" i="4" s="1"/>
  <c r="B308" i="4"/>
  <c r="E308" i="4"/>
  <c r="C308" i="4" s="1"/>
  <c r="B309" i="4"/>
  <c r="E309" i="4"/>
  <c r="C309" i="4" s="1"/>
  <c r="B310" i="4"/>
  <c r="E310" i="4"/>
  <c r="C310" i="4" s="1"/>
  <c r="B311" i="4"/>
  <c r="E311" i="4"/>
  <c r="C311" i="4" s="1"/>
  <c r="B312" i="4"/>
  <c r="C312" i="4"/>
  <c r="E312" i="4"/>
  <c r="B313" i="4"/>
  <c r="E313" i="4"/>
  <c r="C313" i="4" s="1"/>
  <c r="B314" i="4"/>
  <c r="E314" i="4"/>
  <c r="C314" i="4" s="1"/>
  <c r="B315" i="4"/>
  <c r="E315" i="4"/>
  <c r="C315" i="4" s="1"/>
  <c r="B316" i="4"/>
  <c r="E316" i="4"/>
  <c r="C316" i="4" s="1"/>
  <c r="B317" i="4"/>
  <c r="E317" i="4"/>
  <c r="C317" i="4" s="1"/>
  <c r="B318" i="4"/>
  <c r="C318" i="4"/>
  <c r="E318" i="4"/>
  <c r="B319" i="4"/>
  <c r="E319" i="4"/>
  <c r="C319" i="4" s="1"/>
  <c r="B320" i="4"/>
  <c r="E320" i="4"/>
  <c r="C320" i="4" s="1"/>
  <c r="B321" i="4"/>
  <c r="E321" i="4"/>
  <c r="C321" i="4" s="1"/>
  <c r="B322" i="4"/>
  <c r="E322" i="4"/>
  <c r="C322" i="4" s="1"/>
  <c r="B323" i="4"/>
  <c r="E323" i="4"/>
  <c r="C323" i="4" s="1"/>
  <c r="B324" i="4"/>
  <c r="C324" i="4"/>
  <c r="E324" i="4"/>
  <c r="B325" i="4"/>
  <c r="E325" i="4"/>
  <c r="C325" i="4" s="1"/>
  <c r="B326" i="4"/>
  <c r="E326" i="4"/>
  <c r="C326" i="4" s="1"/>
  <c r="B327" i="4"/>
  <c r="E327" i="4"/>
  <c r="C327" i="4" s="1"/>
  <c r="B328" i="4"/>
  <c r="E328" i="4"/>
  <c r="C328" i="4" s="1"/>
  <c r="B329" i="4"/>
  <c r="E329" i="4"/>
  <c r="C329" i="4" s="1"/>
  <c r="B330" i="4"/>
  <c r="C330" i="4"/>
  <c r="E330" i="4"/>
  <c r="B331" i="4"/>
  <c r="E331" i="4"/>
  <c r="C331" i="4" s="1"/>
  <c r="B332" i="4"/>
  <c r="E332" i="4"/>
  <c r="C332" i="4" s="1"/>
  <c r="B333" i="4"/>
  <c r="E333" i="4"/>
  <c r="C333" i="4" s="1"/>
  <c r="B334" i="4"/>
  <c r="E334" i="4"/>
  <c r="C334" i="4" s="1"/>
  <c r="B335" i="4"/>
  <c r="E335" i="4"/>
  <c r="C335" i="4" s="1"/>
  <c r="B336" i="4"/>
  <c r="C336" i="4"/>
  <c r="E336" i="4"/>
  <c r="B337" i="4"/>
  <c r="E337" i="4"/>
  <c r="C337" i="4" s="1"/>
  <c r="B338" i="4"/>
  <c r="E338" i="4"/>
  <c r="C338" i="4" s="1"/>
  <c r="B339" i="4"/>
  <c r="E339" i="4"/>
  <c r="C339" i="4" s="1"/>
  <c r="B340" i="4"/>
  <c r="E340" i="4"/>
  <c r="C340" i="4" s="1"/>
  <c r="B341" i="4"/>
  <c r="E341" i="4"/>
  <c r="C341" i="4" s="1"/>
  <c r="B342" i="4"/>
  <c r="C342" i="4"/>
  <c r="E342" i="4"/>
  <c r="B343" i="4"/>
  <c r="E343" i="4"/>
  <c r="C343" i="4" s="1"/>
  <c r="B344" i="4"/>
  <c r="E344" i="4"/>
  <c r="C344" i="4" s="1"/>
  <c r="B345" i="4"/>
  <c r="E345" i="4"/>
  <c r="C345" i="4" s="1"/>
  <c r="B346" i="4"/>
  <c r="E346" i="4"/>
  <c r="C346" i="4" s="1"/>
  <c r="B347" i="4"/>
  <c r="E347" i="4"/>
  <c r="C347" i="4" s="1"/>
  <c r="B348" i="4"/>
  <c r="C348" i="4"/>
  <c r="E348" i="4"/>
  <c r="B349" i="4"/>
  <c r="E349" i="4"/>
  <c r="C349" i="4" s="1"/>
  <c r="B350" i="4"/>
  <c r="E350" i="4"/>
  <c r="C350" i="4" s="1"/>
  <c r="B351" i="4"/>
  <c r="E351" i="4"/>
  <c r="C351" i="4" s="1"/>
  <c r="B352" i="4"/>
  <c r="E352" i="4"/>
  <c r="C352" i="4" s="1"/>
  <c r="B353" i="4"/>
  <c r="E353" i="4"/>
  <c r="C353" i="4" s="1"/>
  <c r="B354" i="4"/>
  <c r="C354" i="4"/>
  <c r="E354" i="4"/>
  <c r="B355" i="4"/>
  <c r="E355" i="4"/>
  <c r="C355" i="4" s="1"/>
  <c r="B356" i="4"/>
  <c r="E356" i="4"/>
  <c r="C356" i="4" s="1"/>
  <c r="B357" i="4"/>
  <c r="E357" i="4"/>
  <c r="C357" i="4" s="1"/>
  <c r="B358" i="4"/>
  <c r="E358" i="4"/>
  <c r="C358" i="4" s="1"/>
  <c r="B359" i="4"/>
  <c r="E359" i="4"/>
  <c r="C359" i="4" s="1"/>
  <c r="B360" i="4"/>
  <c r="C360" i="4"/>
  <c r="E360" i="4"/>
  <c r="B361" i="4"/>
  <c r="E361" i="4"/>
  <c r="C361" i="4" s="1"/>
  <c r="B362" i="4"/>
  <c r="E362" i="4"/>
  <c r="C362" i="4" s="1"/>
  <c r="B363" i="4"/>
  <c r="E363" i="4"/>
  <c r="C363" i="4" s="1"/>
  <c r="B364" i="4"/>
  <c r="E364" i="4"/>
  <c r="C364" i="4" s="1"/>
  <c r="B365" i="4"/>
  <c r="E365" i="4"/>
  <c r="C365" i="4" s="1"/>
  <c r="B366" i="4"/>
  <c r="C366" i="4"/>
  <c r="E366" i="4"/>
  <c r="B367" i="4"/>
  <c r="E367" i="4"/>
  <c r="C367" i="4" s="1"/>
  <c r="B368" i="4"/>
  <c r="E368" i="4"/>
  <c r="C368" i="4" s="1"/>
  <c r="B369" i="4"/>
  <c r="E369" i="4"/>
  <c r="C369" i="4" s="1"/>
  <c r="B370" i="4"/>
  <c r="E370" i="4"/>
  <c r="C370" i="4" s="1"/>
  <c r="B371" i="4"/>
  <c r="E371" i="4"/>
  <c r="C371" i="4" s="1"/>
  <c r="B372" i="4"/>
  <c r="C372" i="4"/>
  <c r="E372" i="4"/>
  <c r="B373" i="4"/>
  <c r="E373" i="4"/>
  <c r="C373" i="4" s="1"/>
  <c r="B374" i="4"/>
  <c r="E374" i="4"/>
  <c r="C374" i="4" s="1"/>
  <c r="B375" i="4"/>
  <c r="E375" i="4"/>
  <c r="C375" i="4" s="1"/>
  <c r="B376" i="4"/>
  <c r="E376" i="4"/>
  <c r="C376" i="4" s="1"/>
  <c r="B377" i="4"/>
  <c r="E377" i="4"/>
  <c r="C377" i="4" s="1"/>
  <c r="B378" i="4"/>
  <c r="C378" i="4"/>
  <c r="E378" i="4"/>
  <c r="B379" i="4"/>
  <c r="E379" i="4"/>
  <c r="C379" i="4" s="1"/>
  <c r="B380" i="4"/>
  <c r="E380" i="4"/>
  <c r="C380" i="4" s="1"/>
  <c r="B381" i="4"/>
  <c r="E381" i="4"/>
  <c r="C381" i="4" s="1"/>
  <c r="B382" i="4"/>
  <c r="E382" i="4"/>
  <c r="C382" i="4" s="1"/>
  <c r="B383" i="4"/>
  <c r="E383" i="4"/>
  <c r="C383" i="4" s="1"/>
  <c r="B384" i="4"/>
  <c r="C384" i="4"/>
  <c r="E384" i="4"/>
  <c r="B385" i="4"/>
  <c r="E385" i="4"/>
  <c r="C385" i="4" s="1"/>
  <c r="B386" i="4"/>
  <c r="E386" i="4"/>
  <c r="C386" i="4" s="1"/>
  <c r="B387" i="4"/>
  <c r="E387" i="4"/>
  <c r="C387" i="4" s="1"/>
  <c r="B388" i="4"/>
  <c r="E388" i="4"/>
  <c r="C388" i="4" s="1"/>
  <c r="B389" i="4"/>
  <c r="E389" i="4"/>
  <c r="C389" i="4" s="1"/>
  <c r="B390" i="4"/>
  <c r="C390" i="4"/>
  <c r="E390" i="4"/>
  <c r="B391" i="4"/>
  <c r="E391" i="4"/>
  <c r="C391" i="4" s="1"/>
  <c r="B392" i="4"/>
  <c r="E392" i="4"/>
  <c r="C392" i="4" s="1"/>
  <c r="B393" i="4"/>
  <c r="E393" i="4"/>
  <c r="C393" i="4" s="1"/>
  <c r="B394" i="4"/>
  <c r="E394" i="4"/>
  <c r="C394" i="4" s="1"/>
  <c r="B395" i="4"/>
  <c r="E395" i="4"/>
  <c r="C395" i="4" s="1"/>
  <c r="B396" i="4"/>
  <c r="C396" i="4"/>
  <c r="E396" i="4"/>
  <c r="B397" i="4"/>
  <c r="E397" i="4"/>
  <c r="C397" i="4" s="1"/>
  <c r="B398" i="4"/>
  <c r="E398" i="4"/>
  <c r="C398" i="4" s="1"/>
  <c r="B399" i="4"/>
  <c r="E399" i="4"/>
  <c r="C399" i="4" s="1"/>
  <c r="B400" i="4"/>
  <c r="E400" i="4"/>
  <c r="C400" i="4" s="1"/>
  <c r="B401" i="4"/>
  <c r="E401" i="4"/>
  <c r="C401" i="4" s="1"/>
  <c r="B402" i="4"/>
  <c r="C402" i="4"/>
  <c r="E402" i="4"/>
  <c r="B403" i="4"/>
  <c r="E403" i="4"/>
  <c r="C403" i="4" s="1"/>
  <c r="B404" i="4"/>
  <c r="E404" i="4"/>
  <c r="C404" i="4" s="1"/>
  <c r="B405" i="4"/>
  <c r="E405" i="4"/>
  <c r="C405" i="4" s="1"/>
  <c r="B406" i="4"/>
  <c r="E406" i="4"/>
  <c r="C406" i="4" s="1"/>
  <c r="B407" i="4"/>
  <c r="E407" i="4"/>
  <c r="C407" i="4" s="1"/>
  <c r="B408" i="4"/>
  <c r="C408" i="4"/>
  <c r="E408" i="4"/>
  <c r="B409" i="4"/>
  <c r="E409" i="4"/>
  <c r="C409" i="4" s="1"/>
  <c r="B410" i="4"/>
  <c r="E410" i="4"/>
  <c r="C410" i="4" s="1"/>
  <c r="B411" i="4"/>
  <c r="E411" i="4"/>
  <c r="C411" i="4" s="1"/>
  <c r="B412" i="4"/>
  <c r="E412" i="4"/>
  <c r="C412" i="4" s="1"/>
  <c r="B413" i="4"/>
  <c r="E413" i="4"/>
  <c r="C413" i="4" s="1"/>
  <c r="B414" i="4"/>
  <c r="C414" i="4"/>
  <c r="E414" i="4"/>
  <c r="B415" i="4"/>
  <c r="E415" i="4"/>
  <c r="C415" i="4" s="1"/>
  <c r="B416" i="4"/>
  <c r="E416" i="4"/>
  <c r="C416" i="4" s="1"/>
  <c r="B417" i="4"/>
  <c r="E417" i="4"/>
  <c r="C417" i="4" s="1"/>
  <c r="B418" i="4"/>
  <c r="E418" i="4"/>
  <c r="C418" i="4" s="1"/>
  <c r="B419" i="4"/>
  <c r="E419" i="4"/>
  <c r="C419" i="4" s="1"/>
  <c r="B420" i="4"/>
  <c r="C420" i="4"/>
  <c r="E420" i="4"/>
  <c r="B421" i="4"/>
  <c r="E421" i="4"/>
  <c r="C421" i="4" s="1"/>
  <c r="B422" i="4"/>
  <c r="E422" i="4"/>
  <c r="C422" i="4" s="1"/>
  <c r="B423" i="4"/>
  <c r="E423" i="4"/>
  <c r="C423" i="4" s="1"/>
  <c r="B424" i="4"/>
  <c r="E424" i="4"/>
  <c r="C424" i="4" s="1"/>
  <c r="B425" i="4"/>
  <c r="E425" i="4"/>
  <c r="C425" i="4" s="1"/>
  <c r="B426" i="4"/>
  <c r="C426" i="4"/>
  <c r="E426" i="4"/>
  <c r="B427" i="4"/>
  <c r="E427" i="4"/>
  <c r="C427" i="4" s="1"/>
  <c r="B428" i="4"/>
  <c r="E428" i="4"/>
  <c r="C428" i="4" s="1"/>
  <c r="B429" i="4"/>
  <c r="E429" i="4"/>
  <c r="C429" i="4" s="1"/>
  <c r="B430" i="4"/>
  <c r="E430" i="4"/>
  <c r="C430" i="4" s="1"/>
  <c r="B431" i="4"/>
  <c r="E431" i="4"/>
  <c r="C431" i="4" s="1"/>
  <c r="B432" i="4"/>
  <c r="C432" i="4"/>
  <c r="E432" i="4"/>
  <c r="B433" i="4"/>
  <c r="E433" i="4"/>
  <c r="C433" i="4" s="1"/>
  <c r="B434" i="4"/>
  <c r="E434" i="4"/>
  <c r="C434" i="4" s="1"/>
  <c r="B435" i="4"/>
  <c r="E435" i="4"/>
  <c r="C435" i="4" s="1"/>
  <c r="B436" i="4"/>
  <c r="C436" i="4"/>
  <c r="E436" i="4"/>
  <c r="B437" i="4"/>
  <c r="E437" i="4"/>
  <c r="C437" i="4" s="1"/>
  <c r="B438" i="4"/>
  <c r="C438" i="4"/>
  <c r="E438" i="4"/>
  <c r="B439" i="4"/>
  <c r="C439" i="4"/>
  <c r="E439" i="4"/>
  <c r="B440" i="4"/>
  <c r="E440" i="4"/>
  <c r="C440" i="4" s="1"/>
  <c r="B441" i="4"/>
  <c r="E441" i="4"/>
  <c r="C441" i="4" s="1"/>
  <c r="B442" i="4"/>
  <c r="E442" i="4"/>
  <c r="C442" i="4" s="1"/>
  <c r="B443" i="4"/>
  <c r="E443" i="4"/>
  <c r="C443" i="4" s="1"/>
  <c r="B444" i="4"/>
  <c r="C444" i="4"/>
  <c r="E444" i="4"/>
  <c r="B445" i="4"/>
  <c r="E445" i="4"/>
  <c r="C445" i="4" s="1"/>
  <c r="B446" i="4"/>
  <c r="E446" i="4"/>
  <c r="C446" i="4" s="1"/>
  <c r="B447" i="4"/>
  <c r="E447" i="4"/>
  <c r="C447" i="4" s="1"/>
  <c r="B448" i="4"/>
  <c r="E448" i="4"/>
  <c r="C448" i="4" s="1"/>
  <c r="B449" i="4"/>
  <c r="E449" i="4"/>
  <c r="C449" i="4" s="1"/>
  <c r="B450" i="4"/>
  <c r="C450" i="4"/>
  <c r="E450" i="4"/>
  <c r="B451" i="4"/>
  <c r="E451" i="4"/>
  <c r="C451" i="4" s="1"/>
  <c r="B452" i="4"/>
  <c r="E452" i="4"/>
  <c r="C452" i="4" s="1"/>
  <c r="B453" i="4"/>
  <c r="E453" i="4"/>
  <c r="C453" i="4" s="1"/>
  <c r="B454" i="4"/>
  <c r="E454" i="4"/>
  <c r="C454" i="4" s="1"/>
  <c r="B455" i="4"/>
  <c r="C455" i="4"/>
  <c r="E455" i="4"/>
  <c r="B456" i="4"/>
  <c r="C456" i="4"/>
  <c r="E456" i="4"/>
  <c r="B457" i="4"/>
  <c r="C457" i="4"/>
  <c r="E457" i="4"/>
  <c r="B458" i="4"/>
  <c r="E458" i="4"/>
  <c r="C458" i="4" s="1"/>
  <c r="B459" i="4"/>
  <c r="E459" i="4"/>
  <c r="C459" i="4" s="1"/>
  <c r="B460" i="4"/>
  <c r="E460" i="4"/>
  <c r="C460" i="4" s="1"/>
  <c r="B461" i="4"/>
  <c r="C461" i="4"/>
  <c r="E461" i="4"/>
  <c r="B462" i="4"/>
  <c r="C462" i="4"/>
  <c r="E462" i="4"/>
  <c r="B463" i="4"/>
  <c r="C463" i="4"/>
  <c r="E463" i="4"/>
  <c r="B464" i="4"/>
  <c r="E464" i="4"/>
  <c r="C464" i="4" s="1"/>
  <c r="B465" i="4"/>
  <c r="E465" i="4"/>
  <c r="C465" i="4" s="1"/>
  <c r="B466" i="4"/>
  <c r="E466" i="4"/>
  <c r="C466" i="4" s="1"/>
  <c r="B467" i="4"/>
  <c r="C467" i="4"/>
  <c r="E467" i="4"/>
  <c r="B468" i="4"/>
  <c r="C468" i="4"/>
  <c r="E468" i="4"/>
  <c r="B469" i="4"/>
  <c r="C469" i="4"/>
  <c r="E469" i="4"/>
  <c r="B470" i="4"/>
  <c r="E470" i="4"/>
  <c r="C470" i="4" s="1"/>
  <c r="B471" i="4"/>
  <c r="E471" i="4"/>
  <c r="C471" i="4" s="1"/>
  <c r="B472" i="4"/>
  <c r="E472" i="4"/>
  <c r="C472" i="4" s="1"/>
  <c r="B473" i="4"/>
  <c r="C473" i="4"/>
  <c r="E473" i="4"/>
  <c r="B474" i="4"/>
  <c r="C474" i="4"/>
  <c r="E474" i="4"/>
  <c r="B475" i="4"/>
  <c r="C475" i="4"/>
  <c r="E475" i="4"/>
  <c r="B476" i="4"/>
  <c r="E476" i="4"/>
  <c r="C476" i="4" s="1"/>
  <c r="B477" i="4"/>
  <c r="E477" i="4"/>
  <c r="C477" i="4" s="1"/>
  <c r="B478" i="4"/>
  <c r="E478" i="4"/>
  <c r="C478" i="4" s="1"/>
  <c r="B479" i="4"/>
  <c r="C479" i="4"/>
  <c r="E479" i="4"/>
  <c r="B480" i="4"/>
  <c r="C480" i="4"/>
  <c r="E480" i="4"/>
  <c r="B481" i="4"/>
  <c r="C481" i="4"/>
  <c r="E481" i="4"/>
  <c r="B482" i="4"/>
  <c r="E482" i="4"/>
  <c r="C482" i="4" s="1"/>
  <c r="B483" i="4"/>
  <c r="E483" i="4"/>
  <c r="C483" i="4" s="1"/>
  <c r="B484" i="4"/>
  <c r="E484" i="4"/>
  <c r="C484" i="4" s="1"/>
  <c r="B485" i="4"/>
  <c r="C485" i="4"/>
  <c r="E485" i="4"/>
  <c r="B486" i="4"/>
  <c r="C486" i="4"/>
  <c r="E486" i="4"/>
  <c r="B487" i="4"/>
  <c r="C487" i="4"/>
  <c r="E487" i="4"/>
  <c r="B488" i="4"/>
  <c r="E488" i="4"/>
  <c r="C488" i="4" s="1"/>
  <c r="B489" i="4"/>
  <c r="E489" i="4"/>
  <c r="C489" i="4" s="1"/>
  <c r="B490" i="4"/>
  <c r="E490" i="4"/>
  <c r="C490" i="4" s="1"/>
  <c r="B491" i="4"/>
  <c r="C491" i="4"/>
  <c r="E491" i="4"/>
  <c r="B492" i="4"/>
  <c r="C492" i="4"/>
  <c r="E492" i="4"/>
  <c r="B493" i="4"/>
  <c r="C493" i="4"/>
  <c r="E493" i="4"/>
  <c r="B494" i="4"/>
  <c r="E494" i="4"/>
  <c r="C494" i="4" s="1"/>
  <c r="B495" i="4"/>
  <c r="E495" i="4"/>
  <c r="C495" i="4" s="1"/>
  <c r="B496" i="4"/>
  <c r="E496" i="4"/>
  <c r="C496" i="4" s="1"/>
  <c r="B497" i="4"/>
  <c r="C497" i="4"/>
  <c r="E497" i="4"/>
  <c r="B498" i="4"/>
  <c r="C498" i="4"/>
  <c r="E498" i="4"/>
  <c r="B499" i="4"/>
  <c r="C499" i="4"/>
  <c r="E499" i="4"/>
  <c r="B500" i="4"/>
  <c r="E500" i="4"/>
  <c r="C500" i="4" s="1"/>
  <c r="B501" i="4"/>
  <c r="E501" i="4"/>
  <c r="C501" i="4" s="1"/>
  <c r="B502" i="4"/>
  <c r="E502" i="4"/>
  <c r="C502" i="4" s="1"/>
  <c r="B503" i="4"/>
  <c r="C503" i="4"/>
  <c r="E503" i="4"/>
  <c r="B504" i="4"/>
  <c r="C504" i="4"/>
  <c r="E504" i="4"/>
  <c r="B505" i="4"/>
  <c r="C505" i="4"/>
  <c r="E505" i="4"/>
  <c r="B506" i="4"/>
  <c r="E506" i="4"/>
  <c r="C506" i="4" s="1"/>
  <c r="B507" i="4"/>
  <c r="E507" i="4"/>
  <c r="C507" i="4" s="1"/>
  <c r="B508" i="4"/>
  <c r="E508" i="4"/>
  <c r="C508" i="4" s="1"/>
  <c r="B509" i="4"/>
  <c r="C509" i="4"/>
  <c r="E509" i="4"/>
  <c r="B510" i="4"/>
  <c r="C510" i="4"/>
  <c r="E510" i="4"/>
  <c r="B511" i="4"/>
  <c r="C511" i="4"/>
  <c r="E511" i="4"/>
  <c r="B512" i="4"/>
  <c r="E512" i="4"/>
  <c r="C512" i="4" s="1"/>
  <c r="B513" i="4"/>
  <c r="E513" i="4"/>
  <c r="C513" i="4" s="1"/>
  <c r="B514" i="4"/>
  <c r="E514" i="4"/>
  <c r="C514" i="4" s="1"/>
  <c r="B515" i="4"/>
  <c r="C515" i="4"/>
  <c r="E515" i="4"/>
  <c r="B516" i="4"/>
  <c r="C516" i="4"/>
  <c r="E516" i="4"/>
  <c r="B517" i="4"/>
  <c r="C517" i="4"/>
  <c r="E517" i="4"/>
  <c r="B518" i="4"/>
  <c r="E518" i="4"/>
  <c r="C518" i="4" s="1"/>
  <c r="B519" i="4"/>
  <c r="E519" i="4"/>
  <c r="C519" i="4" s="1"/>
  <c r="B520" i="4"/>
  <c r="E520" i="4"/>
  <c r="C520" i="4" s="1"/>
  <c r="B521" i="4"/>
  <c r="C521" i="4"/>
  <c r="E521" i="4"/>
  <c r="B522" i="4"/>
  <c r="C522" i="4"/>
  <c r="E522" i="4"/>
  <c r="B523" i="4"/>
  <c r="C523" i="4"/>
  <c r="E523" i="4"/>
  <c r="B524" i="4"/>
  <c r="E524" i="4"/>
  <c r="C524" i="4" s="1"/>
  <c r="B525" i="4"/>
  <c r="E525" i="4"/>
  <c r="C525" i="4" s="1"/>
  <c r="B526" i="4"/>
  <c r="E526" i="4"/>
  <c r="C526" i="4" s="1"/>
  <c r="B527" i="4"/>
  <c r="C527" i="4"/>
  <c r="E527" i="4"/>
  <c r="B528" i="4"/>
  <c r="C528" i="4"/>
  <c r="E528" i="4"/>
  <c r="B529" i="4"/>
  <c r="C529" i="4"/>
  <c r="E529" i="4"/>
  <c r="B530" i="4"/>
  <c r="E530" i="4"/>
  <c r="C530" i="4" s="1"/>
  <c r="B531" i="4"/>
  <c r="E531" i="4"/>
  <c r="C531" i="4" s="1"/>
  <c r="B532" i="4"/>
  <c r="E532" i="4"/>
  <c r="C532" i="4" s="1"/>
  <c r="B533" i="4"/>
  <c r="C533" i="4"/>
  <c r="E533" i="4"/>
  <c r="B534" i="4"/>
  <c r="C534" i="4"/>
  <c r="E534" i="4"/>
  <c r="B535" i="4"/>
  <c r="C535" i="4"/>
  <c r="E535" i="4"/>
  <c r="B536" i="4"/>
  <c r="E536" i="4"/>
  <c r="C536" i="4" s="1"/>
  <c r="B537" i="4"/>
  <c r="E537" i="4"/>
  <c r="C537" i="4" s="1"/>
  <c r="B538" i="4"/>
  <c r="E538" i="4"/>
  <c r="C538" i="4" s="1"/>
  <c r="B539" i="4"/>
  <c r="C539" i="4"/>
  <c r="E539" i="4"/>
  <c r="B540" i="4"/>
  <c r="C540" i="4"/>
  <c r="E540" i="4"/>
  <c r="B541" i="4"/>
  <c r="C541" i="4"/>
  <c r="E541" i="4"/>
  <c r="B542" i="4"/>
  <c r="E542" i="4"/>
  <c r="C542" i="4" s="1"/>
  <c r="B543" i="4"/>
  <c r="E543" i="4"/>
  <c r="C543" i="4" s="1"/>
  <c r="B544" i="4"/>
  <c r="E544" i="4"/>
  <c r="C544" i="4" s="1"/>
  <c r="B545" i="4"/>
  <c r="C545" i="4"/>
  <c r="E545" i="4"/>
  <c r="B546" i="4"/>
  <c r="C546" i="4"/>
  <c r="E546" i="4"/>
  <c r="B547" i="4"/>
  <c r="C547" i="4"/>
  <c r="E547" i="4"/>
  <c r="B548" i="4"/>
  <c r="E548" i="4"/>
  <c r="C548" i="4" s="1"/>
  <c r="B549" i="4"/>
  <c r="E549" i="4"/>
  <c r="C549" i="4" s="1"/>
  <c r="B550" i="4"/>
  <c r="E550" i="4"/>
  <c r="C550" i="4" s="1"/>
  <c r="B551" i="4"/>
  <c r="C551" i="4"/>
  <c r="E551" i="4"/>
  <c r="B552" i="4"/>
  <c r="C552" i="4"/>
  <c r="E552" i="4"/>
  <c r="B553" i="4"/>
  <c r="C553" i="4"/>
  <c r="E553" i="4"/>
  <c r="B554" i="4"/>
  <c r="E554" i="4"/>
  <c r="C554" i="4" s="1"/>
  <c r="B555" i="4"/>
  <c r="E555" i="4"/>
  <c r="C555" i="4" s="1"/>
  <c r="B556" i="4"/>
  <c r="E556" i="4"/>
  <c r="C556" i="4" s="1"/>
  <c r="B557" i="4"/>
  <c r="C557" i="4"/>
  <c r="E557" i="4"/>
  <c r="B558" i="4"/>
  <c r="C558" i="4"/>
  <c r="E558" i="4"/>
  <c r="B559" i="4"/>
  <c r="C559" i="4"/>
  <c r="E559" i="4"/>
  <c r="B560" i="4"/>
  <c r="E560" i="4"/>
  <c r="C560" i="4" s="1"/>
  <c r="B561" i="4"/>
  <c r="E561" i="4"/>
  <c r="C561" i="4" s="1"/>
  <c r="B562" i="4"/>
  <c r="E562" i="4"/>
  <c r="C562" i="4" s="1"/>
  <c r="B563" i="4"/>
  <c r="C563" i="4"/>
  <c r="E563" i="4"/>
  <c r="B564" i="4"/>
  <c r="C564" i="4"/>
  <c r="E564" i="4"/>
  <c r="B565" i="4"/>
  <c r="C565" i="4"/>
  <c r="E565" i="4"/>
  <c r="B566" i="4"/>
  <c r="E566" i="4"/>
  <c r="C566" i="4" s="1"/>
  <c r="B567" i="4"/>
  <c r="E567" i="4"/>
  <c r="C567" i="4" s="1"/>
  <c r="B568" i="4"/>
  <c r="E568" i="4"/>
  <c r="C568" i="4" s="1"/>
  <c r="B569" i="4"/>
  <c r="C569" i="4"/>
  <c r="E569" i="4"/>
  <c r="B570" i="4"/>
  <c r="C570" i="4"/>
  <c r="E570" i="4"/>
  <c r="B571" i="4"/>
  <c r="C571" i="4"/>
  <c r="E571" i="4"/>
  <c r="B572" i="4"/>
  <c r="E572" i="4"/>
  <c r="C572" i="4" s="1"/>
  <c r="B573" i="4"/>
  <c r="E573" i="4"/>
  <c r="C573" i="4" s="1"/>
  <c r="B574" i="4"/>
  <c r="E574" i="4"/>
  <c r="C574" i="4" s="1"/>
  <c r="B575" i="4"/>
  <c r="C575" i="4"/>
  <c r="E575" i="4"/>
  <c r="B576" i="4"/>
  <c r="C576" i="4"/>
  <c r="E576" i="4"/>
  <c r="B577" i="4"/>
  <c r="C577" i="4"/>
  <c r="E577" i="4"/>
  <c r="B578" i="4"/>
  <c r="E578" i="4"/>
  <c r="C578" i="4" s="1"/>
  <c r="B579" i="4"/>
  <c r="E579" i="4"/>
  <c r="C579" i="4" s="1"/>
  <c r="B580" i="4"/>
  <c r="E580" i="4"/>
  <c r="C580" i="4" s="1"/>
  <c r="B581" i="4"/>
  <c r="E581" i="4"/>
  <c r="C581" i="4" s="1"/>
  <c r="B582" i="4"/>
  <c r="C582" i="4"/>
  <c r="E582" i="4"/>
  <c r="B583" i="4"/>
  <c r="C583" i="4"/>
  <c r="E583" i="4"/>
  <c r="B584" i="4"/>
  <c r="E584" i="4"/>
  <c r="C584" i="4" s="1"/>
  <c r="B585" i="4"/>
  <c r="E585" i="4"/>
  <c r="C585" i="4" s="1"/>
  <c r="B586" i="4"/>
  <c r="E586" i="4"/>
  <c r="C586" i="4" s="1"/>
  <c r="B587" i="4"/>
  <c r="C587" i="4"/>
  <c r="E587" i="4"/>
  <c r="B588" i="4"/>
  <c r="C588" i="4"/>
  <c r="E588" i="4"/>
  <c r="B589" i="4"/>
  <c r="C589" i="4"/>
  <c r="E589" i="4"/>
  <c r="B590" i="4"/>
  <c r="E590" i="4"/>
  <c r="C590" i="4" s="1"/>
  <c r="B591" i="4"/>
  <c r="E591" i="4"/>
  <c r="C591" i="4" s="1"/>
  <c r="B592" i="4"/>
  <c r="E592" i="4"/>
  <c r="C592" i="4" s="1"/>
  <c r="B593" i="4"/>
  <c r="C593" i="4"/>
  <c r="E593" i="4"/>
  <c r="B594" i="4"/>
  <c r="C594" i="4"/>
  <c r="E594" i="4"/>
  <c r="B595" i="4"/>
  <c r="C595" i="4"/>
  <c r="E595" i="4"/>
  <c r="B596" i="4"/>
  <c r="E596" i="4"/>
  <c r="C596" i="4" s="1"/>
  <c r="B597" i="4"/>
  <c r="E597" i="4"/>
  <c r="C597" i="4" s="1"/>
  <c r="B598" i="4"/>
  <c r="E598" i="4"/>
  <c r="C598" i="4" s="1"/>
  <c r="B599" i="4"/>
  <c r="E599" i="4"/>
  <c r="C599" i="4" s="1"/>
  <c r="B600" i="4"/>
  <c r="C600" i="4"/>
  <c r="E600" i="4"/>
  <c r="B601" i="4"/>
  <c r="C601" i="4"/>
  <c r="E601" i="4"/>
  <c r="B602" i="4"/>
  <c r="E602" i="4"/>
  <c r="C602" i="4" s="1"/>
  <c r="B603" i="4"/>
  <c r="E603" i="4"/>
  <c r="C603" i="4" s="1"/>
  <c r="B604" i="4"/>
  <c r="E604" i="4"/>
  <c r="C604" i="4" s="1"/>
  <c r="B605" i="4"/>
  <c r="C605" i="4"/>
  <c r="E605" i="4"/>
  <c r="B606" i="4"/>
  <c r="C606" i="4"/>
  <c r="E606" i="4"/>
  <c r="B607" i="4"/>
  <c r="C607" i="4"/>
  <c r="E607" i="4"/>
  <c r="B608" i="4"/>
  <c r="E608" i="4"/>
  <c r="C608" i="4" s="1"/>
  <c r="B609" i="4"/>
  <c r="E609" i="4"/>
  <c r="C609" i="4" s="1"/>
  <c r="B610" i="4"/>
  <c r="E610" i="4"/>
  <c r="C610" i="4" s="1"/>
  <c r="B611" i="4"/>
  <c r="C611" i="4"/>
  <c r="E611" i="4"/>
  <c r="B612" i="4"/>
  <c r="C612" i="4"/>
  <c r="E612" i="4"/>
  <c r="B613" i="4"/>
  <c r="C613" i="4"/>
  <c r="E613" i="4"/>
  <c r="B614" i="4"/>
  <c r="E614" i="4"/>
  <c r="C614" i="4" s="1"/>
  <c r="B615" i="4"/>
  <c r="E615" i="4"/>
  <c r="C615" i="4" s="1"/>
  <c r="B616" i="4"/>
  <c r="E616" i="4"/>
  <c r="C616" i="4" s="1"/>
  <c r="B617" i="4"/>
  <c r="E617" i="4"/>
  <c r="C617" i="4" s="1"/>
  <c r="B618" i="4"/>
  <c r="C618" i="4"/>
  <c r="E618" i="4"/>
  <c r="B619" i="4"/>
  <c r="C619" i="4"/>
  <c r="E619" i="4"/>
  <c r="B620" i="4"/>
  <c r="E620" i="4"/>
  <c r="C620" i="4" s="1"/>
  <c r="B621" i="4"/>
  <c r="E621" i="4"/>
  <c r="C621" i="4" s="1"/>
  <c r="B622" i="4"/>
  <c r="E622" i="4"/>
  <c r="C622" i="4" s="1"/>
  <c r="B623" i="4"/>
  <c r="E623" i="4"/>
  <c r="C623" i="4" s="1"/>
  <c r="B624" i="4"/>
  <c r="C624" i="4"/>
  <c r="E624" i="4"/>
  <c r="B625" i="4"/>
  <c r="E625" i="4"/>
  <c r="C625" i="4" s="1"/>
  <c r="B626" i="4"/>
  <c r="E626" i="4"/>
  <c r="C626" i="4" s="1"/>
  <c r="B627" i="4"/>
  <c r="E627" i="4"/>
  <c r="C627" i="4" s="1"/>
  <c r="B628" i="4"/>
  <c r="E628" i="4"/>
  <c r="C628" i="4" s="1"/>
  <c r="B629" i="4"/>
  <c r="E629" i="4"/>
  <c r="C629" i="4" s="1"/>
  <c r="B630" i="4"/>
  <c r="C630" i="4"/>
  <c r="E630" i="4"/>
  <c r="B631" i="4"/>
  <c r="E631" i="4"/>
  <c r="C631" i="4" s="1"/>
  <c r="B632" i="4"/>
  <c r="E632" i="4"/>
  <c r="C632" i="4" s="1"/>
  <c r="B633" i="4"/>
  <c r="E633" i="4"/>
  <c r="C633" i="4" s="1"/>
  <c r="B634" i="4"/>
  <c r="E634" i="4"/>
  <c r="C634" i="4" s="1"/>
  <c r="B635" i="4"/>
  <c r="E635" i="4"/>
  <c r="C635" i="4" s="1"/>
  <c r="B636" i="4"/>
  <c r="C636" i="4"/>
  <c r="E636" i="4"/>
  <c r="B637" i="4"/>
  <c r="E637" i="4"/>
  <c r="C637" i="4" s="1"/>
  <c r="B638" i="4"/>
  <c r="E638" i="4"/>
  <c r="C638" i="4" s="1"/>
  <c r="B639" i="4"/>
  <c r="E639" i="4"/>
  <c r="C639" i="4" s="1"/>
  <c r="B640" i="4"/>
  <c r="E640" i="4"/>
  <c r="C640" i="4" s="1"/>
  <c r="B641" i="4"/>
  <c r="E641" i="4"/>
  <c r="C641" i="4" s="1"/>
  <c r="B642" i="4"/>
  <c r="C642" i="4"/>
  <c r="E642" i="4"/>
  <c r="B643" i="4"/>
  <c r="E643" i="4"/>
  <c r="C643" i="4" s="1"/>
  <c r="B644" i="4"/>
  <c r="E644" i="4"/>
  <c r="C644" i="4" s="1"/>
  <c r="B645" i="4"/>
  <c r="E645" i="4"/>
  <c r="C645" i="4" s="1"/>
  <c r="B646" i="4"/>
  <c r="E646" i="4"/>
  <c r="C646" i="4" s="1"/>
  <c r="B647" i="4"/>
  <c r="E647" i="4"/>
  <c r="C647" i="4" s="1"/>
  <c r="B648" i="4"/>
  <c r="C648" i="4"/>
  <c r="E648" i="4"/>
  <c r="B649" i="4"/>
  <c r="E649" i="4"/>
  <c r="C649" i="4" s="1"/>
  <c r="B650" i="4"/>
  <c r="E650" i="4"/>
  <c r="C650" i="4" s="1"/>
  <c r="B651" i="4"/>
  <c r="E651" i="4"/>
  <c r="C651" i="4" s="1"/>
  <c r="B652" i="4"/>
  <c r="E652" i="4"/>
  <c r="C652" i="4" s="1"/>
  <c r="B653" i="4"/>
  <c r="E653" i="4"/>
  <c r="C653" i="4" s="1"/>
  <c r="B654" i="4"/>
  <c r="C654" i="4"/>
  <c r="E654" i="4"/>
  <c r="B655" i="4"/>
  <c r="E655" i="4"/>
  <c r="C655" i="4" s="1"/>
  <c r="B656" i="4"/>
  <c r="E656" i="4"/>
  <c r="C656" i="4" s="1"/>
  <c r="B657" i="4"/>
  <c r="E657" i="4"/>
  <c r="C657" i="4" s="1"/>
  <c r="B658" i="4"/>
  <c r="E658" i="4"/>
  <c r="C658" i="4" s="1"/>
  <c r="B659" i="4"/>
  <c r="E659" i="4"/>
  <c r="C659" i="4" s="1"/>
  <c r="B660" i="4"/>
  <c r="C660" i="4"/>
  <c r="E660" i="4"/>
  <c r="B661" i="4"/>
  <c r="E661" i="4"/>
  <c r="C661" i="4" s="1"/>
  <c r="B662" i="4"/>
  <c r="E662" i="4"/>
  <c r="C662" i="4" s="1"/>
  <c r="B663" i="4"/>
  <c r="E663" i="4"/>
  <c r="C663" i="4" s="1"/>
  <c r="B664" i="4"/>
  <c r="E664" i="4"/>
  <c r="C664" i="4" s="1"/>
  <c r="B665" i="4"/>
  <c r="E665" i="4"/>
  <c r="C665" i="4" s="1"/>
  <c r="B666" i="4"/>
  <c r="C666" i="4"/>
  <c r="E666" i="4"/>
  <c r="B667" i="4"/>
  <c r="E667" i="4"/>
  <c r="C667" i="4" s="1"/>
  <c r="B668" i="4"/>
  <c r="E668" i="4"/>
  <c r="C668" i="4" s="1"/>
  <c r="B669" i="4"/>
  <c r="E669" i="4"/>
  <c r="C669" i="4" s="1"/>
  <c r="B670" i="4"/>
  <c r="E670" i="4"/>
  <c r="C670" i="4" s="1"/>
  <c r="B671" i="4"/>
  <c r="E671" i="4"/>
  <c r="C671" i="4" s="1"/>
  <c r="B672" i="4"/>
  <c r="C672" i="4"/>
  <c r="E672" i="4"/>
  <c r="B673" i="4"/>
  <c r="E673" i="4"/>
  <c r="C673" i="4" s="1"/>
  <c r="B674" i="4"/>
  <c r="E674" i="4"/>
  <c r="C674" i="4" s="1"/>
  <c r="B675" i="4"/>
  <c r="E675" i="4"/>
  <c r="C675" i="4" s="1"/>
  <c r="B676" i="4"/>
  <c r="E676" i="4"/>
  <c r="C676" i="4" s="1"/>
  <c r="B677" i="4"/>
  <c r="E677" i="4"/>
  <c r="C677" i="4" s="1"/>
  <c r="B678" i="4"/>
  <c r="C678" i="4"/>
  <c r="E678" i="4"/>
  <c r="B679" i="4"/>
  <c r="E679" i="4"/>
  <c r="C679" i="4" s="1"/>
  <c r="B680" i="4"/>
  <c r="E680" i="4"/>
  <c r="C680" i="4" s="1"/>
  <c r="B681" i="4"/>
  <c r="E681" i="4"/>
  <c r="C681" i="4" s="1"/>
  <c r="B682" i="4"/>
  <c r="E682" i="4"/>
  <c r="C682" i="4" s="1"/>
  <c r="B683" i="4"/>
  <c r="E683" i="4"/>
  <c r="C683" i="4" s="1"/>
  <c r="B684" i="4"/>
  <c r="C684" i="4"/>
  <c r="E684" i="4"/>
  <c r="B685" i="4"/>
  <c r="E685" i="4"/>
  <c r="C685" i="4" s="1"/>
  <c r="B686" i="4"/>
  <c r="E686" i="4"/>
  <c r="C686" i="4" s="1"/>
  <c r="B687" i="4"/>
  <c r="E687" i="4"/>
  <c r="C687" i="4" s="1"/>
  <c r="B688" i="4"/>
  <c r="E688" i="4"/>
  <c r="C688" i="4" s="1"/>
  <c r="B689" i="4"/>
  <c r="E689" i="4"/>
  <c r="C689" i="4" s="1"/>
  <c r="B690" i="4"/>
  <c r="C690" i="4"/>
  <c r="E690" i="4"/>
  <c r="B691" i="4"/>
  <c r="E691" i="4"/>
  <c r="C691" i="4" s="1"/>
  <c r="B692" i="4"/>
  <c r="E692" i="4"/>
  <c r="C692" i="4" s="1"/>
  <c r="B693" i="4"/>
  <c r="E693" i="4"/>
  <c r="C693" i="4" s="1"/>
  <c r="B694" i="4"/>
  <c r="E694" i="4"/>
  <c r="C694" i="4" s="1"/>
  <c r="B695" i="4"/>
  <c r="E695" i="4"/>
  <c r="C695" i="4" s="1"/>
  <c r="B696" i="4"/>
  <c r="C696" i="4"/>
  <c r="E696" i="4"/>
  <c r="B697" i="4"/>
  <c r="E697" i="4"/>
  <c r="C697" i="4" s="1"/>
  <c r="B698" i="4"/>
  <c r="E698" i="4"/>
  <c r="C698" i="4" s="1"/>
  <c r="B699" i="4"/>
  <c r="E699" i="4"/>
  <c r="C699" i="4" s="1"/>
  <c r="B700" i="4"/>
  <c r="E700" i="4"/>
  <c r="C700" i="4" s="1"/>
  <c r="B701" i="4"/>
  <c r="E701" i="4"/>
  <c r="C701" i="4" s="1"/>
  <c r="B102" i="4"/>
  <c r="E102" i="4"/>
  <c r="C102" i="4" s="1"/>
  <c r="B103" i="4"/>
  <c r="E103" i="4"/>
  <c r="C103" i="4" s="1"/>
  <c r="B104" i="4"/>
  <c r="E104" i="4"/>
  <c r="C104" i="4" s="1"/>
  <c r="B105" i="4"/>
  <c r="E105" i="4"/>
  <c r="C105" i="4" s="1"/>
  <c r="B106" i="4"/>
  <c r="E106" i="4"/>
  <c r="C106" i="4" s="1"/>
  <c r="B107" i="4"/>
  <c r="E107" i="4"/>
  <c r="C107" i="4" s="1"/>
  <c r="B108" i="4"/>
  <c r="E108" i="4"/>
  <c r="C108" i="4" s="1"/>
  <c r="B109" i="4"/>
  <c r="E109" i="4"/>
  <c r="C109" i="4" s="1"/>
  <c r="B110" i="4"/>
  <c r="E110" i="4"/>
  <c r="C110" i="4" s="1"/>
  <c r="B111" i="4"/>
  <c r="E111" i="4"/>
  <c r="C111" i="4" s="1"/>
  <c r="B112" i="4"/>
  <c r="E112" i="4"/>
  <c r="C112" i="4" s="1"/>
  <c r="B113" i="4"/>
  <c r="E113" i="4"/>
  <c r="C113" i="4" s="1"/>
  <c r="E101" i="4"/>
  <c r="C101" i="4" s="1"/>
  <c r="B101" i="4"/>
  <c r="E100" i="4"/>
  <c r="C100" i="4" s="1"/>
  <c r="B100" i="4"/>
  <c r="E99" i="4"/>
  <c r="C99" i="4" s="1"/>
  <c r="B99" i="4"/>
  <c r="E98" i="4"/>
  <c r="C98" i="4" s="1"/>
  <c r="B98" i="4"/>
  <c r="E97" i="4"/>
  <c r="C97" i="4" s="1"/>
  <c r="B97" i="4"/>
  <c r="E96" i="4"/>
  <c r="C96" i="4" s="1"/>
  <c r="B96" i="4"/>
  <c r="E95" i="4"/>
  <c r="C95" i="4" s="1"/>
  <c r="B95" i="4"/>
  <c r="E94" i="4"/>
  <c r="C94" i="4" s="1"/>
  <c r="B94" i="4"/>
  <c r="E93" i="4"/>
  <c r="C93" i="4" s="1"/>
  <c r="B93" i="4"/>
  <c r="E92" i="4"/>
  <c r="C92" i="4" s="1"/>
  <c r="B92" i="4"/>
  <c r="E91" i="4"/>
  <c r="C91" i="4" s="1"/>
  <c r="B91" i="4"/>
  <c r="E90" i="4"/>
  <c r="C90" i="4" s="1"/>
  <c r="B90" i="4"/>
  <c r="E89" i="4"/>
  <c r="C89" i="4" s="1"/>
  <c r="B89" i="4"/>
  <c r="E88" i="4"/>
  <c r="C88" i="4" s="1"/>
  <c r="B88" i="4"/>
  <c r="E87" i="4"/>
  <c r="C87" i="4" s="1"/>
  <c r="B87" i="4"/>
  <c r="E86" i="4"/>
  <c r="C86" i="4" s="1"/>
  <c r="B86" i="4"/>
  <c r="E85" i="4"/>
  <c r="C85" i="4" s="1"/>
  <c r="B85" i="4"/>
  <c r="E84" i="4"/>
  <c r="C84" i="4" s="1"/>
  <c r="B84" i="4"/>
  <c r="E83" i="4"/>
  <c r="C83" i="4" s="1"/>
  <c r="B83" i="4"/>
  <c r="E82" i="4"/>
  <c r="C82" i="4" s="1"/>
  <c r="B82" i="4"/>
  <c r="E81" i="4"/>
  <c r="C81" i="4" s="1"/>
  <c r="B81" i="4"/>
  <c r="E80" i="4"/>
  <c r="C80" i="4" s="1"/>
  <c r="B80" i="4"/>
  <c r="E79" i="4"/>
  <c r="C79" i="4" s="1"/>
  <c r="B79" i="4"/>
  <c r="E78" i="4"/>
  <c r="C78" i="4" s="1"/>
  <c r="B78" i="4"/>
  <c r="E77" i="4"/>
  <c r="C77" i="4" s="1"/>
  <c r="B77" i="4"/>
  <c r="E76" i="4"/>
  <c r="C76" i="4" s="1"/>
  <c r="B76" i="4"/>
  <c r="E75" i="4"/>
  <c r="C75" i="4" s="1"/>
  <c r="B75" i="4"/>
  <c r="E74" i="4"/>
  <c r="C74" i="4" s="1"/>
  <c r="B74" i="4"/>
  <c r="E73" i="4"/>
  <c r="C73" i="4" s="1"/>
  <c r="B73" i="4"/>
  <c r="E72" i="4"/>
  <c r="C72" i="4" s="1"/>
  <c r="B72" i="4"/>
  <c r="E71" i="4"/>
  <c r="C71" i="4" s="1"/>
  <c r="B71" i="4"/>
  <c r="E70" i="4"/>
  <c r="C70" i="4" s="1"/>
  <c r="B70" i="4"/>
  <c r="E69" i="4"/>
  <c r="C69" i="4" s="1"/>
  <c r="B69" i="4"/>
  <c r="E68" i="4"/>
  <c r="C68" i="4" s="1"/>
  <c r="B68" i="4"/>
  <c r="E67" i="4"/>
  <c r="C67" i="4" s="1"/>
  <c r="B67" i="4"/>
  <c r="E66" i="4"/>
  <c r="C66" i="4" s="1"/>
  <c r="B66" i="4"/>
  <c r="E65" i="4"/>
  <c r="C65" i="4" s="1"/>
  <c r="B65" i="4"/>
  <c r="E64" i="4"/>
  <c r="C64" i="4" s="1"/>
  <c r="B64" i="4"/>
  <c r="E63" i="4"/>
  <c r="C63" i="4" s="1"/>
  <c r="B63" i="4"/>
  <c r="E62" i="4"/>
  <c r="C62" i="4" s="1"/>
  <c r="B62" i="4"/>
  <c r="E61" i="4"/>
  <c r="C61" i="4" s="1"/>
  <c r="B61" i="4"/>
  <c r="E60" i="4"/>
  <c r="C60" i="4"/>
  <c r="B60" i="4"/>
  <c r="E59" i="4"/>
  <c r="C59" i="4" s="1"/>
  <c r="B59" i="4"/>
  <c r="E58" i="4"/>
  <c r="C58" i="4" s="1"/>
  <c r="B58" i="4"/>
  <c r="E57" i="4"/>
  <c r="C57" i="4" s="1"/>
  <c r="B57" i="4"/>
  <c r="E56" i="4"/>
  <c r="C56" i="4" s="1"/>
  <c r="B56" i="4"/>
  <c r="E55" i="4"/>
  <c r="C55" i="4" s="1"/>
  <c r="B55" i="4"/>
  <c r="E54" i="4"/>
  <c r="C54" i="4" s="1"/>
  <c r="B54" i="4"/>
  <c r="E53" i="4"/>
  <c r="C53" i="4"/>
  <c r="B53" i="4"/>
  <c r="E52" i="4"/>
  <c r="C52" i="4" s="1"/>
  <c r="B52" i="4"/>
  <c r="E51" i="4"/>
  <c r="C51" i="4" s="1"/>
  <c r="B51" i="4"/>
  <c r="E50" i="4"/>
  <c r="C50" i="4" s="1"/>
  <c r="B50" i="4"/>
  <c r="E49" i="4"/>
  <c r="C49" i="4" s="1"/>
  <c r="B49" i="4"/>
  <c r="E48" i="4"/>
  <c r="C48" i="4" s="1"/>
  <c r="B48" i="4"/>
  <c r="E47" i="4"/>
  <c r="C47" i="4" s="1"/>
  <c r="B47" i="4"/>
  <c r="E46" i="4"/>
  <c r="C46" i="4"/>
  <c r="B46" i="4"/>
  <c r="E45" i="4"/>
  <c r="C45" i="4" s="1"/>
  <c r="B45" i="4"/>
  <c r="E44" i="4"/>
  <c r="C44" i="4" s="1"/>
  <c r="B44" i="4"/>
  <c r="E43" i="4"/>
  <c r="C43" i="4" s="1"/>
  <c r="B43" i="4"/>
  <c r="E42" i="4"/>
  <c r="C42" i="4"/>
  <c r="B42" i="4"/>
  <c r="E41" i="4"/>
  <c r="C41" i="4" s="1"/>
  <c r="B41" i="4"/>
  <c r="E40" i="4"/>
  <c r="C40" i="4" s="1"/>
  <c r="B40" i="4"/>
  <c r="E39" i="4"/>
  <c r="C39" i="4" s="1"/>
  <c r="B39" i="4"/>
  <c r="E38" i="4"/>
  <c r="C38" i="4"/>
  <c r="B38" i="4"/>
  <c r="E37" i="4"/>
  <c r="C37" i="4" s="1"/>
  <c r="B37" i="4"/>
  <c r="E36" i="4"/>
  <c r="C36" i="4" s="1"/>
  <c r="B36" i="4"/>
  <c r="E35" i="4"/>
  <c r="C35" i="4" s="1"/>
  <c r="B35" i="4"/>
  <c r="E34" i="4"/>
  <c r="C34" i="4" s="1"/>
  <c r="B34" i="4"/>
  <c r="E33" i="4"/>
  <c r="C33" i="4" s="1"/>
  <c r="B33" i="4"/>
  <c r="E32" i="4"/>
  <c r="C32" i="4" s="1"/>
  <c r="B32" i="4"/>
  <c r="E31" i="4"/>
  <c r="C31" i="4" s="1"/>
  <c r="B31" i="4"/>
  <c r="E30" i="4"/>
  <c r="C30" i="4"/>
  <c r="B30" i="4"/>
  <c r="E29" i="4"/>
  <c r="C29" i="4" s="1"/>
  <c r="B29" i="4"/>
  <c r="E28" i="4"/>
  <c r="C28" i="4" s="1"/>
  <c r="B28" i="4"/>
  <c r="E27" i="4"/>
  <c r="C27" i="4" s="1"/>
  <c r="B27" i="4"/>
  <c r="E26" i="4"/>
  <c r="C26" i="4"/>
  <c r="B26" i="4"/>
  <c r="E25" i="4"/>
  <c r="C25" i="4" s="1"/>
  <c r="B25" i="4"/>
  <c r="E24" i="4"/>
  <c r="C24" i="4" s="1"/>
  <c r="B24" i="4"/>
  <c r="E23" i="4"/>
  <c r="C23" i="4" s="1"/>
  <c r="B23" i="4"/>
  <c r="E22" i="4"/>
  <c r="C22" i="4"/>
  <c r="B22" i="4"/>
  <c r="E21" i="4"/>
  <c r="C21" i="4" s="1"/>
  <c r="B21" i="4"/>
  <c r="E20" i="4"/>
  <c r="C20" i="4" s="1"/>
  <c r="B20" i="4"/>
  <c r="E19" i="4"/>
  <c r="C19" i="4" s="1"/>
  <c r="B19" i="4"/>
  <c r="E18" i="4"/>
  <c r="C18" i="4" s="1"/>
  <c r="B18" i="4"/>
  <c r="E17" i="4"/>
  <c r="C17" i="4" s="1"/>
  <c r="B17" i="4"/>
  <c r="AF16" i="4"/>
  <c r="E16" i="4"/>
  <c r="C16" i="4" s="1"/>
  <c r="B16" i="4"/>
  <c r="E15" i="4"/>
  <c r="C15" i="4" s="1"/>
  <c r="B15" i="4"/>
  <c r="E14" i="4"/>
  <c r="C14" i="4" s="1"/>
  <c r="B14" i="4"/>
  <c r="E13" i="4"/>
  <c r="C13" i="4"/>
  <c r="B13" i="4"/>
  <c r="E12" i="4"/>
  <c r="C12" i="4" s="1"/>
  <c r="B12" i="4"/>
  <c r="B11" i="4"/>
  <c r="B10" i="4"/>
  <c r="AF9" i="4"/>
  <c r="B9" i="4"/>
  <c r="B8" i="4"/>
  <c r="B7" i="4"/>
  <c r="B6" i="4"/>
  <c r="B5" i="4"/>
  <c r="B4" i="4"/>
  <c r="B3" i="4"/>
  <c r="AE17" i="3"/>
  <c r="AE9" i="3"/>
  <c r="D90" i="3"/>
  <c r="C90" i="3"/>
  <c r="B90" i="3"/>
  <c r="D89" i="3"/>
  <c r="C89" i="3" s="1"/>
  <c r="B89" i="3"/>
  <c r="D88" i="3"/>
  <c r="C88" i="3" s="1"/>
  <c r="B88" i="3"/>
  <c r="D86" i="3"/>
  <c r="C86" i="3" s="1"/>
  <c r="B86" i="3"/>
  <c r="D85" i="3"/>
  <c r="C85" i="3" s="1"/>
  <c r="B85" i="3"/>
  <c r="D84" i="3"/>
  <c r="C84" i="3" s="1"/>
  <c r="B84" i="3"/>
  <c r="D82" i="3"/>
  <c r="C82" i="3" s="1"/>
  <c r="B82" i="3"/>
  <c r="D81" i="3"/>
  <c r="C81" i="3" s="1"/>
  <c r="B81" i="3"/>
  <c r="D80" i="3"/>
  <c r="C80" i="3" s="1"/>
  <c r="B80" i="3"/>
  <c r="D78" i="3"/>
  <c r="C78" i="3" s="1"/>
  <c r="B78" i="3"/>
  <c r="D77" i="3"/>
  <c r="C77" i="3" s="1"/>
  <c r="B77" i="3"/>
  <c r="D76" i="3"/>
  <c r="C76" i="3" s="1"/>
  <c r="B76" i="3"/>
  <c r="D75" i="3"/>
  <c r="C75" i="3"/>
  <c r="B75" i="3"/>
  <c r="D74" i="3"/>
  <c r="C74" i="3" s="1"/>
  <c r="B74" i="3"/>
  <c r="D73" i="3"/>
  <c r="C73" i="3" s="1"/>
  <c r="B73" i="3"/>
  <c r="D72" i="3"/>
  <c r="C72" i="3"/>
  <c r="B72" i="3"/>
  <c r="D71" i="3"/>
  <c r="C71" i="3" s="1"/>
  <c r="B71" i="3"/>
  <c r="D70" i="3"/>
  <c r="C70" i="3" s="1"/>
  <c r="B70" i="3"/>
  <c r="D69" i="3"/>
  <c r="C69" i="3" s="1"/>
  <c r="B69" i="3"/>
  <c r="D68" i="3"/>
  <c r="C68" i="3" s="1"/>
  <c r="B68" i="3"/>
  <c r="D67" i="3"/>
  <c r="C67" i="3" s="1"/>
  <c r="B67" i="3"/>
  <c r="D66" i="3"/>
  <c r="C66" i="3" s="1"/>
  <c r="B66" i="3"/>
  <c r="D65" i="3"/>
  <c r="C65" i="3" s="1"/>
  <c r="B65" i="3"/>
  <c r="D64" i="3"/>
  <c r="C64" i="3"/>
  <c r="B64" i="3"/>
  <c r="D63" i="3"/>
  <c r="C63" i="3"/>
  <c r="B63" i="3"/>
  <c r="D62" i="3"/>
  <c r="C62" i="3" s="1"/>
  <c r="B62" i="3"/>
  <c r="D61" i="3"/>
  <c r="C61" i="3" s="1"/>
  <c r="B61" i="3"/>
  <c r="D60" i="3"/>
  <c r="C60" i="3" s="1"/>
  <c r="B60" i="3"/>
  <c r="D59" i="3"/>
  <c r="C59" i="3" s="1"/>
  <c r="B59" i="3"/>
  <c r="D58" i="3"/>
  <c r="C58" i="3"/>
  <c r="B58" i="3"/>
  <c r="D57" i="3"/>
  <c r="C57" i="3" s="1"/>
  <c r="B57" i="3"/>
  <c r="D56" i="3"/>
  <c r="C56" i="3" s="1"/>
  <c r="B56" i="3"/>
  <c r="D55" i="3"/>
  <c r="C55" i="3" s="1"/>
  <c r="B55" i="3"/>
  <c r="D54" i="3"/>
  <c r="C54" i="3" s="1"/>
  <c r="B54" i="3"/>
  <c r="D53" i="3"/>
  <c r="C53" i="3" s="1"/>
  <c r="B53" i="3"/>
  <c r="D52" i="3"/>
  <c r="C52" i="3" s="1"/>
  <c r="B52" i="3"/>
  <c r="D51" i="3"/>
  <c r="C51" i="3" s="1"/>
  <c r="B51" i="3"/>
  <c r="D50" i="3"/>
  <c r="C50" i="3" s="1"/>
  <c r="B50" i="3"/>
  <c r="D49" i="3"/>
  <c r="C49" i="3" s="1"/>
  <c r="B49" i="3"/>
  <c r="D48" i="3"/>
  <c r="C48" i="3"/>
  <c r="B48" i="3"/>
  <c r="D47" i="3"/>
  <c r="C47" i="3" s="1"/>
  <c r="B47" i="3"/>
  <c r="D46" i="3"/>
  <c r="C46" i="3" s="1"/>
  <c r="B46" i="3"/>
  <c r="D45" i="3"/>
  <c r="C45" i="3"/>
  <c r="B45" i="3"/>
  <c r="D44" i="3"/>
  <c r="C44" i="3" s="1"/>
  <c r="B44" i="3"/>
  <c r="D43" i="3"/>
  <c r="C43" i="3" s="1"/>
  <c r="B43" i="3"/>
  <c r="D42" i="3"/>
  <c r="C42" i="3" s="1"/>
  <c r="B42" i="3"/>
  <c r="D41" i="3"/>
  <c r="C41" i="3" s="1"/>
  <c r="B41" i="3"/>
  <c r="D40" i="3"/>
  <c r="C40" i="3" s="1"/>
  <c r="B40" i="3"/>
  <c r="D39" i="3"/>
  <c r="C39" i="3" s="1"/>
  <c r="B39" i="3"/>
  <c r="D38" i="3"/>
  <c r="C38" i="3" s="1"/>
  <c r="B38" i="3"/>
  <c r="D37" i="3"/>
  <c r="C37" i="3"/>
  <c r="B37" i="3"/>
  <c r="D36" i="3"/>
  <c r="C36" i="3" s="1"/>
  <c r="B36" i="3"/>
  <c r="D35" i="3"/>
  <c r="C35" i="3" s="1"/>
  <c r="B35" i="3"/>
  <c r="D34" i="3"/>
  <c r="C34" i="3" s="1"/>
  <c r="B34" i="3"/>
  <c r="D33" i="3"/>
  <c r="C33" i="3" s="1"/>
  <c r="B33" i="3"/>
  <c r="D32" i="3"/>
  <c r="C32" i="3" s="1"/>
  <c r="B32" i="3"/>
  <c r="D31" i="3"/>
  <c r="C31" i="3"/>
  <c r="B31" i="3"/>
  <c r="D30" i="3"/>
  <c r="C30" i="3"/>
  <c r="B30" i="3"/>
  <c r="D29" i="3"/>
  <c r="C29" i="3" s="1"/>
  <c r="B29" i="3"/>
  <c r="D28" i="3"/>
  <c r="C28" i="3" s="1"/>
  <c r="B28" i="3"/>
  <c r="D27" i="3"/>
  <c r="C27" i="3" s="1"/>
  <c r="B27" i="3"/>
  <c r="D26" i="3"/>
  <c r="C26" i="3" s="1"/>
  <c r="B26" i="3"/>
  <c r="D25" i="3"/>
  <c r="C25" i="3" s="1"/>
  <c r="B25" i="3"/>
  <c r="D24" i="3"/>
  <c r="C24" i="3" s="1"/>
  <c r="B24" i="3"/>
  <c r="D23" i="3"/>
  <c r="C23" i="3" s="1"/>
  <c r="B23" i="3"/>
  <c r="D22" i="3"/>
  <c r="C22" i="3"/>
  <c r="B22" i="3"/>
  <c r="D21" i="3"/>
  <c r="C21" i="3" s="1"/>
  <c r="B21" i="3"/>
  <c r="D20" i="3"/>
  <c r="C20" i="3" s="1"/>
  <c r="B20" i="3"/>
  <c r="D19" i="3"/>
  <c r="C19" i="3" s="1"/>
  <c r="B19" i="3"/>
  <c r="D18" i="3"/>
  <c r="C18" i="3"/>
  <c r="B18" i="3"/>
  <c r="D17" i="3"/>
  <c r="C17" i="3" s="1"/>
  <c r="B17" i="3"/>
  <c r="D16" i="3"/>
  <c r="C16" i="3" s="1"/>
  <c r="B16" i="3"/>
  <c r="D15" i="3"/>
  <c r="C15" i="3"/>
  <c r="B15" i="3"/>
  <c r="D14" i="3"/>
  <c r="C14" i="3" s="1"/>
  <c r="B14" i="3"/>
  <c r="D13" i="3"/>
  <c r="C13" i="3" s="1"/>
  <c r="B13" i="3"/>
  <c r="D12" i="3"/>
  <c r="C12" i="3" s="1"/>
  <c r="B12" i="3"/>
  <c r="B11" i="3"/>
  <c r="B10" i="3"/>
  <c r="B9" i="3"/>
  <c r="B8" i="3"/>
  <c r="B7" i="3"/>
  <c r="B6" i="3"/>
  <c r="B5" i="3"/>
  <c r="B4" i="3"/>
  <c r="B3" i="3"/>
  <c r="D68" i="1"/>
  <c r="C68" i="1"/>
  <c r="B68" i="1"/>
  <c r="D44" i="1"/>
  <c r="C44" i="1" s="1"/>
  <c r="B44" i="1"/>
  <c r="D43" i="1"/>
  <c r="C43" i="1" s="1"/>
  <c r="B43" i="1"/>
  <c r="D42" i="1"/>
  <c r="C42" i="1"/>
  <c r="B42" i="1"/>
  <c r="D41" i="1"/>
  <c r="C41" i="1" s="1"/>
  <c r="B41" i="1"/>
  <c r="D40" i="1"/>
  <c r="C40" i="1" s="1"/>
  <c r="B40" i="1"/>
  <c r="D13" i="1"/>
  <c r="C13" i="1" s="1"/>
  <c r="D14" i="1"/>
  <c r="C14" i="1" s="1"/>
  <c r="D15" i="1"/>
  <c r="D16" i="1"/>
  <c r="D17" i="1"/>
  <c r="D18" i="1"/>
  <c r="C18" i="1" s="1"/>
  <c r="D19" i="1"/>
  <c r="C19" i="1" s="1"/>
  <c r="D20" i="1"/>
  <c r="C20" i="1" s="1"/>
  <c r="D21" i="1"/>
  <c r="C21" i="1" s="1"/>
  <c r="D22" i="1"/>
  <c r="D23" i="1"/>
  <c r="C23" i="1" s="1"/>
  <c r="D24" i="1"/>
  <c r="C24" i="1" s="1"/>
  <c r="D25" i="1"/>
  <c r="C25" i="1" s="1"/>
  <c r="D26" i="1"/>
  <c r="D27" i="1"/>
  <c r="D28" i="1"/>
  <c r="D29" i="1"/>
  <c r="D30" i="1"/>
  <c r="D31" i="1"/>
  <c r="D32" i="1"/>
  <c r="D33" i="1"/>
  <c r="C33" i="1" s="1"/>
  <c r="D34" i="1"/>
  <c r="C34" i="1" s="1"/>
  <c r="D35" i="1"/>
  <c r="C35" i="1" s="1"/>
  <c r="D36" i="1"/>
  <c r="C36" i="1" s="1"/>
  <c r="D37" i="1"/>
  <c r="C37" i="1" s="1"/>
  <c r="D38" i="1"/>
  <c r="D39" i="1"/>
  <c r="C39" i="1" s="1"/>
  <c r="D45" i="1"/>
  <c r="C45" i="1" s="1"/>
  <c r="D46" i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C57" i="1" s="1"/>
  <c r="D58" i="1"/>
  <c r="D59" i="1"/>
  <c r="C59" i="1" s="1"/>
  <c r="D60" i="1"/>
  <c r="D61" i="1"/>
  <c r="D62" i="1"/>
  <c r="C62" i="1" s="1"/>
  <c r="D63" i="1"/>
  <c r="C63" i="1" s="1"/>
  <c r="D64" i="1"/>
  <c r="D65" i="1"/>
  <c r="C65" i="1" s="1"/>
  <c r="D66" i="1"/>
  <c r="D67" i="1"/>
  <c r="C67" i="1" s="1"/>
  <c r="D69" i="1"/>
  <c r="C69" i="1" s="1"/>
  <c r="D70" i="1"/>
  <c r="D71" i="1"/>
  <c r="D72" i="1"/>
  <c r="C72" i="1" s="1"/>
  <c r="D73" i="1"/>
  <c r="C73" i="1" s="1"/>
  <c r="D74" i="1"/>
  <c r="C74" i="1" s="1"/>
  <c r="D75" i="1"/>
  <c r="D76" i="1"/>
  <c r="C76" i="1" s="1"/>
  <c r="D77" i="1"/>
  <c r="C77" i="1" s="1"/>
  <c r="D78" i="1"/>
  <c r="C78" i="1" s="1"/>
  <c r="D79" i="1"/>
  <c r="D80" i="1"/>
  <c r="D81" i="1"/>
  <c r="D82" i="1"/>
  <c r="D83" i="1"/>
  <c r="C83" i="1" s="1"/>
  <c r="D84" i="1"/>
  <c r="C84" i="1" s="1"/>
  <c r="D85" i="1"/>
  <c r="C85" i="1" s="1"/>
  <c r="D86" i="1"/>
  <c r="C86" i="1" s="1"/>
  <c r="D87" i="1"/>
  <c r="D88" i="1"/>
  <c r="C88" i="1" s="1"/>
  <c r="D89" i="1"/>
  <c r="C89" i="1" s="1"/>
  <c r="D90" i="1"/>
  <c r="C90" i="1" s="1"/>
  <c r="D91" i="1"/>
  <c r="C91" i="1" s="1"/>
  <c r="D92" i="1"/>
  <c r="D93" i="1"/>
  <c r="D94" i="1"/>
  <c r="D95" i="1"/>
  <c r="D96" i="1"/>
  <c r="C96" i="1" s="1"/>
  <c r="D97" i="1"/>
  <c r="D98" i="1"/>
  <c r="D99" i="1"/>
  <c r="D100" i="1"/>
  <c r="C100" i="1" s="1"/>
  <c r="D101" i="1"/>
  <c r="C101" i="1" s="1"/>
  <c r="D103" i="1"/>
  <c r="C103" i="1" s="1"/>
  <c r="D104" i="1"/>
  <c r="D105" i="1"/>
  <c r="D107" i="1"/>
  <c r="D108" i="1"/>
  <c r="C108" i="1" s="1"/>
  <c r="D109" i="1"/>
  <c r="C109" i="1" s="1"/>
  <c r="D111" i="1"/>
  <c r="C111" i="1" s="1"/>
  <c r="D112" i="1"/>
  <c r="C112" i="1" s="1"/>
  <c r="D113" i="1"/>
  <c r="C58" i="1"/>
  <c r="C104" i="1"/>
  <c r="C15" i="1"/>
  <c r="C16" i="1"/>
  <c r="C17" i="1"/>
  <c r="D12" i="1"/>
  <c r="C12" i="1" s="1"/>
  <c r="C113" i="1"/>
  <c r="B113" i="1"/>
  <c r="B112" i="1"/>
  <c r="B111" i="1"/>
  <c r="B109" i="1"/>
  <c r="B108" i="1"/>
  <c r="C107" i="1"/>
  <c r="B107" i="1"/>
  <c r="C105" i="1"/>
  <c r="B105" i="1"/>
  <c r="B104" i="1"/>
  <c r="B103" i="1"/>
  <c r="B101" i="1"/>
  <c r="B100" i="1"/>
  <c r="C99" i="1"/>
  <c r="B99" i="1"/>
  <c r="C98" i="1"/>
  <c r="B98" i="1"/>
  <c r="C97" i="1"/>
  <c r="B97" i="1"/>
  <c r="B96" i="1"/>
  <c r="C95" i="1"/>
  <c r="B95" i="1"/>
  <c r="C94" i="1"/>
  <c r="B94" i="1"/>
  <c r="C93" i="1"/>
  <c r="B93" i="1"/>
  <c r="C92" i="1"/>
  <c r="B92" i="1"/>
  <c r="B91" i="1"/>
  <c r="B90" i="1"/>
  <c r="B89" i="1"/>
  <c r="B88" i="1"/>
  <c r="C87" i="1"/>
  <c r="B87" i="1"/>
  <c r="B86" i="1"/>
  <c r="B85" i="1"/>
  <c r="B84" i="1"/>
  <c r="B83" i="1"/>
  <c r="C82" i="1"/>
  <c r="B82" i="1"/>
  <c r="C81" i="1"/>
  <c r="B81" i="1"/>
  <c r="C80" i="1"/>
  <c r="B80" i="1"/>
  <c r="C79" i="1"/>
  <c r="B79" i="1"/>
  <c r="B78" i="1"/>
  <c r="B77" i="1"/>
  <c r="B76" i="1"/>
  <c r="C75" i="1"/>
  <c r="B75" i="1"/>
  <c r="B74" i="1"/>
  <c r="B73" i="1"/>
  <c r="B72" i="1"/>
  <c r="C71" i="1"/>
  <c r="B71" i="1"/>
  <c r="C70" i="1"/>
  <c r="B70" i="1"/>
  <c r="B69" i="1"/>
  <c r="B67" i="1"/>
  <c r="C66" i="1"/>
  <c r="B66" i="1"/>
  <c r="B65" i="1"/>
  <c r="C64" i="1"/>
  <c r="B64" i="1"/>
  <c r="B63" i="1"/>
  <c r="B62" i="1"/>
  <c r="C61" i="1"/>
  <c r="B61" i="1"/>
  <c r="C60" i="1"/>
  <c r="B60" i="1"/>
  <c r="B59" i="1"/>
  <c r="B58" i="1"/>
  <c r="B57" i="1"/>
  <c r="B56" i="1"/>
  <c r="B55" i="1"/>
  <c r="C54" i="1"/>
  <c r="B54" i="1"/>
  <c r="C53" i="1"/>
  <c r="B53" i="1"/>
  <c r="B52" i="1"/>
  <c r="B51" i="1"/>
  <c r="B50" i="1"/>
  <c r="B49" i="1"/>
  <c r="C48" i="1"/>
  <c r="B48" i="1"/>
  <c r="B47" i="1"/>
  <c r="C46" i="1"/>
  <c r="B46" i="1"/>
  <c r="B45" i="1"/>
  <c r="B39" i="1"/>
  <c r="C38" i="1"/>
  <c r="B38" i="1"/>
  <c r="B37" i="1"/>
  <c r="B36" i="1"/>
  <c r="B35" i="1"/>
  <c r="B34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B24" i="1"/>
  <c r="B23" i="1"/>
  <c r="C22" i="1"/>
  <c r="B22" i="1"/>
  <c r="B21" i="1"/>
  <c r="B20" i="1"/>
  <c r="B19" i="1"/>
  <c r="B18" i="1"/>
  <c r="B17" i="1"/>
  <c r="AE16" i="1"/>
  <c r="B16" i="1"/>
  <c r="B15" i="1"/>
  <c r="B14" i="1"/>
  <c r="B13" i="1"/>
  <c r="B12" i="1"/>
  <c r="B11" i="1"/>
  <c r="B10" i="1"/>
  <c r="AE9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<sst xmlns="http://schemas.openxmlformats.org/spreadsheetml/2006/main" count="14311" uniqueCount="1080">
  <si>
    <t>Area</t>
  </si>
  <si>
    <t>Sector</t>
  </si>
  <si>
    <t>Cluster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</si>
  <si>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</si>
  <si>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</si>
  <si>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</si>
  <si>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</si>
  <si>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</si>
  <si>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</si>
  <si>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</si>
  <si>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</si>
  <si>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</si>
  <si>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</si>
  <si>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</si>
  <si>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</si>
  <si>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</si>
  <si>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</si>
  <si>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</si>
  <si>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</si>
  <si>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</si>
  <si>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(abs)</t>
  </si>
  <si>
    <t>(rel)</t>
  </si>
  <si>
    <t>MBR</t>
  </si>
  <si>
    <t>00000000</t>
  </si>
  <si>
    <t>00</t>
  </si>
  <si>
    <t>10</t>
  </si>
  <si>
    <t>d8</t>
  </si>
  <si>
    <t>|................|</t>
  </si>
  <si>
    <t>06</t>
  </si>
  <si>
    <t>02</t>
  </si>
  <si>
    <t>21</t>
  </si>
  <si>
    <t>07</t>
  </si>
  <si>
    <t>38</t>
  </si>
  <si>
    <t>04</t>
  </si>
  <si>
    <t>75</t>
  </si>
  <si>
    <t>0b</t>
  </si>
  <si>
    <t>fe</t>
  </si>
  <si>
    <t>eb</t>
  </si>
  <si>
    <t>01</t>
  </si>
  <si>
    <t>80</t>
  </si>
  <si>
    <t>74</t>
  </si>
  <si>
    <t>4c</t>
  </si>
  <si>
    <t>*</t>
  </si>
  <si>
    <t>000001b0</t>
  </si>
  <si>
    <t>05</t>
  </si>
  <si>
    <t>|...........&amp;....|</t>
  </si>
  <si>
    <t>Partition entry #0:</t>
  </si>
  <si>
    <t>000001c0</t>
  </si>
  <si>
    <t>0c</t>
  </si>
  <si>
    <t>03</t>
  </si>
  <si>
    <t>ff</t>
  </si>
  <si>
    <t>08</t>
  </si>
  <si>
    <t>f8</t>
  </si>
  <si>
    <t>00 - status: inactive</t>
  </si>
  <si>
    <t>000001d0</t>
  </si>
  <si>
    <t>0c - parition type: WIN95 FAT32 LBA</t>
  </si>
  <si>
    <t>00 08 00 00 - LBA first abs sector: 0x800</t>
  </si>
  <si>
    <t>000001f0</t>
  </si>
  <si>
    <t>55</t>
  </si>
  <si>
    <t>aa</t>
  </si>
  <si>
    <t>|..............U.|</t>
  </si>
  <si>
    <t>00 f8 07 00 - Number of sectors: 522.240</t>
  </si>
  <si>
    <t>MB</t>
  </si>
  <si>
    <t>00000200</t>
  </si>
  <si>
    <t>BOOT SECTOR</t>
  </si>
  <si>
    <t>58</t>
  </si>
  <si>
    <t>90</t>
  </si>
  <si>
    <t>6d</t>
  </si>
  <si>
    <t>73</t>
  </si>
  <si>
    <t>2e</t>
  </si>
  <si>
    <t>61</t>
  </si>
  <si>
    <t>20</t>
  </si>
  <si>
    <t>00 02 - bytes per sector: 512</t>
  </si>
  <si>
    <t>04 - sectors per cluster: 4</t>
  </si>
  <si>
    <t>20 00 - reserved sectors: 32</t>
  </si>
  <si>
    <t>02 - number of FATs</t>
  </si>
  <si>
    <t>29</t>
  </si>
  <si>
    <t>39</t>
  </si>
  <si>
    <t>46</t>
  </si>
  <si>
    <t>4f</t>
  </si>
  <si>
    <t>52</t>
  </si>
  <si>
    <t>54</t>
  </si>
  <si>
    <t>4e</t>
  </si>
  <si>
    <t>41</t>
  </si>
  <si>
    <t>00 f8 07 00 - Total number of sectors: 522.240</t>
  </si>
  <si>
    <t>33</t>
  </si>
  <si>
    <t>32</t>
  </si>
  <si>
    <t>0e</t>
  </si>
  <si>
    <t>77</t>
  </si>
  <si>
    <t>f8 03 00 00 - Sectors occupied by one FAT: 1.106</t>
  </si>
  <si>
    <t>22</t>
  </si>
  <si>
    <t>56</t>
  </si>
  <si>
    <t>02 00 00 00 - First cluster of root dir: 2</t>
  </si>
  <si>
    <t>68</t>
  </si>
  <si>
    <t>69</t>
  </si>
  <si>
    <t>6e</t>
  </si>
  <si>
    <t>01 00 - Sector of FSINFO: 1</t>
  </si>
  <si>
    <t>6f</t>
  </si>
  <si>
    <t>6c</t>
  </si>
  <si>
    <t>65</t>
  </si>
  <si>
    <t>64</t>
  </si>
  <si>
    <t>4f .. 20 - Label: FORTUNA____</t>
  </si>
  <si>
    <t>55 aa - boot sector signature</t>
  </si>
  <si>
    <t>72</t>
  </si>
  <si>
    <t>70</t>
  </si>
  <si>
    <t>0d</t>
  </si>
  <si>
    <t>0a</t>
  </si>
  <si>
    <t>67</t>
  </si>
  <si>
    <t>FSINFO</t>
  </si>
  <si>
    <t>|RRaA............|</t>
  </si>
  <si>
    <t>52 52 61 41 - FSInfo signature</t>
  </si>
  <si>
    <t>72 72 41 61 - FSInfo struct signature</t>
  </si>
  <si>
    <t>eb fb 01 00 - last known free cluster count (130.027)</t>
  </si>
  <si>
    <t>11</t>
  </si>
  <si>
    <t>|....rrAa........|</t>
  </si>
  <si>
    <t>11 00 00 00 - hint for next free cluster (0x11)</t>
  </si>
  <si>
    <t>55 aa - FSInfo sector signature</t>
  </si>
  <si>
    <t>BOOT SECTOR (copy)</t>
  </si>
  <si>
    <t>#</t>
  </si>
  <si>
    <t>FAT</t>
  </si>
  <si>
    <t>0f</t>
  </si>
  <si>
    <t>f8 ff ff 0f - Cluster #0 - FAT ID</t>
  </si>
  <si>
    <t>ff ff ff 0f - Cluster #1 - unused</t>
  </si>
  <si>
    <t>09</t>
  </si>
  <si>
    <t>f8 ff ff 0f - Dir in cluster 204 - EOF (root dir)</t>
  </si>
  <si>
    <t>ff ff ff 0f - File in cluster 205 - EOC (/FORTUNA.DAT)</t>
  </si>
  <si>
    <t>ff ff ff 0f - Dir in cluster 206 - EOC (/HELLO/)</t>
  </si>
  <si>
    <t>ff ff ff 0f - Dir in cluster 207 - EOC (/HELLO/FORTUNA/)</t>
  </si>
  <si>
    <t>ff ff ff 0f - Dir in cluster 208 - EOC (/HELLO/WORLD/)</t>
  </si>
  <si>
    <t>FAT (copy)</t>
  </si>
  <si>
    <t>ff ff ff 0f - File in cluster 209 - EOC (/HELLO/WORLD/WORLD.TXT)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</si>
  <si>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</si>
  <si>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</si>
  <si>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</si>
  <si>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</si>
  <si>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</si>
  <si>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</si>
  <si>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ROOT DIR</t>
  </si>
  <si>
    <t>0f 00 00 00</t>
  </si>
  <si>
    <t>44</t>
  </si>
  <si>
    <t>53</t>
  </si>
  <si>
    <t>10 00 00 00</t>
  </si>
  <si>
    <t>11 00 00 00</t>
  </si>
  <si>
    <t>ff ff ff 0f - EOC</t>
  </si>
  <si>
    <t>48</t>
  </si>
  <si>
    <t>45</t>
  </si>
  <si>
    <t>00..0A - Filename</t>
  </si>
  <si>
    <t>47</t>
  </si>
  <si>
    <t>09     - Attributes</t>
  </si>
  <si>
    <t>94</t>
  </si>
  <si>
    <t>1C..1F - File size</t>
  </si>
  <si>
    <t>/FORTUNA.DAT (file)</t>
  </si>
  <si>
    <t>04 00 00 00 - cluster of HELLO/</t>
  </si>
  <si>
    <t>08 00 00 00 - cluster of TAGS.TXT</t>
  </si>
  <si>
    <t>/HELLO (dir)</t>
  </si>
  <si>
    <t>57</t>
  </si>
  <si>
    <t>/HELLO/FORTUNA (dir)</t>
  </si>
  <si>
    <t>/HELLO/WORLD (dir)</t>
  </si>
  <si>
    <t>|Hello world!....|</t>
  </si>
  <si>
    <t>/TAGS.TXT (large file)</t>
  </si>
  <si>
    <t>2a</t>
  </si>
  <si>
    <t>5f</t>
  </si>
  <si>
    <t>78</t>
  </si>
  <si>
    <t>|*usr_29.txt*.For|</t>
  </si>
  <si>
    <t>76</t>
  </si>
  <si>
    <t>30</t>
  </si>
  <si>
    <t>| Vim version 8.0|</t>
  </si>
  <si>
    <t>63</t>
  </si>
  <si>
    <t>3a</t>
  </si>
  <si>
    <t>|.  Last change: |</t>
  </si>
  <si>
    <t>..</t>
  </si>
  <si>
    <t>| cursor over the|</t>
  </si>
  <si>
    <t>| call to "write_|</t>
  </si>
  <si>
    <t>|char" and press.|</t>
  </si>
  <si>
    <t>|e..To split the |</t>
  </si>
  <si>
    <t>|current window a|</t>
  </si>
  <si>
    <t>6a</t>
  </si>
  <si>
    <t>|nd jump to the t|</t>
  </si>
  <si>
    <t>|rl:.............|</t>
  </si>
  <si>
    <t>35</t>
  </si>
  <si>
    <t>3f</t>
  </si>
  <si>
    <t>82</t>
  </si>
  <si>
    <t>4d</t>
  </si>
  <si>
    <t>7f</t>
  </si>
  <si>
    <t>fd</t>
  </si>
  <si>
    <t>c1</t>
  </si>
  <si>
    <t>|...MSDOS5.0... .|</t>
  </si>
  <si>
    <t>|........?...?...|</t>
  </si>
  <si>
    <t>|..)....NO NAME  |</t>
  </si>
  <si>
    <t>|  FAT32   ......|</t>
  </si>
  <si>
    <t>00007e00</t>
  </si>
  <si>
    <t>00007e10</t>
  </si>
  <si>
    <t>00007e20</t>
  </si>
  <si>
    <t>00007e30</t>
  </si>
  <si>
    <t>00007e40</t>
  </si>
  <si>
    <t>00007e50</t>
  </si>
  <si>
    <t>00007e60</t>
  </si>
  <si>
    <t>00007e70</t>
  </si>
  <si>
    <t>00007e80</t>
  </si>
  <si>
    <t>00007e90</t>
  </si>
  <si>
    <t>00007ff0</t>
  </si>
  <si>
    <t>00008000</t>
  </si>
  <si>
    <t>00008010</t>
  </si>
  <si>
    <t>000081e0</t>
  </si>
  <si>
    <t>000081f0</t>
  </si>
  <si>
    <t>00008200</t>
  </si>
  <si>
    <t>00008a00</t>
  </si>
  <si>
    <t>00008a10</t>
  </si>
  <si>
    <t>00008a20</t>
  </si>
  <si>
    <t>00008a30</t>
  </si>
  <si>
    <t>00008a40</t>
  </si>
  <si>
    <t>00008a50</t>
  </si>
  <si>
    <t>00008a60</t>
  </si>
  <si>
    <t>00008bf0</t>
  </si>
  <si>
    <t>00008c00</t>
  </si>
  <si>
    <t>00008c10</t>
  </si>
  <si>
    <t>00008de0</t>
  </si>
  <si>
    <t>00008df0</t>
  </si>
  <si>
    <t>00008e00</t>
  </si>
  <si>
    <t>|......?.........|</t>
  </si>
  <si>
    <t>0000be00</t>
  </si>
  <si>
    <t>0000be10</t>
  </si>
  <si>
    <t>0000be20</t>
  </si>
  <si>
    <t>0000be30</t>
  </si>
  <si>
    <t>0000be40</t>
  </si>
  <si>
    <t>0000be50</t>
  </si>
  <si>
    <t>0008be00</t>
  </si>
  <si>
    <t>0008be10</t>
  </si>
  <si>
    <t>0008be20</t>
  </si>
  <si>
    <t>0008be30</t>
  </si>
  <si>
    <t>0008be40</t>
  </si>
  <si>
    <t>0008be50</t>
  </si>
  <si>
    <t>0010be00</t>
  </si>
  <si>
    <t>|FORTUNA DAT ....|</t>
  </si>
  <si>
    <t>0010be10</t>
  </si>
  <si>
    <t>0010be20</t>
  </si>
  <si>
    <t>|HELLO      .....|</t>
  </si>
  <si>
    <t>0010be30</t>
  </si>
  <si>
    <t>0010be40</t>
  </si>
  <si>
    <t>|TAGS    TXT ....|</t>
  </si>
  <si>
    <t>0010be50</t>
  </si>
  <si>
    <t>|.............N..|</t>
  </si>
  <si>
    <t>0010be60</t>
  </si>
  <si>
    <t>0010c600</t>
  </si>
  <si>
    <t>0010c610</t>
  </si>
  <si>
    <t>0010ce00</t>
  </si>
  <si>
    <t>|.          .....|</t>
  </si>
  <si>
    <t>0010ce10</t>
  </si>
  <si>
    <t>0010ce20</t>
  </si>
  <si>
    <t>|..         .....|</t>
  </si>
  <si>
    <t>0010ce30</t>
  </si>
  <si>
    <t>0010ce40</t>
  </si>
  <si>
    <t>|FORTUNA    .....|</t>
  </si>
  <si>
    <t>0010ce50</t>
  </si>
  <si>
    <t>0010ce60</t>
  </si>
  <si>
    <t>|WORLD      .....|</t>
  </si>
  <si>
    <t>0010ce70</t>
  </si>
  <si>
    <t>0010ce80</t>
  </si>
  <si>
    <t>0010d600</t>
  </si>
  <si>
    <t>0010d610</t>
  </si>
  <si>
    <t>0010d620</t>
  </si>
  <si>
    <t>0010d630</t>
  </si>
  <si>
    <t>0010d640</t>
  </si>
  <si>
    <t>0010de00</t>
  </si>
  <si>
    <t>0010de10</t>
  </si>
  <si>
    <t>0010de20</t>
  </si>
  <si>
    <t>0010de30</t>
  </si>
  <si>
    <t>0010de40</t>
  </si>
  <si>
    <t>|WORLD   TXT ....|</t>
  </si>
  <si>
    <t>0010de50</t>
  </si>
  <si>
    <t>0010de60</t>
  </si>
  <si>
    <t>0010e600</t>
  </si>
  <si>
    <t>0010e610</t>
  </si>
  <si>
    <t>0010ee00</t>
  </si>
  <si>
    <t>0010ee10</t>
  </si>
  <si>
    <t>0010ee20</t>
  </si>
  <si>
    <t>0010f5f0</t>
  </si>
  <si>
    <t>0010f600</t>
  </si>
  <si>
    <t>0010f610</t>
  </si>
  <si>
    <t>0010fdf0</t>
  </si>
  <si>
    <t>0010fe00</t>
  </si>
  <si>
    <t>0010fe10</t>
  </si>
  <si>
    <t>00113c90</t>
  </si>
  <si>
    <t>00113ca0</t>
  </si>
  <si>
    <t>/HELLO/WORLD /WORLD.TXT (file)</t>
  </si>
  <si>
    <t>|.....A?...ﾁ.....|</t>
  </si>
  <si>
    <t>|・.MSDOS5.0.....|</t>
  </si>
  <si>
    <t>|...ﾁ.・.?..?...|</t>
  </si>
  <si>
    <t>|.....)ﾁ...NO NA|</t>
  </si>
  <si>
    <t>|ME    FAT     ..|</t>
  </si>
  <si>
    <t>|・..|</t>
  </si>
  <si>
    <t>00008020</t>
  </si>
  <si>
    <t>|..............|</t>
  </si>
  <si>
    <t>0000c000</t>
  </si>
  <si>
    <t>0000c010</t>
  </si>
  <si>
    <t>0000c020</t>
  </si>
  <si>
    <t>0000c030</t>
  </si>
  <si>
    <t>0000c040</t>
  </si>
  <si>
    <t>0000c050</t>
  </si>
  <si>
    <t>00010000</t>
  </si>
  <si>
    <t>00010010</t>
  </si>
  <si>
    <t>00010020</t>
  </si>
  <si>
    <t>00010030</t>
  </si>
  <si>
    <t>00010040</t>
  </si>
  <si>
    <t>00010050</t>
  </si>
  <si>
    <t>|............年..|</t>
  </si>
  <si>
    <t>00010060</t>
  </si>
  <si>
    <t>00014000</t>
  </si>
  <si>
    <t>00014010</t>
  </si>
  <si>
    <t>00014800</t>
  </si>
  <si>
    <t>00014810</t>
  </si>
  <si>
    <t>00014820</t>
  </si>
  <si>
    <t>00014830</t>
  </si>
  <si>
    <t>00014840</t>
  </si>
  <si>
    <t>00014850</t>
  </si>
  <si>
    <t>00014860</t>
  </si>
  <si>
    <t>00014870</t>
  </si>
  <si>
    <t>00014880</t>
  </si>
  <si>
    <t>00015000</t>
  </si>
  <si>
    <t>00015010</t>
  </si>
  <si>
    <t>00015020</t>
  </si>
  <si>
    <t>00015030</t>
  </si>
  <si>
    <t>00015040</t>
  </si>
  <si>
    <t>00015800</t>
  </si>
  <si>
    <t>00015810</t>
  </si>
  <si>
    <t>00015820</t>
  </si>
  <si>
    <t>00015830</t>
  </si>
  <si>
    <t>00015840</t>
  </si>
  <si>
    <t>00015850</t>
  </si>
  <si>
    <t>00015860</t>
  </si>
  <si>
    <t>00016000</t>
  </si>
  <si>
    <t>00016010</t>
  </si>
  <si>
    <t>00016800</t>
  </si>
  <si>
    <t>00016810</t>
  </si>
  <si>
    <t>00016820</t>
  </si>
  <si>
    <t>00016ff0</t>
  </si>
  <si>
    <t>00017000</t>
  </si>
  <si>
    <t>00017010</t>
  </si>
  <si>
    <t>000177f0</t>
  </si>
  <si>
    <t>00017800</t>
  </si>
  <si>
    <t>00017810</t>
  </si>
  <si>
    <t>0001b690</t>
  </si>
  <si>
    <t>0001b6a0</t>
  </si>
  <si>
    <t>01 00 - reserved sectors: 1</t>
  </si>
  <si>
    <t>00 02 - directory entries in root dir: 512</t>
  </si>
  <si>
    <t>20 00 - FAT size, in sectors: 512</t>
  </si>
  <si>
    <t>00008030</t>
  </si>
  <si>
    <t>00008040</t>
  </si>
  <si>
    <t>00008050</t>
  </si>
  <si>
    <t>c1 7f - total sectors in volume (16bit): 32705</t>
  </si>
  <si>
    <t>00 00 00 00 - total sectors in volume (32bit): 0 (use 16-bit value)</t>
  </si>
  <si>
    <t>00 00 c1 7f - Number of sectors: 522.240</t>
  </si>
  <si>
    <t>f8 ff - Cluster #0 - FAT ID</t>
  </si>
  <si>
    <t>ff ff - Cluster #1 - unused</t>
  </si>
  <si>
    <t>ff ff - Dir in cluster 204 - EOF (root dir)</t>
  </si>
  <si>
    <t>ff ff - File in cluster 205 - EOC (/FORTUNA.DAT)</t>
  </si>
  <si>
    <t>ff ff - Dir in cluster 206 - EOC (/HELLO/)</t>
  </si>
  <si>
    <t>ff ff - Dir in cluster 207 - EOC (/HELLO/FORTUNA/)</t>
  </si>
  <si>
    <t>ff ff - Dir in cluster 208 - EOC (/HELLO/WORLD/)</t>
  </si>
  <si>
    <t>ff ff - File in cluster 209 - EOC (/HELLO/WORLD/WORLD.TXT)</t>
  </si>
  <si>
    <t>08 00 - File in cluster 20A - linked list until EOC (/TAGS.TXT)</t>
  </si>
  <si>
    <t>09 00</t>
  </si>
  <si>
    <t>0a 00</t>
  </si>
  <si>
    <t>0b 00</t>
  </si>
  <si>
    <t>0c 00</t>
  </si>
  <si>
    <t>0d 00</t>
  </si>
  <si>
    <t>0e 00</t>
  </si>
  <si>
    <t>0f 00</t>
  </si>
  <si>
    <t>10 00</t>
  </si>
  <si>
    <t>ff ff - EOC</t>
  </si>
  <si>
    <t>03 00 00 00 - cluster of HELLO/</t>
  </si>
  <si>
    <t>07 00 00 00 - cluster of TAGS.TXT</t>
  </si>
  <si>
    <t>51</t>
  </si>
  <si>
    <t>|........Q.......|</t>
  </si>
  <si>
    <t>c0</t>
  </si>
  <si>
    <t>ab</t>
  </si>
  <si>
    <t>|0          .....|</t>
  </si>
  <si>
    <t>e9</t>
  </si>
  <si>
    <t>31</t>
  </si>
  <si>
    <t>|1          .....|</t>
  </si>
  <si>
    <t>|2          .....|</t>
  </si>
  <si>
    <t>|3          .....|</t>
  </si>
  <si>
    <t>0010be70</t>
  </si>
  <si>
    <t>0010be80</t>
  </si>
  <si>
    <t>34</t>
  </si>
  <si>
    <t>|4          .....|</t>
  </si>
  <si>
    <t>0010be90</t>
  </si>
  <si>
    <t>0010bea0</t>
  </si>
  <si>
    <t>|5          .....|</t>
  </si>
  <si>
    <t>0010beb0</t>
  </si>
  <si>
    <t>0010bec0</t>
  </si>
  <si>
    <t>36</t>
  </si>
  <si>
    <t>|6          .....|</t>
  </si>
  <si>
    <t>0010bed0</t>
  </si>
  <si>
    <t>0010bee0</t>
  </si>
  <si>
    <t>37</t>
  </si>
  <si>
    <t>|7          .....|</t>
  </si>
  <si>
    <t>0010bef0</t>
  </si>
  <si>
    <t>0010bf00</t>
  </si>
  <si>
    <t>|8          .....|</t>
  </si>
  <si>
    <t>0010bf10</t>
  </si>
  <si>
    <t>0010bf20</t>
  </si>
  <si>
    <t>|9          .....|</t>
  </si>
  <si>
    <t>0010bf30</t>
  </si>
  <si>
    <t>0010bf40</t>
  </si>
  <si>
    <t>|10         .....|</t>
  </si>
  <si>
    <t>0010bf50</t>
  </si>
  <si>
    <t>0010bf60</t>
  </si>
  <si>
    <t>|11         .....|</t>
  </si>
  <si>
    <t>0010bf70</t>
  </si>
  <si>
    <t>0010bf80</t>
  </si>
  <si>
    <t>|12         .....|</t>
  </si>
  <si>
    <t>0010bf90</t>
  </si>
  <si>
    <t>0010bfa0</t>
  </si>
  <si>
    <t>|13         .....|</t>
  </si>
  <si>
    <t>0010bfb0</t>
  </si>
  <si>
    <t>0010bfc0</t>
  </si>
  <si>
    <t>|14         .....|</t>
  </si>
  <si>
    <t>0010bfd0</t>
  </si>
  <si>
    <t>0010bfe0</t>
  </si>
  <si>
    <t>|15         .....|</t>
  </si>
  <si>
    <t>0010bff0</t>
  </si>
  <si>
    <t>12</t>
  </si>
  <si>
    <t>0010c000</t>
  </si>
  <si>
    <t>|16         .....|</t>
  </si>
  <si>
    <t>0010c010</t>
  </si>
  <si>
    <t>13</t>
  </si>
  <si>
    <t>0010c020</t>
  </si>
  <si>
    <t>|17         .....|</t>
  </si>
  <si>
    <t>0010c030</t>
  </si>
  <si>
    <t>14</t>
  </si>
  <si>
    <t>0010c040</t>
  </si>
  <si>
    <t>|18         .....|</t>
  </si>
  <si>
    <t>0010c050</t>
  </si>
  <si>
    <t>15</t>
  </si>
  <si>
    <t>0010c060</t>
  </si>
  <si>
    <t>|19         .....|</t>
  </si>
  <si>
    <t>0010c070</t>
  </si>
  <si>
    <t>16</t>
  </si>
  <si>
    <t>0010c080</t>
  </si>
  <si>
    <t>|20         .....|</t>
  </si>
  <si>
    <t>0010c090</t>
  </si>
  <si>
    <t>17</t>
  </si>
  <si>
    <t>0010c0a0</t>
  </si>
  <si>
    <t>|21         .....|</t>
  </si>
  <si>
    <t>0010c0b0</t>
  </si>
  <si>
    <t>18</t>
  </si>
  <si>
    <t>0010c0c0</t>
  </si>
  <si>
    <t>|22         .....|</t>
  </si>
  <si>
    <t>0010c0d0</t>
  </si>
  <si>
    <t>19</t>
  </si>
  <si>
    <t>0010c0e0</t>
  </si>
  <si>
    <t>|23         .....|</t>
  </si>
  <si>
    <t>0010c0f0</t>
  </si>
  <si>
    <t>1a</t>
  </si>
  <si>
    <t>0010c100</t>
  </si>
  <si>
    <t>|24         .....|</t>
  </si>
  <si>
    <t>0010c110</t>
  </si>
  <si>
    <t>1b</t>
  </si>
  <si>
    <t>0010c120</t>
  </si>
  <si>
    <t>|25         .....|</t>
  </si>
  <si>
    <t>0010c130</t>
  </si>
  <si>
    <t>1c</t>
  </si>
  <si>
    <t>0010c140</t>
  </si>
  <si>
    <t>|26         .....|</t>
  </si>
  <si>
    <t>0010c150</t>
  </si>
  <si>
    <t>1d</t>
  </si>
  <si>
    <t>0010c160</t>
  </si>
  <si>
    <t>|27         .....|</t>
  </si>
  <si>
    <t>0010c170</t>
  </si>
  <si>
    <t>1e</t>
  </si>
  <si>
    <t>0010c180</t>
  </si>
  <si>
    <t>|28         .....|</t>
  </si>
  <si>
    <t>0010c190</t>
  </si>
  <si>
    <t>1f</t>
  </si>
  <si>
    <t>0010c1a0</t>
  </si>
  <si>
    <t>|29         .....|</t>
  </si>
  <si>
    <t>0010c1b0</t>
  </si>
  <si>
    <t>|.......... .....|</t>
  </si>
  <si>
    <t>0010c1c0</t>
  </si>
  <si>
    <t>|30         .....|</t>
  </si>
  <si>
    <t>0010c1d0</t>
  </si>
  <si>
    <t>|..........!.....|</t>
  </si>
  <si>
    <t>0010c1e0</t>
  </si>
  <si>
    <t>|31         .....|</t>
  </si>
  <si>
    <t>0010c1f0</t>
  </si>
  <si>
    <t>|..........".....|</t>
  </si>
  <si>
    <t>0010c200</t>
  </si>
  <si>
    <t>|32         .....|</t>
  </si>
  <si>
    <t>0010c210</t>
  </si>
  <si>
    <t>23</t>
  </si>
  <si>
    <t>|..........#.....|</t>
  </si>
  <si>
    <t>0010c220</t>
  </si>
  <si>
    <t>|33         .....|</t>
  </si>
  <si>
    <t>0010c230</t>
  </si>
  <si>
    <t>24</t>
  </si>
  <si>
    <t>|..........$.....|</t>
  </si>
  <si>
    <t>0010c240</t>
  </si>
  <si>
    <t>|34         .....|</t>
  </si>
  <si>
    <t>0010c250</t>
  </si>
  <si>
    <t>25</t>
  </si>
  <si>
    <t>|..........%.....|</t>
  </si>
  <si>
    <t>0010c260</t>
  </si>
  <si>
    <t>|35         .....|</t>
  </si>
  <si>
    <t>0010c270</t>
  </si>
  <si>
    <t>26</t>
  </si>
  <si>
    <t>|..........&amp;.....|</t>
  </si>
  <si>
    <t>0010c280</t>
  </si>
  <si>
    <t>|36         .....|</t>
  </si>
  <si>
    <t>0010c290</t>
  </si>
  <si>
    <t>27</t>
  </si>
  <si>
    <t>|..........'.....|</t>
  </si>
  <si>
    <t>0010c2a0</t>
  </si>
  <si>
    <t>|37         .....|</t>
  </si>
  <si>
    <t>0010c2b0</t>
  </si>
  <si>
    <t>28</t>
  </si>
  <si>
    <t>|..........(.....|</t>
  </si>
  <si>
    <t>0010c2c0</t>
  </si>
  <si>
    <t>|38         .....|</t>
  </si>
  <si>
    <t>0010c2d0</t>
  </si>
  <si>
    <t>|..........).....|</t>
  </si>
  <si>
    <t>0010c2e0</t>
  </si>
  <si>
    <t>|39         .....|</t>
  </si>
  <si>
    <t>0010c2f0</t>
  </si>
  <si>
    <t>|..........*.....|</t>
  </si>
  <si>
    <t>0010c300</t>
  </si>
  <si>
    <t>|40         .....|</t>
  </si>
  <si>
    <t>0010c310</t>
  </si>
  <si>
    <t>2b</t>
  </si>
  <si>
    <t>|..........+.....|</t>
  </si>
  <si>
    <t>0010c320</t>
  </si>
  <si>
    <t>|41         .....|</t>
  </si>
  <si>
    <t>0010c330</t>
  </si>
  <si>
    <t>2c</t>
  </si>
  <si>
    <t>|..........,.....|</t>
  </si>
  <si>
    <t>0010c340</t>
  </si>
  <si>
    <t>|42         .....|</t>
  </si>
  <si>
    <t>0010c350</t>
  </si>
  <si>
    <t>2d</t>
  </si>
  <si>
    <t>|..........-.....|</t>
  </si>
  <si>
    <t>0010c360</t>
  </si>
  <si>
    <t>|43         .....|</t>
  </si>
  <si>
    <t>0010c370</t>
  </si>
  <si>
    <t>0010c380</t>
  </si>
  <si>
    <t>|44         .....|</t>
  </si>
  <si>
    <t>0010c390</t>
  </si>
  <si>
    <t>2f</t>
  </si>
  <si>
    <t>|........../.....|</t>
  </si>
  <si>
    <t>0010c3a0</t>
  </si>
  <si>
    <t>|45         .....|</t>
  </si>
  <si>
    <t>0010c3b0</t>
  </si>
  <si>
    <t>|..........0.....|</t>
  </si>
  <si>
    <t>0010c3c0</t>
  </si>
  <si>
    <t>|46         .....|</t>
  </si>
  <si>
    <t>0010c3d0</t>
  </si>
  <si>
    <t>|..........1.....|</t>
  </si>
  <si>
    <t>0010c3e0</t>
  </si>
  <si>
    <t>|47         .....|</t>
  </si>
  <si>
    <t>0010c3f0</t>
  </si>
  <si>
    <t>|..........2.....|</t>
  </si>
  <si>
    <t>0010c400</t>
  </si>
  <si>
    <t>|48         .....|</t>
  </si>
  <si>
    <t>0010c410</t>
  </si>
  <si>
    <t>|..........3.....|</t>
  </si>
  <si>
    <t>0010c420</t>
  </si>
  <si>
    <t>|49         .....|</t>
  </si>
  <si>
    <t>0010c430</t>
  </si>
  <si>
    <t>|..........4.....|</t>
  </si>
  <si>
    <t>0010c440</t>
  </si>
  <si>
    <t>|50         .....|</t>
  </si>
  <si>
    <t>0010c450</t>
  </si>
  <si>
    <t>|..........5.....|</t>
  </si>
  <si>
    <t>0010c460</t>
  </si>
  <si>
    <t>|51         .....|</t>
  </si>
  <si>
    <t>0010c470</t>
  </si>
  <si>
    <t>|..........6.....|</t>
  </si>
  <si>
    <t>0010c480</t>
  </si>
  <si>
    <t>|52         .....|</t>
  </si>
  <si>
    <t>0010c490</t>
  </si>
  <si>
    <t>|..........7.....|</t>
  </si>
  <si>
    <t>0010c4a0</t>
  </si>
  <si>
    <t>|53         .....|</t>
  </si>
  <si>
    <t>0010c4b0</t>
  </si>
  <si>
    <t>|..........8.....|</t>
  </si>
  <si>
    <t>0010c4c0</t>
  </si>
  <si>
    <t>|54         .....|</t>
  </si>
  <si>
    <t>0010c4d0</t>
  </si>
  <si>
    <t>|..........9.....|</t>
  </si>
  <si>
    <t>0010c4e0</t>
  </si>
  <si>
    <t>|55         .....|</t>
  </si>
  <si>
    <t>0010c4f0</t>
  </si>
  <si>
    <t>|..........:.....|</t>
  </si>
  <si>
    <t>0010c500</t>
  </si>
  <si>
    <t>|56         .....|</t>
  </si>
  <si>
    <t>0010c510</t>
  </si>
  <si>
    <t>3b</t>
  </si>
  <si>
    <t>|..........;.....|</t>
  </si>
  <si>
    <t>0010c520</t>
  </si>
  <si>
    <t>|57         .....|</t>
  </si>
  <si>
    <t>0010c530</t>
  </si>
  <si>
    <t>3c</t>
  </si>
  <si>
    <t>|..........&lt;.....|</t>
  </si>
  <si>
    <t>0010c540</t>
  </si>
  <si>
    <t>|58         .....|</t>
  </si>
  <si>
    <t>0010c550</t>
  </si>
  <si>
    <t>3d</t>
  </si>
  <si>
    <t>|..........=.....|</t>
  </si>
  <si>
    <t>0010c560</t>
  </si>
  <si>
    <t>|59         .....|</t>
  </si>
  <si>
    <t>0010c570</t>
  </si>
  <si>
    <t>3e</t>
  </si>
  <si>
    <t>|..........&gt;.....|</t>
  </si>
  <si>
    <t>0010c580</t>
  </si>
  <si>
    <t>|60         .....|</t>
  </si>
  <si>
    <t>0010c590</t>
  </si>
  <si>
    <t>|..........?.....|</t>
  </si>
  <si>
    <t>0010c5a0</t>
  </si>
  <si>
    <t>|61         .....|</t>
  </si>
  <si>
    <t>0010c5b0</t>
  </si>
  <si>
    <t>40</t>
  </si>
  <si>
    <t>|..........@.....|</t>
  </si>
  <si>
    <t>0010c5c0</t>
  </si>
  <si>
    <t>|62         .....|</t>
  </si>
  <si>
    <t>0010c5d0</t>
  </si>
  <si>
    <t>|..........A.....|</t>
  </si>
  <si>
    <t>0010c5e0</t>
  </si>
  <si>
    <t>|63         .....|</t>
  </si>
  <si>
    <t>0010c5f0</t>
  </si>
  <si>
    <t>42</t>
  </si>
  <si>
    <t>|..........B.....|</t>
  </si>
  <si>
    <t>|.        .......|</t>
  </si>
  <si>
    <t>0010c620</t>
  </si>
  <si>
    <t>|..       .......|</t>
  </si>
  <si>
    <t>0010c630</t>
  </si>
  <si>
    <t>0010c640</t>
  </si>
  <si>
    <t>|64         .....|</t>
  </si>
  <si>
    <t>0010c650</t>
  </si>
  <si>
    <t>43</t>
  </si>
  <si>
    <t>|..........C.....|</t>
  </si>
  <si>
    <t>0010c660</t>
  </si>
  <si>
    <t>|65         .....|</t>
  </si>
  <si>
    <t>0010c670</t>
  </si>
  <si>
    <t>|..........D.....|</t>
  </si>
  <si>
    <t>0010c680</t>
  </si>
  <si>
    <t>|66         .....|</t>
  </si>
  <si>
    <t>0010c690</t>
  </si>
  <si>
    <t>|..........E.....|</t>
  </si>
  <si>
    <t>0010c6a0</t>
  </si>
  <si>
    <t>|67         .....|</t>
  </si>
  <si>
    <t>0010c6b0</t>
  </si>
  <si>
    <t>|..........F.....|</t>
  </si>
  <si>
    <t>0010c6c0</t>
  </si>
  <si>
    <t>|68         .....|</t>
  </si>
  <si>
    <t>0010c6d0</t>
  </si>
  <si>
    <t>|..........G.....|</t>
  </si>
  <si>
    <t>0010c6e0</t>
  </si>
  <si>
    <t>|69         .....|</t>
  </si>
  <si>
    <t>0010c6f0</t>
  </si>
  <si>
    <t>|..........H.....|</t>
  </si>
  <si>
    <t>0010c700</t>
  </si>
  <si>
    <t>|70         .....|</t>
  </si>
  <si>
    <t>0010c710</t>
  </si>
  <si>
    <t>49</t>
  </si>
  <si>
    <t>|..........I.....|</t>
  </si>
  <si>
    <t>0010c720</t>
  </si>
  <si>
    <t>|71         .....|</t>
  </si>
  <si>
    <t>0010c730</t>
  </si>
  <si>
    <t>4a</t>
  </si>
  <si>
    <t>|..........J.....|</t>
  </si>
  <si>
    <t>0010c740</t>
  </si>
  <si>
    <t>|72         .....|</t>
  </si>
  <si>
    <t>0010c750</t>
  </si>
  <si>
    <t>4b</t>
  </si>
  <si>
    <t>|..........K.....|</t>
  </si>
  <si>
    <t>0010c760</t>
  </si>
  <si>
    <t>|73         .....|</t>
  </si>
  <si>
    <t>0010c770</t>
  </si>
  <si>
    <t>|..........L.....|</t>
  </si>
  <si>
    <t>0010c780</t>
  </si>
  <si>
    <t>|74         .....|</t>
  </si>
  <si>
    <t>0010c790</t>
  </si>
  <si>
    <t>|..........M.....|</t>
  </si>
  <si>
    <t>0010c7a0</t>
  </si>
  <si>
    <t>|75         .....|</t>
  </si>
  <si>
    <t>0010c7b0</t>
  </si>
  <si>
    <t>|..........N.....|</t>
  </si>
  <si>
    <t>0010c7c0</t>
  </si>
  <si>
    <t>|76         .....|</t>
  </si>
  <si>
    <t>0010c7d0</t>
  </si>
  <si>
    <t>|..........O.....|</t>
  </si>
  <si>
    <t>0010c7e0</t>
  </si>
  <si>
    <t>|77         .....|</t>
  </si>
  <si>
    <t>0010c7f0</t>
  </si>
  <si>
    <t>50</t>
  </si>
  <si>
    <t>|..........P.....|</t>
  </si>
  <si>
    <t>0010c800</t>
  </si>
  <si>
    <t>0010e620</t>
  </si>
  <si>
    <t>0010e630</t>
  </si>
  <si>
    <t>0010e640</t>
  </si>
  <si>
    <t>0010ee30</t>
  </si>
  <si>
    <t>0010ee40</t>
  </si>
  <si>
    <t>0010f620</t>
  </si>
  <si>
    <t>0010f630</t>
  </si>
  <si>
    <t>0010f640</t>
  </si>
  <si>
    <t>0010fe20</t>
  </si>
  <si>
    <t>0010fe30</t>
  </si>
  <si>
    <t>0010fe40</t>
  </si>
  <si>
    <t>00110600</t>
  </si>
  <si>
    <t>00110610</t>
  </si>
  <si>
    <t>00110620</t>
  </si>
  <si>
    <t>00110630</t>
  </si>
  <si>
    <t>00110640</t>
  </si>
  <si>
    <t>00110e00</t>
  </si>
  <si>
    <t>00110e10</t>
  </si>
  <si>
    <t>00110e20</t>
  </si>
  <si>
    <t>00110e30</t>
  </si>
  <si>
    <t>00110e40</t>
  </si>
  <si>
    <t>00111600</t>
  </si>
  <si>
    <t>00111610</t>
  </si>
  <si>
    <t>00111620</t>
  </si>
  <si>
    <t>00111630</t>
  </si>
  <si>
    <t>00111640</t>
  </si>
  <si>
    <t>00111e00</t>
  </si>
  <si>
    <t>00111e10</t>
  </si>
  <si>
    <t>00111e20</t>
  </si>
  <si>
    <t>00111e30</t>
  </si>
  <si>
    <t>00111e40</t>
  </si>
  <si>
    <t>00112600</t>
  </si>
  <si>
    <t>00112610</t>
  </si>
  <si>
    <t>00112620</t>
  </si>
  <si>
    <t>00112630</t>
  </si>
  <si>
    <t>00112640</t>
  </si>
  <si>
    <t>00112e00</t>
  </si>
  <si>
    <t>00112e10</t>
  </si>
  <si>
    <t>00112e20</t>
  </si>
  <si>
    <t>00112e30</t>
  </si>
  <si>
    <t>00112e40</t>
  </si>
  <si>
    <t>00113600</t>
  </si>
  <si>
    <t>00113610</t>
  </si>
  <si>
    <t>00113620</t>
  </si>
  <si>
    <t>00113630</t>
  </si>
  <si>
    <t>00113640</t>
  </si>
  <si>
    <t>00113e00</t>
  </si>
  <si>
    <t>00113e10</t>
  </si>
  <si>
    <t>00113e20</t>
  </si>
  <si>
    <t>00113e30</t>
  </si>
  <si>
    <t>00113e40</t>
  </si>
  <si>
    <t>00114600</t>
  </si>
  <si>
    <t>00114610</t>
  </si>
  <si>
    <t>00114620</t>
  </si>
  <si>
    <t>00114630</t>
  </si>
  <si>
    <t>00114640</t>
  </si>
  <si>
    <t>00114e00</t>
  </si>
  <si>
    <t>00114e10</t>
  </si>
  <si>
    <t>00114e20</t>
  </si>
  <si>
    <t>00114e30</t>
  </si>
  <si>
    <t>00114e40</t>
  </si>
  <si>
    <t>00115600</t>
  </si>
  <si>
    <t>00115610</t>
  </si>
  <si>
    <t>00115620</t>
  </si>
  <si>
    <t>00115630</t>
  </si>
  <si>
    <t>00115640</t>
  </si>
  <si>
    <t>00115e00</t>
  </si>
  <si>
    <t>00115e10</t>
  </si>
  <si>
    <t>00115e20</t>
  </si>
  <si>
    <t>00115e30</t>
  </si>
  <si>
    <t>00115e40</t>
  </si>
  <si>
    <t>00116600</t>
  </si>
  <si>
    <t>00116610</t>
  </si>
  <si>
    <t>00116620</t>
  </si>
  <si>
    <t>00116630</t>
  </si>
  <si>
    <t>00116640</t>
  </si>
  <si>
    <t>00116e00</t>
  </si>
  <si>
    <t>00116e10</t>
  </si>
  <si>
    <t>00116e20</t>
  </si>
  <si>
    <t>00116e30</t>
  </si>
  <si>
    <t>00116e40</t>
  </si>
  <si>
    <t>00117600</t>
  </si>
  <si>
    <t>00117610</t>
  </si>
  <si>
    <t>00117620</t>
  </si>
  <si>
    <t>00117630</t>
  </si>
  <si>
    <t>00117640</t>
  </si>
  <si>
    <t>00117e00</t>
  </si>
  <si>
    <t>00117e10</t>
  </si>
  <si>
    <t>00117e20</t>
  </si>
  <si>
    <t>00117e30</t>
  </si>
  <si>
    <t>00117e40</t>
  </si>
  <si>
    <t>00118600</t>
  </si>
  <si>
    <t>00118610</t>
  </si>
  <si>
    <t>00118620</t>
  </si>
  <si>
    <t>00118630</t>
  </si>
  <si>
    <t>00118640</t>
  </si>
  <si>
    <t>00118e00</t>
  </si>
  <si>
    <t>00118e10</t>
  </si>
  <si>
    <t>00118e20</t>
  </si>
  <si>
    <t>00118e30</t>
  </si>
  <si>
    <t>00118e40</t>
  </si>
  <si>
    <t>00119600</t>
  </si>
  <si>
    <t>00119610</t>
  </si>
  <si>
    <t>00119620</t>
  </si>
  <si>
    <t>00119630</t>
  </si>
  <si>
    <t>00119640</t>
  </si>
  <si>
    <t>00119e00</t>
  </si>
  <si>
    <t>00119e10</t>
  </si>
  <si>
    <t>00119e20</t>
  </si>
  <si>
    <t>00119e30</t>
  </si>
  <si>
    <t>00119e40</t>
  </si>
  <si>
    <t>0011a600</t>
  </si>
  <si>
    <t>0011a610</t>
  </si>
  <si>
    <t>0011a620</t>
  </si>
  <si>
    <t>0011a630</t>
  </si>
  <si>
    <t>0011a640</t>
  </si>
  <si>
    <t>0011ae00</t>
  </si>
  <si>
    <t>0011ae10</t>
  </si>
  <si>
    <t>0011ae20</t>
  </si>
  <si>
    <t>0011ae30</t>
  </si>
  <si>
    <t>0011ae40</t>
  </si>
  <si>
    <t>0011b600</t>
  </si>
  <si>
    <t>0011b610</t>
  </si>
  <si>
    <t>0011b620</t>
  </si>
  <si>
    <t>0011b630</t>
  </si>
  <si>
    <t>0011b640</t>
  </si>
  <si>
    <t>0011be00</t>
  </si>
  <si>
    <t>0011be10</t>
  </si>
  <si>
    <t>0011be20</t>
  </si>
  <si>
    <t>0011be30</t>
  </si>
  <si>
    <t>0011be40</t>
  </si>
  <si>
    <t>0011c600</t>
  </si>
  <si>
    <t>0011c610</t>
  </si>
  <si>
    <t>0011c620</t>
  </si>
  <si>
    <t>0011c630</t>
  </si>
  <si>
    <t>0011c640</t>
  </si>
  <si>
    <t>0011ce00</t>
  </si>
  <si>
    <t>0011ce10</t>
  </si>
  <si>
    <t>0011ce20</t>
  </si>
  <si>
    <t>0011ce30</t>
  </si>
  <si>
    <t>0011ce40</t>
  </si>
  <si>
    <t>0011d600</t>
  </si>
  <si>
    <t>0011d610</t>
  </si>
  <si>
    <t>0011d620</t>
  </si>
  <si>
    <t>0011d630</t>
  </si>
  <si>
    <t>0011d640</t>
  </si>
  <si>
    <t>0011de00</t>
  </si>
  <si>
    <t>0011de10</t>
  </si>
  <si>
    <t>0011de20</t>
  </si>
  <si>
    <t>0011de30</t>
  </si>
  <si>
    <t>0011de40</t>
  </si>
  <si>
    <t>0011e600</t>
  </si>
  <si>
    <t>0011e610</t>
  </si>
  <si>
    <t>0011e620</t>
  </si>
  <si>
    <t>0011e630</t>
  </si>
  <si>
    <t>0011e640</t>
  </si>
  <si>
    <t>0011ee00</t>
  </si>
  <si>
    <t>0011ee10</t>
  </si>
  <si>
    <t>0011ee20</t>
  </si>
  <si>
    <t>0011ee30</t>
  </si>
  <si>
    <t>0011ee40</t>
  </si>
  <si>
    <t>0011f600</t>
  </si>
  <si>
    <t>0011f610</t>
  </si>
  <si>
    <t>0011f620</t>
  </si>
  <si>
    <t>0011f630</t>
  </si>
  <si>
    <t>0011f640</t>
  </si>
  <si>
    <t>0011fe00</t>
  </si>
  <si>
    <t>0011fe10</t>
  </si>
  <si>
    <t>0011fe20</t>
  </si>
  <si>
    <t>0011fe30</t>
  </si>
  <si>
    <t>0011fe40</t>
  </si>
  <si>
    <t>00120600</t>
  </si>
  <si>
    <t>00120610</t>
  </si>
  <si>
    <t>00120620</t>
  </si>
  <si>
    <t>00120630</t>
  </si>
  <si>
    <t>00120640</t>
  </si>
  <si>
    <t>00120e00</t>
  </si>
  <si>
    <t>00120e10</t>
  </si>
  <si>
    <t>00120e20</t>
  </si>
  <si>
    <t>00120e30</t>
  </si>
  <si>
    <t>00120e40</t>
  </si>
  <si>
    <t>00121600</t>
  </si>
  <si>
    <t>00121610</t>
  </si>
  <si>
    <t>00121620</t>
  </si>
  <si>
    <t>00121630</t>
  </si>
  <si>
    <t>00121640</t>
  </si>
  <si>
    <t>00121e00</t>
  </si>
  <si>
    <t>00121e10</t>
  </si>
  <si>
    <t>00121e20</t>
  </si>
  <si>
    <t>00121e30</t>
  </si>
  <si>
    <t>00121e40</t>
  </si>
  <si>
    <t>00122600</t>
  </si>
  <si>
    <t>00122610</t>
  </si>
  <si>
    <t>00122620</t>
  </si>
  <si>
    <t>00122630</t>
  </si>
  <si>
    <t>00122640</t>
  </si>
  <si>
    <t>00122e00</t>
  </si>
  <si>
    <t>00122e10</t>
  </si>
  <si>
    <t>00122e20</t>
  </si>
  <si>
    <t>00122e30</t>
  </si>
  <si>
    <t>00122e40</t>
  </si>
  <si>
    <t>00123600</t>
  </si>
  <si>
    <t>00123610</t>
  </si>
  <si>
    <t>00123620</t>
  </si>
  <si>
    <t>00123630</t>
  </si>
  <si>
    <t>00123640</t>
  </si>
  <si>
    <t>00123e00</t>
  </si>
  <si>
    <t>00123e10</t>
  </si>
  <si>
    <t>00123e20</t>
  </si>
  <si>
    <t>00123e30</t>
  </si>
  <si>
    <t>00123e40</t>
  </si>
  <si>
    <t>00124600</t>
  </si>
  <si>
    <t>00124610</t>
  </si>
  <si>
    <t>00124620</t>
  </si>
  <si>
    <t>00124630</t>
  </si>
  <si>
    <t>00124640</t>
  </si>
  <si>
    <t>00124e00</t>
  </si>
  <si>
    <t>00124e10</t>
  </si>
  <si>
    <t>00124e20</t>
  </si>
  <si>
    <t>00124e30</t>
  </si>
  <si>
    <t>00124e40</t>
  </si>
  <si>
    <t>00125600</t>
  </si>
  <si>
    <t>00125610</t>
  </si>
  <si>
    <t>00125620</t>
  </si>
  <si>
    <t>00125630</t>
  </si>
  <si>
    <t>00125640</t>
  </si>
  <si>
    <t>00125e00</t>
  </si>
  <si>
    <t>00125e10</t>
  </si>
  <si>
    <t>00125e20</t>
  </si>
  <si>
    <t>00125e30</t>
  </si>
  <si>
    <t>00125e40</t>
  </si>
  <si>
    <t>00126600</t>
  </si>
  <si>
    <t>00126610</t>
  </si>
  <si>
    <t>00126620</t>
  </si>
  <si>
    <t>00126630</t>
  </si>
  <si>
    <t>00126640</t>
  </si>
  <si>
    <t>00126e00</t>
  </si>
  <si>
    <t>00126e10</t>
  </si>
  <si>
    <t>00126e20</t>
  </si>
  <si>
    <t>00126e30</t>
  </si>
  <si>
    <t>00126e40</t>
  </si>
  <si>
    <t>00127600</t>
  </si>
  <si>
    <t>00127610</t>
  </si>
  <si>
    <t>00127620</t>
  </si>
  <si>
    <t>00127630</t>
  </si>
  <si>
    <t>00127640</t>
  </si>
  <si>
    <t>00127e00</t>
  </si>
  <si>
    <t>00127e10</t>
  </si>
  <si>
    <t>00127e20</t>
  </si>
  <si>
    <t>00127e30</t>
  </si>
  <si>
    <t>00127e40</t>
  </si>
  <si>
    <t>00128600</t>
  </si>
  <si>
    <t>00128610</t>
  </si>
  <si>
    <t>00128620</t>
  </si>
  <si>
    <t>00128630</t>
  </si>
  <si>
    <t>00128640</t>
  </si>
  <si>
    <t>00128e00</t>
  </si>
  <si>
    <t>00128e10</t>
  </si>
  <si>
    <t>00128e20</t>
  </si>
  <si>
    <t>00128e30</t>
  </si>
  <si>
    <t>00128e40</t>
  </si>
  <si>
    <t>00129600</t>
  </si>
  <si>
    <t>00129610</t>
  </si>
  <si>
    <t>00129620</t>
  </si>
  <si>
    <t>00129630</t>
  </si>
  <si>
    <t>00129640</t>
  </si>
  <si>
    <t>00129e00</t>
  </si>
  <si>
    <t>00129e10</t>
  </si>
  <si>
    <t>00129e20</t>
  </si>
  <si>
    <t>00129e30</t>
  </si>
  <si>
    <t>00129e40</t>
  </si>
  <si>
    <t>0012a600</t>
  </si>
  <si>
    <t>0012a610</t>
  </si>
  <si>
    <t>0012a620</t>
  </si>
  <si>
    <t>0012a630</t>
  </si>
  <si>
    <t>0012a640</t>
  </si>
  <si>
    <t>0012ae00</t>
  </si>
  <si>
    <t>0012ae10</t>
  </si>
  <si>
    <t>0012ae20</t>
  </si>
  <si>
    <t>0012ae30</t>
  </si>
  <si>
    <t>0012ae40</t>
  </si>
  <si>
    <t>0012b600</t>
  </si>
  <si>
    <t>0012b610</t>
  </si>
  <si>
    <t>0012b620</t>
  </si>
  <si>
    <t>0012b630</t>
  </si>
  <si>
    <t>0012b640</t>
  </si>
  <si>
    <t>0012be00</t>
  </si>
  <si>
    <t>0012be10</t>
  </si>
  <si>
    <t>0012be20</t>
  </si>
  <si>
    <t>0012be30</t>
  </si>
  <si>
    <t>0012be40</t>
  </si>
  <si>
    <t>0012c600</t>
  </si>
  <si>
    <t>0012c610</t>
  </si>
  <si>
    <t>0012c620</t>
  </si>
  <si>
    <t>0012c630</t>
  </si>
  <si>
    <t>0012c640</t>
  </si>
  <si>
    <t>0012ce00</t>
  </si>
  <si>
    <t>0012ce10</t>
  </si>
  <si>
    <t>0012ce20</t>
  </si>
  <si>
    <t>0012ce30</t>
  </si>
  <si>
    <t>0012ce40</t>
  </si>
  <si>
    <t>0012d600</t>
  </si>
  <si>
    <t>0012d610</t>
  </si>
  <si>
    <t>0012d620</t>
  </si>
  <si>
    <t>0012d630</t>
  </si>
  <si>
    <t>0012d640</t>
  </si>
  <si>
    <t>0012de00</t>
  </si>
  <si>
    <t>0012de10</t>
  </si>
  <si>
    <t>0012de20</t>
  </si>
  <si>
    <t>0012de30</t>
  </si>
  <si>
    <t>0012de40</t>
  </si>
  <si>
    <t>0012e600</t>
  </si>
  <si>
    <t>0012e610</t>
  </si>
  <si>
    <t>0012e620</t>
  </si>
  <si>
    <t>0012e630</t>
  </si>
  <si>
    <t>0012e640</t>
  </si>
  <si>
    <t>0012ee00</t>
  </si>
  <si>
    <t>0012ee10</t>
  </si>
  <si>
    <t>0012ee20</t>
  </si>
  <si>
    <t>0012ee30</t>
  </si>
  <si>
    <t>0012ee40</t>
  </si>
  <si>
    <t>0012f600</t>
  </si>
  <si>
    <t>0012f610</t>
  </si>
  <si>
    <t>0012f620</t>
  </si>
  <si>
    <t>0012f630</t>
  </si>
  <si>
    <t>0012f640</t>
  </si>
  <si>
    <t>0012fe00</t>
  </si>
  <si>
    <t>0012fe10</t>
  </si>
  <si>
    <t>0012fe20</t>
  </si>
  <si>
    <t>0012fe30</t>
  </si>
  <si>
    <t>0012fe40</t>
  </si>
  <si>
    <t>00130600</t>
  </si>
  <si>
    <t>00130610</t>
  </si>
  <si>
    <t>00130620</t>
  </si>
  <si>
    <t>00130630</t>
  </si>
  <si>
    <t>00130640</t>
  </si>
  <si>
    <t>00130e00</t>
  </si>
  <si>
    <t>00130e10</t>
  </si>
  <si>
    <t>00130e20</t>
  </si>
  <si>
    <t>00130e30</t>
  </si>
  <si>
    <t>00130e40</t>
  </si>
  <si>
    <t>00131600</t>
  </si>
  <si>
    <t>00131610</t>
  </si>
  <si>
    <t>00131620</t>
  </si>
  <si>
    <t>00131630</t>
  </si>
  <si>
    <t>00131640</t>
  </si>
  <si>
    <t>00131e00</t>
  </si>
  <si>
    <t>00131e10</t>
  </si>
  <si>
    <t>00131e20</t>
  </si>
  <si>
    <t>00131e30</t>
  </si>
  <si>
    <t>00131e40</t>
  </si>
  <si>
    <t>00132600</t>
  </si>
  <si>
    <t>00132610</t>
  </si>
  <si>
    <t>00132620</t>
  </si>
  <si>
    <t>00132630</t>
  </si>
  <si>
    <t>00132640</t>
  </si>
  <si>
    <t>00132e00</t>
  </si>
  <si>
    <t>00132e10</t>
  </si>
  <si>
    <t>00132e20</t>
  </si>
  <si>
    <t>00132e30</t>
  </si>
  <si>
    <t>00132e40</t>
  </si>
  <si>
    <t>00133600</t>
  </si>
  <si>
    <t>|78         .....|</t>
  </si>
  <si>
    <t>00133610</t>
  </si>
  <si>
    <t>|..........R.....|</t>
  </si>
  <si>
    <t>00133620</t>
  </si>
  <si>
    <t>|79         .....|</t>
  </si>
  <si>
    <t>00133630</t>
  </si>
  <si>
    <t>|..........S.....|</t>
  </si>
  <si>
    <t>00133640</t>
  </si>
  <si>
    <t>00133e00</t>
  </si>
  <si>
    <t>00133e10</t>
  </si>
  <si>
    <t>00133e20</t>
  </si>
  <si>
    <t>00133e30</t>
  </si>
  <si>
    <t>|..........Q.....|</t>
  </si>
  <si>
    <t>00133e40</t>
  </si>
  <si>
    <t>00134600</t>
  </si>
  <si>
    <t>00134610</t>
  </si>
  <si>
    <t>00134620</t>
  </si>
  <si>
    <t>00134630</t>
  </si>
  <si>
    <t>00134640</t>
  </si>
  <si>
    <t>14..15,1A-1B - First entry</t>
  </si>
  <si>
    <t>ff ff ff 0f - Root dir - EOF</t>
  </si>
  <si>
    <t>51 00 00 00 - Root dir - continue at 0x51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</si>
</sst>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Roboto Mono"/>
    </font>
    <font>
      <sz val="11"/>
      <name val="Arial"/>
    </font>
    <font>
      <sz val="11"/>
      <color theme="1"/>
      <name val="Roboto Mono"/>
      <family val="3"/>
    </font>
    <font>
      <sz val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7"/>
        <bgColor rgb="FFE2EFD9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theme="7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8" tint="0.79998168889431442"/>
        <bgColor theme="7"/>
      </patternFill>
    </fill>
    <fill>
      <patternFill patternType="solid">
        <fgColor rgb="FFFFFF00"/>
        <bgColor rgb="FFFBE4D5"/>
      </patternFill>
    </fill>
    <fill>
      <patternFill patternType="solid">
        <fgColor theme="7" tint="0.79998168889431442"/>
        <bgColor rgb="FFFBE4D5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9" tint="0.39997558519241921"/>
        <bgColor rgb="FFD9E2F3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rgb="FFD9E2F3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A8D08D"/>
      </patternFill>
    </fill>
    <fill>
      <patternFill patternType="solid">
        <fgColor theme="4" tint="0.59999389629810485"/>
        <bgColor rgb="FFF4B083"/>
      </patternFill>
    </fill>
    <fill>
      <patternFill patternType="solid">
        <fgColor theme="7" tint="0.39997558519241921"/>
        <bgColor indexed="64"/>
      </patternFill>
    </fill>
  </fills>
  <borders count="8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6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0" borderId="8" xfId="0" applyNumberFormat="1" applyFont="1" applyBorder="1"/>
    <xf numFmtId="0" fontId="1" fillId="0" borderId="0" xfId="0" applyFont="1" applyAlignment="1">
      <alignment horizontal="center"/>
    </xf>
    <xf numFmtId="0" fontId="1" fillId="0" borderId="8" xfId="0" applyFont="1" applyBorder="1"/>
    <xf numFmtId="49" fontId="1" fillId="2" borderId="9" xfId="0" applyNumberFormat="1" applyFont="1" applyFill="1" applyBorder="1"/>
    <xf numFmtId="49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49" fontId="1" fillId="0" borderId="11" xfId="0" applyNumberFormat="1" applyFont="1" applyBorder="1"/>
    <xf numFmtId="49" fontId="1" fillId="0" borderId="12" xfId="0" applyNumberFormat="1" applyFont="1" applyBorder="1"/>
    <xf numFmtId="49" fontId="1" fillId="3" borderId="13" xfId="0" applyNumberFormat="1" applyFont="1" applyFill="1" applyBorder="1"/>
    <xf numFmtId="49" fontId="1" fillId="5" borderId="13" xfId="0" applyNumberFormat="1" applyFont="1" applyFill="1" applyBorder="1"/>
    <xf numFmtId="49" fontId="1" fillId="5" borderId="14" xfId="0" applyNumberFormat="1" applyFont="1" applyFill="1" applyBorder="1"/>
    <xf numFmtId="0" fontId="1" fillId="2" borderId="15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5" borderId="15" xfId="0" applyFont="1" applyFill="1" applyBorder="1"/>
    <xf numFmtId="49" fontId="1" fillId="0" borderId="5" xfId="0" applyNumberFormat="1" applyFont="1" applyBorder="1" applyAlignment="1">
      <alignment horizontal="center" vertical="center"/>
    </xf>
    <xf numFmtId="49" fontId="1" fillId="2" borderId="16" xfId="0" applyNumberFormat="1" applyFont="1" applyFill="1" applyBorder="1"/>
    <xf numFmtId="49" fontId="1" fillId="6" borderId="16" xfId="0" applyNumberFormat="1" applyFont="1" applyFill="1" applyBorder="1"/>
    <xf numFmtId="49" fontId="1" fillId="5" borderId="16" xfId="0" applyNumberFormat="1" applyFont="1" applyFill="1" applyBorder="1"/>
    <xf numFmtId="49" fontId="1" fillId="3" borderId="15" xfId="0" applyNumberFormat="1" applyFont="1" applyFill="1" applyBorder="1"/>
    <xf numFmtId="0" fontId="1" fillId="6" borderId="15" xfId="0" applyFont="1" applyFill="1" applyBorder="1"/>
    <xf numFmtId="49" fontId="1" fillId="7" borderId="15" xfId="0" applyNumberFormat="1" applyFont="1" applyFill="1" applyBorder="1"/>
    <xf numFmtId="49" fontId="1" fillId="2" borderId="15" xfId="0" applyNumberFormat="1" applyFont="1" applyFill="1" applyBorder="1"/>
    <xf numFmtId="49" fontId="1" fillId="4" borderId="15" xfId="0" applyNumberFormat="1" applyFont="1" applyFill="1" applyBorder="1"/>
    <xf numFmtId="49" fontId="1" fillId="6" borderId="15" xfId="0" applyNumberFormat="1" applyFont="1" applyFill="1" applyBorder="1"/>
    <xf numFmtId="49" fontId="1" fillId="8" borderId="15" xfId="0" applyNumberFormat="1" applyFont="1" applyFill="1" applyBorder="1"/>
    <xf numFmtId="0" fontId="1" fillId="8" borderId="15" xfId="0" applyFont="1" applyFill="1" applyBorder="1"/>
    <xf numFmtId="0" fontId="1" fillId="7" borderId="15" xfId="0" applyFont="1" applyFill="1" applyBorder="1"/>
    <xf numFmtId="0" fontId="1" fillId="9" borderId="15" xfId="0" applyFont="1" applyFill="1" applyBorder="1"/>
    <xf numFmtId="49" fontId="1" fillId="9" borderId="15" xfId="0" applyNumberFormat="1" applyFont="1" applyFill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9" borderId="20" xfId="0" applyNumberFormat="1" applyFont="1" applyFill="1" applyBorder="1"/>
    <xf numFmtId="49" fontId="1" fillId="0" borderId="6" xfId="0" applyNumberFormat="1" applyFont="1" applyBorder="1"/>
    <xf numFmtId="0" fontId="1" fillId="0" borderId="0" xfId="0" applyFont="1" applyAlignment="1">
      <alignment horizontal="left"/>
    </xf>
    <xf numFmtId="49" fontId="1" fillId="2" borderId="13" xfId="0" applyNumberFormat="1" applyFont="1" applyFill="1" applyBorder="1"/>
    <xf numFmtId="49" fontId="1" fillId="2" borderId="14" xfId="0" applyNumberFormat="1" applyFont="1" applyFill="1" applyBorder="1"/>
    <xf numFmtId="49" fontId="1" fillId="10" borderId="9" xfId="0" applyNumberFormat="1" applyFont="1" applyFill="1" applyBorder="1"/>
    <xf numFmtId="49" fontId="1" fillId="10" borderId="13" xfId="0" applyNumberFormat="1" applyFont="1" applyFill="1" applyBorder="1"/>
    <xf numFmtId="49" fontId="1" fillId="10" borderId="14" xfId="0" applyNumberFormat="1" applyFont="1" applyFill="1" applyBorder="1"/>
    <xf numFmtId="49" fontId="1" fillId="5" borderId="9" xfId="0" applyNumberFormat="1" applyFont="1" applyFill="1" applyBorder="1"/>
    <xf numFmtId="49" fontId="1" fillId="3" borderId="9" xfId="0" applyNumberFormat="1" applyFont="1" applyFill="1" applyBorder="1"/>
    <xf numFmtId="49" fontId="1" fillId="3" borderId="14" xfId="0" applyNumberFormat="1" applyFont="1" applyFill="1" applyBorder="1"/>
    <xf numFmtId="49" fontId="1" fillId="11" borderId="21" xfId="0" applyNumberFormat="1" applyFont="1" applyFill="1" applyBorder="1"/>
    <xf numFmtId="49" fontId="1" fillId="11" borderId="22" xfId="0" applyNumberFormat="1" applyFont="1" applyFill="1" applyBorder="1"/>
    <xf numFmtId="49" fontId="1" fillId="11" borderId="23" xfId="0" applyNumberFormat="1" applyFont="1" applyFill="1" applyBorder="1"/>
    <xf numFmtId="49" fontId="1" fillId="4" borderId="21" xfId="0" applyNumberFormat="1" applyFont="1" applyFill="1" applyBorder="1"/>
    <xf numFmtId="49" fontId="1" fillId="4" borderId="22" xfId="0" applyNumberFormat="1" applyFont="1" applyFill="1" applyBorder="1"/>
    <xf numFmtId="49" fontId="1" fillId="4" borderId="23" xfId="0" applyNumberFormat="1" applyFont="1" applyFill="1" applyBorder="1"/>
    <xf numFmtId="0" fontId="1" fillId="0" borderId="24" xfId="0" applyFont="1" applyBorder="1"/>
    <xf numFmtId="49" fontId="1" fillId="12" borderId="21" xfId="0" applyNumberFormat="1" applyFont="1" applyFill="1" applyBorder="1"/>
    <xf numFmtId="49" fontId="1" fillId="12" borderId="22" xfId="0" applyNumberFormat="1" applyFont="1" applyFill="1" applyBorder="1"/>
    <xf numFmtId="49" fontId="1" fillId="12" borderId="23" xfId="0" applyNumberFormat="1" applyFont="1" applyFill="1" applyBorder="1"/>
    <xf numFmtId="49" fontId="1" fillId="13" borderId="21" xfId="0" applyNumberFormat="1" applyFont="1" applyFill="1" applyBorder="1"/>
    <xf numFmtId="49" fontId="1" fillId="13" borderId="22" xfId="0" applyNumberFormat="1" applyFont="1" applyFill="1" applyBorder="1"/>
    <xf numFmtId="49" fontId="1" fillId="13" borderId="23" xfId="0" applyNumberFormat="1" applyFont="1" applyFill="1" applyBorder="1"/>
    <xf numFmtId="0" fontId="1" fillId="10" borderId="15" xfId="0" applyFont="1" applyFill="1" applyBorder="1"/>
    <xf numFmtId="49" fontId="1" fillId="7" borderId="25" xfId="0" applyNumberFormat="1" applyFont="1" applyFill="1" applyBorder="1"/>
    <xf numFmtId="49" fontId="1" fillId="7" borderId="26" xfId="0" applyNumberFormat="1" applyFont="1" applyFill="1" applyBorder="1"/>
    <xf numFmtId="49" fontId="1" fillId="7" borderId="27" xfId="0" applyNumberFormat="1" applyFont="1" applyFill="1" applyBorder="1"/>
    <xf numFmtId="49" fontId="1" fillId="7" borderId="28" xfId="0" applyNumberFormat="1" applyFont="1" applyFill="1" applyBorder="1"/>
    <xf numFmtId="0" fontId="1" fillId="0" borderId="29" xfId="0" applyFont="1" applyBorder="1"/>
    <xf numFmtId="49" fontId="1" fillId="7" borderId="30" xfId="0" applyNumberFormat="1" applyFont="1" applyFill="1" applyBorder="1"/>
    <xf numFmtId="49" fontId="1" fillId="7" borderId="31" xfId="0" applyNumberFormat="1" applyFont="1" applyFill="1" applyBorder="1"/>
    <xf numFmtId="49" fontId="1" fillId="7" borderId="13" xfId="0" applyNumberFormat="1" applyFont="1" applyFill="1" applyBorder="1"/>
    <xf numFmtId="49" fontId="1" fillId="7" borderId="14" xfId="0" applyNumberFormat="1" applyFont="1" applyFill="1" applyBorder="1"/>
    <xf numFmtId="49" fontId="1" fillId="7" borderId="9" xfId="0" applyNumberFormat="1" applyFont="1" applyFill="1" applyBorder="1"/>
    <xf numFmtId="49" fontId="1" fillId="7" borderId="32" xfId="0" applyNumberFormat="1" applyFont="1" applyFill="1" applyBorder="1"/>
    <xf numFmtId="49" fontId="1" fillId="7" borderId="33" xfId="0" applyNumberFormat="1" applyFont="1" applyFill="1" applyBorder="1"/>
    <xf numFmtId="49" fontId="1" fillId="7" borderId="34" xfId="0" applyNumberFormat="1" applyFont="1" applyFill="1" applyBorder="1"/>
    <xf numFmtId="49" fontId="1" fillId="7" borderId="35" xfId="0" applyNumberFormat="1" applyFont="1" applyFill="1" applyBorder="1"/>
    <xf numFmtId="49" fontId="1" fillId="7" borderId="36" xfId="0" applyNumberFormat="1" applyFont="1" applyFill="1" applyBorder="1"/>
    <xf numFmtId="49" fontId="1" fillId="7" borderId="20" xfId="0" applyNumberFormat="1" applyFont="1" applyFill="1" applyBorder="1"/>
    <xf numFmtId="49" fontId="1" fillId="7" borderId="37" xfId="0" applyNumberFormat="1" applyFont="1" applyFill="1" applyBorder="1"/>
    <xf numFmtId="49" fontId="1" fillId="7" borderId="38" xfId="0" applyNumberFormat="1" applyFont="1" applyFill="1" applyBorder="1"/>
    <xf numFmtId="49" fontId="1" fillId="7" borderId="39" xfId="0" applyNumberFormat="1" applyFont="1" applyFill="1" applyBorder="1"/>
    <xf numFmtId="0" fontId="1" fillId="0" borderId="40" xfId="0" applyFont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49" fontId="1" fillId="0" borderId="43" xfId="0" applyNumberFormat="1" applyFont="1" applyBorder="1"/>
    <xf numFmtId="0" fontId="1" fillId="11" borderId="15" xfId="0" applyFont="1" applyFill="1" applyBorder="1"/>
    <xf numFmtId="0" fontId="1" fillId="12" borderId="15" xfId="0" applyFont="1" applyFill="1" applyBorder="1"/>
    <xf numFmtId="0" fontId="1" fillId="13" borderId="15" xfId="0" applyFont="1" applyFill="1" applyBorder="1"/>
    <xf numFmtId="49" fontId="1" fillId="14" borderId="16" xfId="0" applyNumberFormat="1" applyFont="1" applyFill="1" applyBorder="1"/>
    <xf numFmtId="49" fontId="1" fillId="15" borderId="16" xfId="0" applyNumberFormat="1" applyFont="1" applyFill="1" applyBorder="1"/>
    <xf numFmtId="49" fontId="1" fillId="14" borderId="15" xfId="0" applyNumberFormat="1" applyFont="1" applyFill="1" applyBorder="1"/>
    <xf numFmtId="49" fontId="1" fillId="15" borderId="15" xfId="0" applyNumberFormat="1" applyFont="1" applyFill="1" applyBorder="1"/>
    <xf numFmtId="0" fontId="1" fillId="14" borderId="15" xfId="0" applyFont="1" applyFill="1" applyBorder="1"/>
    <xf numFmtId="0" fontId="1" fillId="15" borderId="15" xfId="0" applyFont="1" applyFill="1" applyBorder="1"/>
    <xf numFmtId="49" fontId="3" fillId="0" borderId="2" xfId="0" quotePrefix="1" applyNumberFormat="1" applyFont="1" applyBorder="1"/>
    <xf numFmtId="49" fontId="1" fillId="16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49" fontId="1" fillId="0" borderId="16" xfId="0" applyNumberFormat="1" applyFont="1" applyFill="1" applyBorder="1"/>
    <xf numFmtId="49" fontId="1" fillId="0" borderId="2" xfId="0" applyNumberFormat="1" applyFont="1" applyFill="1" applyBorder="1"/>
    <xf numFmtId="0" fontId="1" fillId="0" borderId="2" xfId="0" applyFont="1" applyFill="1" applyBorder="1"/>
    <xf numFmtId="49" fontId="1" fillId="0" borderId="0" xfId="0" applyNumberFormat="1" applyFont="1" applyFill="1"/>
    <xf numFmtId="0" fontId="1" fillId="0" borderId="0" xfId="0" applyFont="1" applyFill="1"/>
    <xf numFmtId="49" fontId="1" fillId="0" borderId="15" xfId="0" applyNumberFormat="1" applyFont="1" applyFill="1" applyBorder="1"/>
    <xf numFmtId="49" fontId="1" fillId="0" borderId="5" xfId="0" applyNumberFormat="1" applyFont="1" applyFill="1" applyBorder="1"/>
    <xf numFmtId="0" fontId="1" fillId="0" borderId="5" xfId="0" applyFont="1" applyFill="1" applyBorder="1"/>
    <xf numFmtId="49" fontId="1" fillId="0" borderId="20" xfId="0" applyNumberFormat="1" applyFont="1" applyFill="1" applyBorder="1"/>
    <xf numFmtId="0" fontId="1" fillId="0" borderId="15" xfId="0" applyFont="1" applyFill="1" applyBorder="1"/>
    <xf numFmtId="49" fontId="3" fillId="0" borderId="0" xfId="0" applyNumberFormat="1" applyFont="1"/>
    <xf numFmtId="0" fontId="3" fillId="0" borderId="0" xfId="0" applyFont="1"/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/>
    <xf numFmtId="49" fontId="1" fillId="0" borderId="15" xfId="0" applyNumberFormat="1" applyFont="1" applyBorder="1"/>
    <xf numFmtId="0" fontId="1" fillId="0" borderId="48" xfId="0" applyFont="1" applyBorder="1" applyAlignment="1">
      <alignment horizontal="center" vertical="center"/>
    </xf>
    <xf numFmtId="49" fontId="3" fillId="0" borderId="48" xfId="0" applyNumberFormat="1" applyFont="1" applyBorder="1"/>
    <xf numFmtId="0" fontId="3" fillId="0" borderId="48" xfId="0" applyFont="1" applyBorder="1"/>
    <xf numFmtId="49" fontId="3" fillId="0" borderId="49" xfId="0" applyNumberFormat="1" applyFont="1" applyBorder="1"/>
    <xf numFmtId="49" fontId="3" fillId="0" borderId="15" xfId="0" applyNumberFormat="1" applyFont="1" applyBorder="1"/>
    <xf numFmtId="0" fontId="3" fillId="0" borderId="15" xfId="0" applyFont="1" applyBorder="1"/>
    <xf numFmtId="49" fontId="3" fillId="0" borderId="50" xfId="0" applyNumberFormat="1" applyFont="1" applyBorder="1"/>
    <xf numFmtId="0" fontId="1" fillId="0" borderId="51" xfId="0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center" vertical="center"/>
    </xf>
    <xf numFmtId="0" fontId="1" fillId="0" borderId="51" xfId="0" applyFont="1" applyBorder="1"/>
    <xf numFmtId="0" fontId="1" fillId="0" borderId="52" xfId="0" applyFont="1" applyBorder="1"/>
    <xf numFmtId="49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/>
    <xf numFmtId="49" fontId="1" fillId="0" borderId="48" xfId="0" applyNumberFormat="1" applyFont="1" applyBorder="1"/>
    <xf numFmtId="49" fontId="1" fillId="2" borderId="48" xfId="0" applyNumberFormat="1" applyFont="1" applyFill="1" applyBorder="1"/>
    <xf numFmtId="49" fontId="1" fillId="6" borderId="48" xfId="0" applyNumberFormat="1" applyFont="1" applyFill="1" applyBorder="1"/>
    <xf numFmtId="49" fontId="1" fillId="5" borderId="48" xfId="0" applyNumberFormat="1" applyFont="1" applyFill="1" applyBorder="1"/>
    <xf numFmtId="49" fontId="1" fillId="0" borderId="49" xfId="0" applyNumberFormat="1" applyFont="1" applyBorder="1"/>
    <xf numFmtId="49" fontId="1" fillId="0" borderId="50" xfId="0" applyNumberFormat="1" applyFont="1" applyBorder="1"/>
    <xf numFmtId="49" fontId="3" fillId="0" borderId="15" xfId="0" applyNumberFormat="1" applyFont="1" applyBorder="1" applyAlignment="1">
      <alignment horizontal="center" vertical="center"/>
    </xf>
    <xf numFmtId="0" fontId="1" fillId="0" borderId="50" xfId="0" applyFont="1" applyBorder="1"/>
    <xf numFmtId="0" fontId="1" fillId="0" borderId="56" xfId="0" applyFont="1" applyBorder="1" applyAlignment="1">
      <alignment horizontal="center" vertical="center"/>
    </xf>
    <xf numFmtId="0" fontId="3" fillId="5" borderId="15" xfId="0" applyFont="1" applyFill="1" applyBorder="1"/>
    <xf numFmtId="49" fontId="1" fillId="17" borderId="15" xfId="0" applyNumberFormat="1" applyFont="1" applyFill="1" applyBorder="1"/>
    <xf numFmtId="0" fontId="3" fillId="18" borderId="15" xfId="0" applyFont="1" applyFill="1" applyBorder="1"/>
    <xf numFmtId="49" fontId="1" fillId="19" borderId="15" xfId="0" applyNumberFormat="1" applyFont="1" applyFill="1" applyBorder="1"/>
    <xf numFmtId="0" fontId="3" fillId="19" borderId="15" xfId="0" applyFont="1" applyFill="1" applyBorder="1"/>
    <xf numFmtId="49" fontId="1" fillId="20" borderId="15" xfId="0" applyNumberFormat="1" applyFont="1" applyFill="1" applyBorder="1"/>
    <xf numFmtId="0" fontId="3" fillId="20" borderId="15" xfId="0" applyFont="1" applyFill="1" applyBorder="1"/>
    <xf numFmtId="49" fontId="1" fillId="21" borderId="15" xfId="0" applyNumberFormat="1" applyFont="1" applyFill="1" applyBorder="1"/>
    <xf numFmtId="0" fontId="3" fillId="21" borderId="15" xfId="0" applyFont="1" applyFill="1" applyBorder="1"/>
    <xf numFmtId="0" fontId="3" fillId="22" borderId="15" xfId="0" applyFont="1" applyFill="1" applyBorder="1"/>
    <xf numFmtId="49" fontId="3" fillId="23" borderId="0" xfId="0" applyNumberFormat="1" applyFont="1" applyFill="1"/>
    <xf numFmtId="0" fontId="1" fillId="24" borderId="15" xfId="0" applyFont="1" applyFill="1" applyBorder="1"/>
    <xf numFmtId="49" fontId="3" fillId="25" borderId="0" xfId="0" applyNumberFormat="1" applyFont="1" applyFill="1"/>
    <xf numFmtId="49" fontId="1" fillId="0" borderId="61" xfId="0" applyNumberFormat="1" applyFont="1" applyBorder="1"/>
    <xf numFmtId="49" fontId="1" fillId="0" borderId="62" xfId="0" applyNumberFormat="1" applyFont="1" applyBorder="1"/>
    <xf numFmtId="49" fontId="1" fillId="0" borderId="63" xfId="0" applyNumberFormat="1" applyFont="1" applyBorder="1"/>
    <xf numFmtId="49" fontId="1" fillId="0" borderId="64" xfId="0" applyNumberFormat="1" applyFont="1" applyBorder="1"/>
    <xf numFmtId="0" fontId="1" fillId="0" borderId="65" xfId="0" applyFont="1" applyBorder="1"/>
    <xf numFmtId="49" fontId="1" fillId="0" borderId="66" xfId="0" applyNumberFormat="1" applyFont="1" applyBorder="1"/>
    <xf numFmtId="49" fontId="1" fillId="0" borderId="67" xfId="0" applyNumberFormat="1" applyFont="1" applyBorder="1"/>
    <xf numFmtId="49" fontId="1" fillId="0" borderId="68" xfId="0" applyNumberFormat="1" applyFont="1" applyBorder="1"/>
    <xf numFmtId="49" fontId="1" fillId="0" borderId="69" xfId="0" applyNumberFormat="1" applyFont="1" applyBorder="1"/>
    <xf numFmtId="49" fontId="1" fillId="0" borderId="13" xfId="0" applyNumberFormat="1" applyFont="1" applyBorder="1"/>
    <xf numFmtId="0" fontId="1" fillId="0" borderId="53" xfId="0" applyFont="1" applyBorder="1" applyAlignment="1">
      <alignment horizontal="center" vertical="center"/>
    </xf>
    <xf numFmtId="49" fontId="1" fillId="2" borderId="70" xfId="0" applyNumberFormat="1" applyFont="1" applyFill="1" applyBorder="1"/>
    <xf numFmtId="49" fontId="1" fillId="2" borderId="71" xfId="0" applyNumberFormat="1" applyFont="1" applyFill="1" applyBorder="1"/>
    <xf numFmtId="0" fontId="1" fillId="0" borderId="54" xfId="0" applyFont="1" applyBorder="1" applyAlignment="1">
      <alignment horizontal="center" vertical="center"/>
    </xf>
    <xf numFmtId="49" fontId="1" fillId="0" borderId="14" xfId="0" applyNumberFormat="1" applyFont="1" applyBorder="1"/>
    <xf numFmtId="0" fontId="1" fillId="0" borderId="55" xfId="0" applyFont="1" applyBorder="1" applyAlignment="1">
      <alignment horizontal="center" vertical="center"/>
    </xf>
    <xf numFmtId="0" fontId="3" fillId="10" borderId="15" xfId="0" applyFont="1" applyFill="1" applyBorder="1"/>
    <xf numFmtId="0" fontId="3" fillId="11" borderId="15" xfId="0" applyFont="1" applyFill="1" applyBorder="1"/>
    <xf numFmtId="0" fontId="3" fillId="26" borderId="15" xfId="0" applyFont="1" applyFill="1" applyBorder="1"/>
    <xf numFmtId="49" fontId="1" fillId="27" borderId="72" xfId="0" applyNumberFormat="1" applyFont="1" applyFill="1" applyBorder="1"/>
    <xf numFmtId="0" fontId="3" fillId="28" borderId="15" xfId="0" applyFont="1" applyFill="1" applyBorder="1"/>
    <xf numFmtId="49" fontId="1" fillId="29" borderId="70" xfId="0" applyNumberFormat="1" applyFont="1" applyFill="1" applyBorder="1"/>
    <xf numFmtId="49" fontId="1" fillId="29" borderId="71" xfId="0" applyNumberFormat="1" applyFont="1" applyFill="1" applyBorder="1"/>
    <xf numFmtId="0" fontId="3" fillId="30" borderId="15" xfId="0" applyFont="1" applyFill="1" applyBorder="1"/>
    <xf numFmtId="49" fontId="1" fillId="31" borderId="72" xfId="0" applyNumberFormat="1" applyFont="1" applyFill="1" applyBorder="1"/>
    <xf numFmtId="49" fontId="1" fillId="31" borderId="73" xfId="0" applyNumberFormat="1" applyFont="1" applyFill="1" applyBorder="1"/>
    <xf numFmtId="49" fontId="1" fillId="32" borderId="70" xfId="0" applyNumberFormat="1" applyFont="1" applyFill="1" applyBorder="1"/>
    <xf numFmtId="49" fontId="1" fillId="32" borderId="71" xfId="0" applyNumberFormat="1" applyFont="1" applyFill="1" applyBorder="1"/>
    <xf numFmtId="0" fontId="3" fillId="24" borderId="15" xfId="0" applyFont="1" applyFill="1" applyBorder="1"/>
    <xf numFmtId="49" fontId="1" fillId="33" borderId="72" xfId="0" applyNumberFormat="1" applyFont="1" applyFill="1" applyBorder="1"/>
    <xf numFmtId="0" fontId="3" fillId="34" borderId="15" xfId="0" applyFont="1" applyFill="1" applyBorder="1"/>
    <xf numFmtId="49" fontId="1" fillId="35" borderId="70" xfId="0" applyNumberFormat="1" applyFont="1" applyFill="1" applyBorder="1"/>
    <xf numFmtId="49" fontId="1" fillId="35" borderId="71" xfId="0" applyNumberFormat="1" applyFont="1" applyFill="1" applyBorder="1"/>
    <xf numFmtId="0" fontId="3" fillId="36" borderId="15" xfId="0" applyFont="1" applyFill="1" applyBorder="1"/>
    <xf numFmtId="0" fontId="3" fillId="37" borderId="15" xfId="0" applyFont="1" applyFill="1" applyBorder="1"/>
    <xf numFmtId="49" fontId="1" fillId="38" borderId="72" xfId="0" applyNumberFormat="1" applyFont="1" applyFill="1" applyBorder="1"/>
    <xf numFmtId="49" fontId="1" fillId="38" borderId="73" xfId="0" applyNumberFormat="1" applyFont="1" applyFill="1" applyBorder="1"/>
    <xf numFmtId="49" fontId="1" fillId="39" borderId="59" xfId="0" applyNumberFormat="1" applyFont="1" applyFill="1" applyBorder="1"/>
    <xf numFmtId="49" fontId="1" fillId="39" borderId="60" xfId="0" applyNumberFormat="1" applyFont="1" applyFill="1" applyBorder="1"/>
    <xf numFmtId="49" fontId="1" fillId="39" borderId="22" xfId="0" applyNumberFormat="1" applyFont="1" applyFill="1" applyBorder="1"/>
    <xf numFmtId="49" fontId="1" fillId="40" borderId="59" xfId="0" applyNumberFormat="1" applyFont="1" applyFill="1" applyBorder="1"/>
    <xf numFmtId="49" fontId="1" fillId="40" borderId="60" xfId="0" applyNumberFormat="1" applyFont="1" applyFill="1" applyBorder="1"/>
    <xf numFmtId="49" fontId="1" fillId="40" borderId="22" xfId="0" applyNumberFormat="1" applyFont="1" applyFill="1" applyBorder="1"/>
    <xf numFmtId="49" fontId="1" fillId="40" borderId="23" xfId="0" applyNumberFormat="1" applyFont="1" applyFill="1" applyBorder="1"/>
    <xf numFmtId="49" fontId="1" fillId="41" borderId="59" xfId="0" applyNumberFormat="1" applyFont="1" applyFill="1" applyBorder="1"/>
    <xf numFmtId="49" fontId="1" fillId="41" borderId="60" xfId="0" applyNumberFormat="1" applyFont="1" applyFill="1" applyBorder="1"/>
    <xf numFmtId="49" fontId="1" fillId="41" borderId="22" xfId="0" applyNumberFormat="1" applyFont="1" applyFill="1" applyBorder="1"/>
    <xf numFmtId="49" fontId="1" fillId="42" borderId="59" xfId="0" applyNumberFormat="1" applyFont="1" applyFill="1" applyBorder="1"/>
    <xf numFmtId="49" fontId="1" fillId="42" borderId="60" xfId="0" applyNumberFormat="1" applyFont="1" applyFill="1" applyBorder="1"/>
    <xf numFmtId="49" fontId="1" fillId="42" borderId="22" xfId="0" applyNumberFormat="1" applyFont="1" applyFill="1" applyBorder="1"/>
    <xf numFmtId="49" fontId="1" fillId="42" borderId="23" xfId="0" applyNumberFormat="1" applyFont="1" applyFill="1" applyBorder="1"/>
    <xf numFmtId="49" fontId="1" fillId="37" borderId="57" xfId="0" applyNumberFormat="1" applyFont="1" applyFill="1" applyBorder="1"/>
    <xf numFmtId="49" fontId="1" fillId="37" borderId="58" xfId="0" applyNumberFormat="1" applyFont="1" applyFill="1" applyBorder="1"/>
    <xf numFmtId="49" fontId="1" fillId="0" borderId="74" xfId="0" applyNumberFormat="1" applyFont="1" applyFill="1" applyBorder="1"/>
    <xf numFmtId="49" fontId="1" fillId="0" borderId="57" xfId="0" applyNumberFormat="1" applyFont="1" applyFill="1" applyBorder="1"/>
    <xf numFmtId="49" fontId="1" fillId="0" borderId="58" xfId="0" applyNumberFormat="1" applyFont="1" applyFill="1" applyBorder="1"/>
    <xf numFmtId="49" fontId="1" fillId="0" borderId="75" xfId="0" applyNumberFormat="1" applyFont="1" applyFill="1" applyBorder="1"/>
    <xf numFmtId="49" fontId="1" fillId="0" borderId="76" xfId="0" applyNumberFormat="1" applyFont="1" applyFill="1" applyBorder="1"/>
    <xf numFmtId="0" fontId="1" fillId="0" borderId="77" xfId="0" applyFont="1" applyFill="1" applyBorder="1"/>
    <xf numFmtId="0" fontId="1" fillId="0" borderId="17" xfId="0" applyFont="1" applyBorder="1" applyAlignment="1">
      <alignment horizontal="left" vertical="center" wrapText="1"/>
    </xf>
    <xf numFmtId="0" fontId="2" fillId="0" borderId="18" xfId="0" applyFont="1" applyBorder="1"/>
    <xf numFmtId="0" fontId="2" fillId="0" borderId="36" xfId="0" applyFont="1" applyBorder="1"/>
    <xf numFmtId="0" fontId="1" fillId="0" borderId="1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4" xfId="0" applyFont="1" applyBorder="1"/>
    <xf numFmtId="0" fontId="1" fillId="0" borderId="53" xfId="0" applyFont="1" applyBorder="1" applyAlignment="1">
      <alignment horizontal="left" vertical="center" wrapText="1"/>
    </xf>
    <xf numFmtId="0" fontId="2" fillId="0" borderId="54" xfId="0" applyFont="1" applyBorder="1"/>
    <xf numFmtId="0" fontId="2" fillId="0" borderId="55" xfId="0" applyFont="1" applyBorder="1"/>
    <xf numFmtId="0" fontId="1" fillId="0" borderId="18" xfId="0" applyFont="1" applyBorder="1" applyAlignment="1">
      <alignment horizontal="left" vertical="center" wrapText="1"/>
    </xf>
    <xf numFmtId="49" fontId="1" fillId="0" borderId="78" xfId="0" applyNumberFormat="1" applyFont="1" applyBorder="1"/>
    <xf numFmtId="49" fontId="1" fillId="0" borderId="79" xfId="0" applyNumberFormat="1" applyFont="1" applyBorder="1"/>
    <xf numFmtId="49" fontId="1" fillId="0" borderId="80" xfId="0" applyNumberFormat="1" applyFont="1" applyBorder="1"/>
    <xf numFmtId="49" fontId="1" fillId="0" borderId="81" xfId="0" applyNumberFormat="1" applyFont="1" applyBorder="1"/>
    <xf numFmtId="49" fontId="1" fillId="0" borderId="82" xfId="0" applyNumberFormat="1" applyFont="1" applyBorder="1"/>
    <xf numFmtId="49" fontId="1" fillId="2" borderId="83" xfId="0" applyNumberFormat="1" applyFont="1" applyFill="1" applyBorder="1"/>
    <xf numFmtId="49" fontId="1" fillId="2" borderId="72" xfId="0" applyNumberFormat="1" applyFont="1" applyFill="1" applyBorder="1"/>
    <xf numFmtId="49" fontId="1" fillId="2" borderId="73" xfId="0" applyNumberFormat="1" applyFont="1" applyFill="1" applyBorder="1"/>
    <xf numFmtId="49" fontId="1" fillId="10" borderId="83" xfId="0" applyNumberFormat="1" applyFont="1" applyFill="1" applyBorder="1"/>
    <xf numFmtId="49" fontId="1" fillId="10" borderId="72" xfId="0" applyNumberFormat="1" applyFont="1" applyFill="1" applyBorder="1"/>
    <xf numFmtId="49" fontId="1" fillId="10" borderId="73" xfId="0" applyNumberFormat="1" applyFont="1" applyFill="1" applyBorder="1"/>
    <xf numFmtId="49" fontId="1" fillId="5" borderId="83" xfId="0" applyNumberFormat="1" applyFont="1" applyFill="1" applyBorder="1"/>
    <xf numFmtId="49" fontId="1" fillId="5" borderId="72" xfId="0" applyNumberFormat="1" applyFont="1" applyFill="1" applyBorder="1"/>
    <xf numFmtId="49" fontId="1" fillId="5" borderId="73" xfId="0" applyNumberFormat="1" applyFont="1" applyFill="1" applyBorder="1"/>
    <xf numFmtId="49" fontId="1" fillId="3" borderId="83" xfId="0" applyNumberFormat="1" applyFont="1" applyFill="1" applyBorder="1"/>
    <xf numFmtId="49" fontId="1" fillId="3" borderId="72" xfId="0" applyNumberFormat="1" applyFont="1" applyFill="1" applyBorder="1"/>
    <xf numFmtId="49" fontId="1" fillId="3" borderId="73" xfId="0" applyNumberFormat="1" applyFont="1" applyFill="1" applyBorder="1"/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3" xfId="0" applyFont="1" applyBorder="1" applyAlignment="1">
      <alignment vertical="center" wrapText="1"/>
    </xf>
    <xf numFmtId="49" fontId="1" fillId="14" borderId="48" xfId="0" applyNumberFormat="1" applyFont="1" applyFill="1" applyBorder="1"/>
    <xf numFmtId="49" fontId="1" fillId="15" borderId="48" xfId="0" applyNumberFormat="1" applyFont="1" applyFill="1" applyBorder="1"/>
    <xf numFmtId="0" fontId="2" fillId="0" borderId="54" xfId="0" applyFont="1" applyBorder="1" applyAlignment="1"/>
    <xf numFmtId="0" fontId="1" fillId="0" borderId="54" xfId="0" applyFont="1" applyBorder="1" applyAlignment="1">
      <alignment vertical="center" wrapText="1"/>
    </xf>
    <xf numFmtId="0" fontId="1" fillId="0" borderId="54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1" fillId="0" borderId="53" xfId="0" applyFont="1" applyBorder="1" applyAlignment="1">
      <alignment horizontal="left"/>
    </xf>
    <xf numFmtId="0" fontId="1" fillId="0" borderId="49" xfId="0" applyFont="1" applyBorder="1"/>
    <xf numFmtId="49" fontId="1" fillId="43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4"/>
  <sheetViews>
    <sheetView zoomScale="115" zoomScaleNormal="115" workbookViewId="0">
      <pane ySplit="1" topLeftCell="A2" activePane="bottomLeft" state="frozen"/>
      <selection pane="bottomLeft" activeCell="E82" sqref="E82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1.75" customWidth="1"/>
    <col min="30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229" t="s">
        <v>22</v>
      </c>
      <c r="B3" s="113" t="str">
        <f t="shared" ref="B3:B101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22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22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45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22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64" t="s">
        <v>48</v>
      </c>
      <c r="J6" s="127" t="s">
        <v>29</v>
      </c>
      <c r="K6" s="127" t="s">
        <v>181</v>
      </c>
      <c r="L6" s="127" t="s">
        <v>51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27" t="s">
        <v>185</v>
      </c>
      <c r="S6" s="127" t="s">
        <v>50</v>
      </c>
      <c r="T6" s="127" t="s">
        <v>31</v>
      </c>
      <c r="U6" s="127" t="s">
        <v>24</v>
      </c>
      <c r="V6" s="127" t="s">
        <v>24</v>
      </c>
      <c r="W6" s="127" t="s">
        <v>24</v>
      </c>
      <c r="X6" s="128"/>
      <c r="Y6" s="127" t="s">
        <v>219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22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163" t="s">
        <v>55</v>
      </c>
      <c r="AC7" s="5"/>
      <c r="AD7" s="5"/>
      <c r="AE7" s="5"/>
      <c r="AF7" s="5"/>
      <c r="AG7" s="5"/>
      <c r="AH7" s="5"/>
    </row>
    <row r="8" spans="1:34" ht="16.5" x14ac:dyDescent="0.3">
      <c r="A8" s="22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165" t="s">
        <v>56</v>
      </c>
      <c r="AC8" s="5"/>
      <c r="AD8" s="5"/>
      <c r="AE8" s="5"/>
      <c r="AF8" s="5"/>
      <c r="AG8" s="5"/>
      <c r="AH8" s="5"/>
    </row>
    <row r="9" spans="1:34" ht="16.5" x14ac:dyDescent="0.3">
      <c r="A9" s="22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32" t="s">
        <v>61</v>
      </c>
      <c r="AC9" s="5"/>
      <c r="AD9" s="5">
        <v>522240</v>
      </c>
      <c r="AE9" s="5">
        <f>(AD9*512)/1024/1024</f>
        <v>255</v>
      </c>
      <c r="AF9" s="5" t="s">
        <v>62</v>
      </c>
      <c r="AG9" s="5"/>
      <c r="AH9" s="5"/>
    </row>
    <row r="10" spans="1:34" ht="16.5" x14ac:dyDescent="0.3">
      <c r="A10" s="22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228"/>
      <c r="B11" s="114" t="str">
        <f t="shared" si="0"/>
        <v>*</v>
      </c>
      <c r="C11" s="7"/>
      <c r="D11" s="7"/>
      <c r="E11" s="33" t="s">
        <v>42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226" t="s">
        <v>64</v>
      </c>
      <c r="B12" s="115" t="str">
        <f t="shared" si="0"/>
        <v>003F</v>
      </c>
      <c r="C12" s="2" t="str">
        <f t="shared" ref="C12:C101" si="1">IF(E12="*","*",DEC2HEX(HEX2DEC(D12)/4,4))</f>
        <v>0000</v>
      </c>
      <c r="D12" s="2" t="str">
        <f>IF(E12="*","*",DEC2HEX((HEX2DEC(E12)/512)-(HEX2DEC($E$12)/512),4))</f>
        <v>0000</v>
      </c>
      <c r="E12" s="10" t="s">
        <v>190</v>
      </c>
      <c r="F12" s="3"/>
      <c r="G12" s="11" t="s">
        <v>37</v>
      </c>
      <c r="H12" s="11" t="s">
        <v>36</v>
      </c>
      <c r="I12" s="11" t="s">
        <v>66</v>
      </c>
      <c r="J12" s="11" t="s">
        <v>182</v>
      </c>
      <c r="K12" s="11" t="s">
        <v>140</v>
      </c>
      <c r="L12" s="11" t="s">
        <v>139</v>
      </c>
      <c r="M12" s="11" t="s">
        <v>79</v>
      </c>
      <c r="N12" s="11" t="s">
        <v>140</v>
      </c>
      <c r="O12" s="3"/>
      <c r="P12" s="11" t="s">
        <v>179</v>
      </c>
      <c r="Q12" s="11" t="s">
        <v>69</v>
      </c>
      <c r="R12" s="11" t="s">
        <v>165</v>
      </c>
      <c r="S12" s="34" t="s">
        <v>24</v>
      </c>
      <c r="T12" s="34" t="s">
        <v>29</v>
      </c>
      <c r="U12" s="35" t="s">
        <v>33</v>
      </c>
      <c r="V12" s="36" t="s">
        <v>71</v>
      </c>
      <c r="W12" s="36" t="s">
        <v>24</v>
      </c>
      <c r="X12" s="3"/>
      <c r="Y12" s="12" t="s">
        <v>186</v>
      </c>
      <c r="Z12" s="5"/>
      <c r="AA12" s="5"/>
      <c r="AB12" s="29" t="s">
        <v>72</v>
      </c>
      <c r="AC12" s="5"/>
      <c r="AD12" s="5"/>
      <c r="AE12" s="5"/>
      <c r="AF12" s="5"/>
      <c r="AG12" s="5"/>
      <c r="AH12" s="5"/>
    </row>
    <row r="13" spans="1:34" ht="16.5" x14ac:dyDescent="0.3">
      <c r="A13" s="227"/>
      <c r="B13" s="114" t="str">
        <f t="shared" si="0"/>
        <v>003F</v>
      </c>
      <c r="C13" s="13" t="str">
        <f t="shared" si="1"/>
        <v>0000</v>
      </c>
      <c r="D13" s="13" t="str">
        <f t="shared" ref="D13:D70" si="2">IF(E13="*","*",DEC2HEX((HEX2DEC(E13)/512)-(HEX2DEC($E$12)/512),4))</f>
        <v>0000</v>
      </c>
      <c r="E13" s="14" t="s">
        <v>191</v>
      </c>
      <c r="F13" s="5"/>
      <c r="G13" s="37" t="s">
        <v>29</v>
      </c>
      <c r="H13" s="15" t="s">
        <v>24</v>
      </c>
      <c r="I13" s="15" t="s">
        <v>24</v>
      </c>
      <c r="J13" s="15" t="s">
        <v>24</v>
      </c>
      <c r="K13" s="15" t="s">
        <v>24</v>
      </c>
      <c r="L13" s="15" t="s">
        <v>52</v>
      </c>
      <c r="M13" s="15" t="s">
        <v>24</v>
      </c>
      <c r="N13" s="15" t="s">
        <v>24</v>
      </c>
      <c r="O13" s="5"/>
      <c r="P13" s="15" t="s">
        <v>180</v>
      </c>
      <c r="Q13" s="15" t="s">
        <v>24</v>
      </c>
      <c r="R13" s="15" t="s">
        <v>50</v>
      </c>
      <c r="S13" s="15" t="s">
        <v>24</v>
      </c>
      <c r="T13" s="15" t="s">
        <v>180</v>
      </c>
      <c r="U13" s="15" t="s">
        <v>24</v>
      </c>
      <c r="V13" s="15" t="s">
        <v>24</v>
      </c>
      <c r="W13" s="15" t="s">
        <v>24</v>
      </c>
      <c r="X13" s="5"/>
      <c r="Y13" s="16" t="s">
        <v>187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227"/>
      <c r="B14" s="114" t="str">
        <f t="shared" si="0"/>
        <v>003F</v>
      </c>
      <c r="C14" s="13" t="str">
        <f t="shared" si="1"/>
        <v>0000</v>
      </c>
      <c r="D14" s="13" t="str">
        <f t="shared" si="2"/>
        <v>0000</v>
      </c>
      <c r="E14" s="14" t="s">
        <v>192</v>
      </c>
      <c r="F14" s="5"/>
      <c r="G14" s="39" t="s">
        <v>185</v>
      </c>
      <c r="H14" s="39" t="s">
        <v>50</v>
      </c>
      <c r="I14" s="39" t="s">
        <v>31</v>
      </c>
      <c r="J14" s="39" t="s">
        <v>24</v>
      </c>
      <c r="K14" s="40" t="s">
        <v>24</v>
      </c>
      <c r="L14" s="40" t="s">
        <v>33</v>
      </c>
      <c r="M14" s="40" t="s">
        <v>24</v>
      </c>
      <c r="N14" s="40" t="s">
        <v>24</v>
      </c>
      <c r="O14" s="5"/>
      <c r="P14" s="15" t="s">
        <v>24</v>
      </c>
      <c r="Q14" s="15" t="s">
        <v>24</v>
      </c>
      <c r="R14" s="15" t="s">
        <v>24</v>
      </c>
      <c r="S14" s="15" t="s">
        <v>24</v>
      </c>
      <c r="T14" s="41" t="s">
        <v>29</v>
      </c>
      <c r="U14" s="41" t="s">
        <v>24</v>
      </c>
      <c r="V14" s="41" t="s">
        <v>24</v>
      </c>
      <c r="W14" s="41" t="s">
        <v>24</v>
      </c>
      <c r="X14" s="5"/>
      <c r="Y14" s="16" t="s">
        <v>27</v>
      </c>
      <c r="Z14" s="5"/>
      <c r="AA14" s="5"/>
      <c r="AB14" s="32" t="s">
        <v>74</v>
      </c>
      <c r="AC14" s="5"/>
      <c r="AD14" s="5"/>
      <c r="AE14" s="5"/>
      <c r="AF14" s="5"/>
      <c r="AG14" s="5"/>
      <c r="AH14" s="5"/>
    </row>
    <row r="15" spans="1:34" ht="16.5" x14ac:dyDescent="0.3">
      <c r="A15" s="227"/>
      <c r="B15" s="114" t="str">
        <f t="shared" si="0"/>
        <v>003F</v>
      </c>
      <c r="C15" s="13" t="str">
        <f t="shared" si="1"/>
        <v>0000</v>
      </c>
      <c r="D15" s="13" t="str">
        <f t="shared" si="2"/>
        <v>0000</v>
      </c>
      <c r="E15" s="14" t="s">
        <v>193</v>
      </c>
      <c r="F15" s="5"/>
      <c r="G15" s="42" t="s">
        <v>38</v>
      </c>
      <c r="H15" s="42" t="s">
        <v>24</v>
      </c>
      <c r="I15" s="15" t="s">
        <v>28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5"/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5" t="s">
        <v>24</v>
      </c>
      <c r="W15" s="15" t="s">
        <v>24</v>
      </c>
      <c r="X15" s="5"/>
      <c r="Y15" s="16" t="s">
        <v>27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227"/>
      <c r="B16" s="114" t="str">
        <f t="shared" si="0"/>
        <v>003F</v>
      </c>
      <c r="C16" s="13" t="str">
        <f t="shared" si="1"/>
        <v>0000</v>
      </c>
      <c r="D16" s="13" t="str">
        <f t="shared" si="2"/>
        <v>0000</v>
      </c>
      <c r="E16" s="14" t="s">
        <v>194</v>
      </c>
      <c r="F16" s="5"/>
      <c r="G16" s="15" t="s">
        <v>39</v>
      </c>
      <c r="H16" s="15" t="s">
        <v>24</v>
      </c>
      <c r="I16" s="15" t="s">
        <v>76</v>
      </c>
      <c r="J16" s="15" t="s">
        <v>185</v>
      </c>
      <c r="K16" s="15" t="s">
        <v>50</v>
      </c>
      <c r="L16" s="15" t="s">
        <v>31</v>
      </c>
      <c r="M16" s="15" t="s">
        <v>24</v>
      </c>
      <c r="N16" s="43" t="s">
        <v>82</v>
      </c>
      <c r="O16" s="44"/>
      <c r="P16" s="43" t="s">
        <v>79</v>
      </c>
      <c r="Q16" s="43" t="s">
        <v>71</v>
      </c>
      <c r="R16" s="43" t="s">
        <v>82</v>
      </c>
      <c r="S16" s="43" t="s">
        <v>83</v>
      </c>
      <c r="T16" s="43" t="s">
        <v>182</v>
      </c>
      <c r="U16" s="43" t="s">
        <v>145</v>
      </c>
      <c r="V16" s="43" t="s">
        <v>71</v>
      </c>
      <c r="W16" s="43" t="s">
        <v>71</v>
      </c>
      <c r="X16" s="5"/>
      <c r="Y16" s="16" t="s">
        <v>188</v>
      </c>
      <c r="Z16" s="5"/>
      <c r="AA16" s="5"/>
      <c r="AB16" s="45" t="s">
        <v>84</v>
      </c>
      <c r="AC16" s="5"/>
      <c r="AD16" s="5">
        <v>522240</v>
      </c>
      <c r="AE16" s="5">
        <f>(AD16*512)/1024/1024</f>
        <v>255</v>
      </c>
      <c r="AF16" s="5" t="s">
        <v>62</v>
      </c>
      <c r="AG16" s="5"/>
      <c r="AH16" s="5"/>
    </row>
    <row r="17" spans="1:34" ht="15.75" customHeight="1" x14ac:dyDescent="0.3">
      <c r="A17" s="227"/>
      <c r="B17" s="114" t="str">
        <f t="shared" si="0"/>
        <v>003F</v>
      </c>
      <c r="C17" s="13" t="str">
        <f t="shared" si="1"/>
        <v>0000</v>
      </c>
      <c r="D17" s="13" t="str">
        <f t="shared" si="2"/>
        <v>0000</v>
      </c>
      <c r="E17" s="14" t="s">
        <v>195</v>
      </c>
      <c r="F17" s="5"/>
      <c r="G17" s="43" t="s">
        <v>71</v>
      </c>
      <c r="H17" s="43" t="s">
        <v>71</v>
      </c>
      <c r="I17" s="15" t="s">
        <v>78</v>
      </c>
      <c r="J17" s="15" t="s">
        <v>83</v>
      </c>
      <c r="K17" s="15" t="s">
        <v>81</v>
      </c>
      <c r="L17" s="15" t="s">
        <v>85</v>
      </c>
      <c r="M17" s="15" t="s">
        <v>86</v>
      </c>
      <c r="N17" s="15" t="s">
        <v>71</v>
      </c>
      <c r="O17" s="5"/>
      <c r="P17" s="15" t="s">
        <v>71</v>
      </c>
      <c r="Q17" s="15" t="s">
        <v>71</v>
      </c>
      <c r="R17" s="15" t="s">
        <v>24</v>
      </c>
      <c r="S17" s="15" t="s">
        <v>24</v>
      </c>
      <c r="T17" s="15" t="s">
        <v>24</v>
      </c>
      <c r="U17" s="15" t="s">
        <v>24</v>
      </c>
      <c r="V17" s="15" t="s">
        <v>24</v>
      </c>
      <c r="W17" s="15" t="s">
        <v>24</v>
      </c>
      <c r="X17" s="5"/>
      <c r="Y17" s="16" t="s">
        <v>189</v>
      </c>
      <c r="Z17" s="5"/>
      <c r="AA17" s="5"/>
      <c r="AB17" s="29" t="s">
        <v>89</v>
      </c>
      <c r="AC17" s="5"/>
      <c r="AD17" s="5"/>
      <c r="AE17" s="5"/>
      <c r="AF17" s="5"/>
      <c r="AG17" s="5"/>
      <c r="AH17" s="5"/>
    </row>
    <row r="18" spans="1:34" ht="15.75" customHeight="1" x14ac:dyDescent="0.3">
      <c r="A18" s="227"/>
      <c r="B18" s="114" t="str">
        <f t="shared" si="0"/>
        <v>003F</v>
      </c>
      <c r="C18" s="13" t="str">
        <f t="shared" si="1"/>
        <v>0000</v>
      </c>
      <c r="D18" s="13" t="str">
        <f t="shared" si="2"/>
        <v>0000</v>
      </c>
      <c r="E18" s="14" t="s">
        <v>196</v>
      </c>
      <c r="F18" s="5"/>
      <c r="G18" s="15" t="s">
        <v>24</v>
      </c>
      <c r="H18" s="15" t="s">
        <v>24</v>
      </c>
      <c r="I18" s="15" t="s">
        <v>24</v>
      </c>
      <c r="J18" s="15" t="s">
        <v>24</v>
      </c>
      <c r="K18" s="15" t="s">
        <v>24</v>
      </c>
      <c r="L18" s="15" t="s">
        <v>24</v>
      </c>
      <c r="M18" s="15" t="s">
        <v>24</v>
      </c>
      <c r="N18" s="15" t="s">
        <v>24</v>
      </c>
      <c r="O18" s="5"/>
      <c r="P18" s="15" t="s">
        <v>24</v>
      </c>
      <c r="Q18" s="15" t="s">
        <v>24</v>
      </c>
      <c r="R18" s="15" t="s">
        <v>24</v>
      </c>
      <c r="S18" s="15" t="s">
        <v>24</v>
      </c>
      <c r="T18" s="15" t="s">
        <v>24</v>
      </c>
      <c r="U18" s="15" t="s">
        <v>24</v>
      </c>
      <c r="V18" s="15" t="s">
        <v>24</v>
      </c>
      <c r="W18" s="15" t="s">
        <v>24</v>
      </c>
      <c r="X18" s="5"/>
      <c r="Y18" s="16" t="s">
        <v>27</v>
      </c>
      <c r="Z18" s="5"/>
      <c r="AA18" s="5"/>
      <c r="AB18" s="31" t="s">
        <v>92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227"/>
      <c r="B19" s="114" t="str">
        <f t="shared" si="0"/>
        <v>003F</v>
      </c>
      <c r="C19" s="13" t="str">
        <f t="shared" si="1"/>
        <v>0000</v>
      </c>
      <c r="D19" s="13" t="str">
        <f t="shared" si="2"/>
        <v>0000</v>
      </c>
      <c r="E19" s="111" t="s">
        <v>197</v>
      </c>
      <c r="F19" s="5"/>
      <c r="G19" s="15" t="s">
        <v>24</v>
      </c>
      <c r="H19" s="15" t="s">
        <v>24</v>
      </c>
      <c r="I19" s="15" t="s">
        <v>24</v>
      </c>
      <c r="J19" s="15" t="s">
        <v>24</v>
      </c>
      <c r="K19" s="15" t="s">
        <v>24</v>
      </c>
      <c r="L19" s="15" t="s">
        <v>24</v>
      </c>
      <c r="M19" s="15" t="s">
        <v>24</v>
      </c>
      <c r="N19" s="15" t="s">
        <v>24</v>
      </c>
      <c r="O19" s="5"/>
      <c r="P19" s="15" t="s">
        <v>24</v>
      </c>
      <c r="Q19" s="15" t="s">
        <v>24</v>
      </c>
      <c r="R19" s="15" t="s">
        <v>24</v>
      </c>
      <c r="S19" s="15" t="s">
        <v>24</v>
      </c>
      <c r="T19" s="15" t="s">
        <v>24</v>
      </c>
      <c r="U19" s="15" t="s">
        <v>24</v>
      </c>
      <c r="V19" s="15" t="s">
        <v>24</v>
      </c>
      <c r="W19" s="15" t="s">
        <v>24</v>
      </c>
      <c r="X19" s="5"/>
      <c r="Y19" s="16" t="s">
        <v>27</v>
      </c>
      <c r="Z19" s="5"/>
      <c r="AA19" s="5"/>
      <c r="AB19" s="38" t="s">
        <v>96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227"/>
      <c r="B20" s="114" t="str">
        <f t="shared" si="0"/>
        <v>003F</v>
      </c>
      <c r="C20" s="13" t="str">
        <f t="shared" si="1"/>
        <v>0000</v>
      </c>
      <c r="D20" s="13" t="str">
        <f t="shared" si="2"/>
        <v>0000</v>
      </c>
      <c r="E20" s="111" t="s">
        <v>198</v>
      </c>
      <c r="F20" s="5"/>
      <c r="G20" s="15" t="s">
        <v>24</v>
      </c>
      <c r="H20" s="15" t="s">
        <v>24</v>
      </c>
      <c r="I20" s="15" t="s">
        <v>24</v>
      </c>
      <c r="J20" s="15" t="s">
        <v>24</v>
      </c>
      <c r="K20" s="15" t="s">
        <v>24</v>
      </c>
      <c r="L20" s="15" t="s">
        <v>24</v>
      </c>
      <c r="M20" s="15" t="s">
        <v>24</v>
      </c>
      <c r="N20" s="15" t="s">
        <v>24</v>
      </c>
      <c r="O20" s="5"/>
      <c r="P20" s="15" t="s">
        <v>24</v>
      </c>
      <c r="Q20" s="15" t="s">
        <v>24</v>
      </c>
      <c r="R20" s="15" t="s">
        <v>24</v>
      </c>
      <c r="S20" s="15" t="s">
        <v>24</v>
      </c>
      <c r="T20" s="15" t="s">
        <v>24</v>
      </c>
      <c r="U20" s="15" t="s">
        <v>24</v>
      </c>
      <c r="V20" s="15" t="s">
        <v>24</v>
      </c>
      <c r="W20" s="15" t="s">
        <v>24</v>
      </c>
      <c r="X20" s="5"/>
      <c r="Y20" s="16" t="s">
        <v>27</v>
      </c>
      <c r="Z20" s="5"/>
      <c r="AA20" s="5"/>
      <c r="AB20" s="44" t="s">
        <v>101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227"/>
      <c r="B21" s="114" t="str">
        <f t="shared" si="0"/>
        <v>003F</v>
      </c>
      <c r="C21" s="13" t="str">
        <f t="shared" si="1"/>
        <v>0000</v>
      </c>
      <c r="D21" s="13" t="str">
        <f t="shared" si="2"/>
        <v>0000</v>
      </c>
      <c r="E21" s="111" t="s">
        <v>199</v>
      </c>
      <c r="F21" s="5"/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5"/>
      <c r="P21" s="15" t="s">
        <v>24</v>
      </c>
      <c r="Q21" s="15" t="s">
        <v>24</v>
      </c>
      <c r="R21" s="15" t="s">
        <v>24</v>
      </c>
      <c r="S21" s="15" t="s">
        <v>24</v>
      </c>
      <c r="T21" s="15" t="s">
        <v>24</v>
      </c>
      <c r="U21" s="15" t="s">
        <v>24</v>
      </c>
      <c r="V21" s="15" t="s">
        <v>24</v>
      </c>
      <c r="W21" s="15" t="s">
        <v>24</v>
      </c>
      <c r="X21" s="5"/>
      <c r="Y21" s="16" t="s">
        <v>27</v>
      </c>
      <c r="Z21" s="5"/>
      <c r="AA21" s="5"/>
      <c r="AB21" s="46" t="s">
        <v>102</v>
      </c>
      <c r="AC21" s="5"/>
      <c r="AD21" s="5"/>
      <c r="AE21" s="5"/>
      <c r="AF21" s="5"/>
      <c r="AG21" s="5"/>
      <c r="AH21" s="5"/>
    </row>
    <row r="22" spans="1:34" ht="15.75" customHeight="1" x14ac:dyDescent="0.3">
      <c r="A22" s="227"/>
      <c r="B22" s="114" t="str">
        <f t="shared" si="0"/>
        <v>*</v>
      </c>
      <c r="C22" s="13" t="str">
        <f t="shared" si="1"/>
        <v>*</v>
      </c>
      <c r="D22" s="13" t="str">
        <f t="shared" si="2"/>
        <v>*</v>
      </c>
      <c r="E22" s="14" t="s">
        <v>42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8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228"/>
      <c r="B23" s="116" t="str">
        <f t="shared" si="0"/>
        <v>003F</v>
      </c>
      <c r="C23" s="13" t="str">
        <f t="shared" si="1"/>
        <v>0000</v>
      </c>
      <c r="D23" s="13" t="str">
        <f t="shared" si="2"/>
        <v>0000</v>
      </c>
      <c r="E23" s="14" t="s">
        <v>200</v>
      </c>
      <c r="F23" s="5"/>
      <c r="G23" s="15" t="s">
        <v>24</v>
      </c>
      <c r="H23" s="15" t="s">
        <v>24</v>
      </c>
      <c r="I23" s="15" t="s">
        <v>24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5"/>
      <c r="P23" s="15" t="s">
        <v>24</v>
      </c>
      <c r="Q23" s="15" t="s">
        <v>24</v>
      </c>
      <c r="R23" s="15" t="s">
        <v>24</v>
      </c>
      <c r="S23" s="15" t="s">
        <v>24</v>
      </c>
      <c r="T23" s="15" t="s">
        <v>24</v>
      </c>
      <c r="U23" s="15" t="s">
        <v>24</v>
      </c>
      <c r="V23" s="47" t="s">
        <v>58</v>
      </c>
      <c r="W23" s="47" t="s">
        <v>59</v>
      </c>
      <c r="X23" s="5"/>
      <c r="Y23" s="16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230" t="s">
        <v>108</v>
      </c>
      <c r="B24" s="112" t="str">
        <f t="shared" si="0"/>
        <v>0040</v>
      </c>
      <c r="C24" s="48" t="str">
        <f t="shared" si="1"/>
        <v>0000</v>
      </c>
      <c r="D24" s="2" t="str">
        <f t="shared" si="2"/>
        <v>0001</v>
      </c>
      <c r="E24" s="10" t="s">
        <v>201</v>
      </c>
      <c r="F24" s="3"/>
      <c r="G24" s="34" t="s">
        <v>80</v>
      </c>
      <c r="H24" s="34" t="s">
        <v>80</v>
      </c>
      <c r="I24" s="34" t="s">
        <v>70</v>
      </c>
      <c r="J24" s="34" t="s">
        <v>83</v>
      </c>
      <c r="K24" s="11" t="s">
        <v>24</v>
      </c>
      <c r="L24" s="11" t="s">
        <v>24</v>
      </c>
      <c r="M24" s="11" t="s">
        <v>24</v>
      </c>
      <c r="N24" s="11" t="s">
        <v>24</v>
      </c>
      <c r="O24" s="3"/>
      <c r="P24" s="11" t="s">
        <v>24</v>
      </c>
      <c r="Q24" s="11" t="s">
        <v>24</v>
      </c>
      <c r="R24" s="11" t="s">
        <v>24</v>
      </c>
      <c r="S24" s="11" t="s">
        <v>24</v>
      </c>
      <c r="T24" s="11" t="s">
        <v>24</v>
      </c>
      <c r="U24" s="11" t="s">
        <v>24</v>
      </c>
      <c r="V24" s="11" t="s">
        <v>24</v>
      </c>
      <c r="W24" s="11" t="s">
        <v>24</v>
      </c>
      <c r="X24" s="3"/>
      <c r="Y24" s="12" t="s">
        <v>109</v>
      </c>
      <c r="Z24" s="5"/>
      <c r="AA24" s="5"/>
      <c r="AB24" s="29" t="s">
        <v>110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231"/>
      <c r="B25" s="13" t="str">
        <f t="shared" si="0"/>
        <v>0040</v>
      </c>
      <c r="C25" s="49" t="str">
        <f t="shared" si="1"/>
        <v>0000</v>
      </c>
      <c r="D25" s="13" t="str">
        <f t="shared" si="2"/>
        <v>0001</v>
      </c>
      <c r="E25" s="14" t="s">
        <v>202</v>
      </c>
      <c r="F25" s="5"/>
      <c r="G25" s="15" t="s">
        <v>24</v>
      </c>
      <c r="H25" s="15" t="s">
        <v>24</v>
      </c>
      <c r="I25" s="15" t="s">
        <v>24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5"/>
      <c r="P25" s="15" t="s">
        <v>24</v>
      </c>
      <c r="Q25" s="15" t="s">
        <v>24</v>
      </c>
      <c r="R25" s="15" t="s">
        <v>24</v>
      </c>
      <c r="S25" s="15" t="s">
        <v>24</v>
      </c>
      <c r="T25" s="15" t="s">
        <v>24</v>
      </c>
      <c r="U25" s="15" t="s">
        <v>24</v>
      </c>
      <c r="V25" s="15" t="s">
        <v>24</v>
      </c>
      <c r="W25" s="15" t="s">
        <v>24</v>
      </c>
      <c r="X25" s="5"/>
      <c r="Y25" s="16" t="s">
        <v>27</v>
      </c>
      <c r="Z25" s="5"/>
      <c r="AA25" s="5"/>
      <c r="AB25" s="31" t="s">
        <v>111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231"/>
      <c r="B26" s="13" t="str">
        <f t="shared" si="0"/>
        <v>*</v>
      </c>
      <c r="C26" s="49" t="str">
        <f t="shared" si="1"/>
        <v>*</v>
      </c>
      <c r="D26" s="13" t="str">
        <f t="shared" si="2"/>
        <v>*</v>
      </c>
      <c r="E26" s="14" t="s">
        <v>42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8"/>
      <c r="Z26" s="5"/>
      <c r="AA26" s="5"/>
      <c r="AB26" s="44" t="s">
        <v>112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231"/>
      <c r="B27" s="13" t="str">
        <f t="shared" si="0"/>
        <v>0040</v>
      </c>
      <c r="C27" s="49" t="str">
        <f t="shared" si="1"/>
        <v>0000</v>
      </c>
      <c r="D27" s="13" t="str">
        <f t="shared" si="2"/>
        <v>0001</v>
      </c>
      <c r="E27" s="14" t="s">
        <v>203</v>
      </c>
      <c r="F27" s="5"/>
      <c r="G27" s="15" t="s">
        <v>24</v>
      </c>
      <c r="H27" s="15" t="s">
        <v>24</v>
      </c>
      <c r="I27" s="15" t="s">
        <v>24</v>
      </c>
      <c r="J27" s="15" t="s">
        <v>24</v>
      </c>
      <c r="K27" s="41" t="s">
        <v>103</v>
      </c>
      <c r="L27" s="41" t="s">
        <v>103</v>
      </c>
      <c r="M27" s="41" t="s">
        <v>83</v>
      </c>
      <c r="N27" s="41" t="s">
        <v>70</v>
      </c>
      <c r="O27" s="5"/>
      <c r="P27" s="43" t="s">
        <v>26</v>
      </c>
      <c r="Q27" s="43" t="s">
        <v>184</v>
      </c>
      <c r="R27" s="43" t="s">
        <v>38</v>
      </c>
      <c r="S27" s="43" t="s">
        <v>24</v>
      </c>
      <c r="T27" s="39" t="s">
        <v>113</v>
      </c>
      <c r="U27" s="39" t="s">
        <v>24</v>
      </c>
      <c r="V27" s="39" t="s">
        <v>24</v>
      </c>
      <c r="W27" s="39" t="s">
        <v>24</v>
      </c>
      <c r="X27" s="5"/>
      <c r="Y27" s="16" t="s">
        <v>114</v>
      </c>
      <c r="Z27" s="5"/>
      <c r="AA27" s="5"/>
      <c r="AB27" s="45" t="s">
        <v>115</v>
      </c>
      <c r="AC27" s="5"/>
      <c r="AD27" s="5"/>
      <c r="AE27" s="5"/>
      <c r="AF27" s="5"/>
      <c r="AG27" s="5"/>
      <c r="AH27" s="5"/>
    </row>
    <row r="28" spans="1:34" ht="15.75" customHeight="1" thickBot="1" x14ac:dyDescent="0.35">
      <c r="A28" s="232"/>
      <c r="B28" s="7" t="str">
        <f t="shared" si="0"/>
        <v>0040</v>
      </c>
      <c r="C28" s="50" t="str">
        <f t="shared" si="1"/>
        <v>0000</v>
      </c>
      <c r="D28" s="7" t="str">
        <f t="shared" si="2"/>
        <v>0001</v>
      </c>
      <c r="E28" s="33" t="s">
        <v>204</v>
      </c>
      <c r="F28" s="8"/>
      <c r="G28" s="51" t="s">
        <v>24</v>
      </c>
      <c r="H28" s="51" t="s">
        <v>24</v>
      </c>
      <c r="I28" s="51" t="s">
        <v>24</v>
      </c>
      <c r="J28" s="51" t="s">
        <v>24</v>
      </c>
      <c r="K28" s="51" t="s">
        <v>24</v>
      </c>
      <c r="L28" s="51" t="s">
        <v>24</v>
      </c>
      <c r="M28" s="51" t="s">
        <v>24</v>
      </c>
      <c r="N28" s="51" t="s">
        <v>24</v>
      </c>
      <c r="O28" s="8"/>
      <c r="P28" s="51" t="s">
        <v>24</v>
      </c>
      <c r="Q28" s="51" t="s">
        <v>24</v>
      </c>
      <c r="R28" s="51" t="s">
        <v>24</v>
      </c>
      <c r="S28" s="51" t="s">
        <v>24</v>
      </c>
      <c r="T28" s="51" t="s">
        <v>24</v>
      </c>
      <c r="U28" s="51" t="s">
        <v>24</v>
      </c>
      <c r="V28" s="52" t="s">
        <v>58</v>
      </c>
      <c r="W28" s="52" t="s">
        <v>59</v>
      </c>
      <c r="X28" s="8"/>
      <c r="Y28" s="53" t="s">
        <v>60</v>
      </c>
      <c r="Z28" s="5"/>
      <c r="AA28" s="5"/>
      <c r="AB28" s="46" t="s">
        <v>116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54"/>
      <c r="B29" s="13" t="str">
        <f t="shared" si="0"/>
        <v>0041</v>
      </c>
      <c r="C29" s="13" t="str">
        <f t="shared" si="1"/>
        <v>0000</v>
      </c>
      <c r="D29" s="13" t="str">
        <f t="shared" si="2"/>
        <v>0002</v>
      </c>
      <c r="E29" s="14" t="s">
        <v>205</v>
      </c>
      <c r="F29" s="5"/>
      <c r="G29" s="15" t="s">
        <v>24</v>
      </c>
      <c r="H29" s="15" t="s">
        <v>24</v>
      </c>
      <c r="I29" s="15" t="s">
        <v>24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5"/>
      <c r="P29" s="15" t="s">
        <v>24</v>
      </c>
      <c r="Q29" s="15" t="s">
        <v>24</v>
      </c>
      <c r="R29" s="15" t="s">
        <v>24</v>
      </c>
      <c r="S29" s="15" t="s">
        <v>24</v>
      </c>
      <c r="T29" s="15" t="s">
        <v>24</v>
      </c>
      <c r="U29" s="15" t="s">
        <v>24</v>
      </c>
      <c r="V29" s="15" t="s">
        <v>24</v>
      </c>
      <c r="W29" s="15" t="s">
        <v>24</v>
      </c>
      <c r="X29" s="5"/>
      <c r="Y29" s="15" t="s">
        <v>27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54"/>
      <c r="B30" s="13" t="str">
        <f t="shared" si="0"/>
        <v>*</v>
      </c>
      <c r="C30" s="13" t="str">
        <f t="shared" si="1"/>
        <v>*</v>
      </c>
      <c r="D30" s="13" t="str">
        <f t="shared" si="2"/>
        <v>*</v>
      </c>
      <c r="E30" s="14" t="s">
        <v>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5.75" customHeight="1" x14ac:dyDescent="0.3">
      <c r="A31" s="230" t="s">
        <v>117</v>
      </c>
      <c r="B31" s="2" t="str">
        <f t="shared" si="0"/>
        <v>0045</v>
      </c>
      <c r="C31" s="48" t="str">
        <f t="shared" si="1"/>
        <v>0001</v>
      </c>
      <c r="D31" s="2" t="str">
        <f t="shared" si="2"/>
        <v>0006</v>
      </c>
      <c r="E31" s="10" t="s">
        <v>206</v>
      </c>
      <c r="F31" s="3"/>
      <c r="G31" s="11" t="s">
        <v>37</v>
      </c>
      <c r="H31" s="11" t="s">
        <v>36</v>
      </c>
      <c r="I31" s="11" t="s">
        <v>66</v>
      </c>
      <c r="J31" s="11" t="s">
        <v>182</v>
      </c>
      <c r="K31" s="11" t="s">
        <v>140</v>
      </c>
      <c r="L31" s="11" t="s">
        <v>139</v>
      </c>
      <c r="M31" s="11" t="s">
        <v>79</v>
      </c>
      <c r="N31" s="11" t="s">
        <v>140</v>
      </c>
      <c r="O31" s="3"/>
      <c r="P31" s="11" t="s">
        <v>179</v>
      </c>
      <c r="Q31" s="11" t="s">
        <v>69</v>
      </c>
      <c r="R31" s="11" t="s">
        <v>165</v>
      </c>
      <c r="S31" s="11" t="s">
        <v>24</v>
      </c>
      <c r="T31" s="11" t="s">
        <v>29</v>
      </c>
      <c r="U31" s="11" t="s">
        <v>33</v>
      </c>
      <c r="V31" s="11" t="s">
        <v>71</v>
      </c>
      <c r="W31" s="11" t="s">
        <v>24</v>
      </c>
      <c r="X31" s="3"/>
      <c r="Y31" s="12" t="s">
        <v>186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.75" customHeight="1" x14ac:dyDescent="0.3">
      <c r="A32" s="231"/>
      <c r="B32" s="13" t="str">
        <f t="shared" si="0"/>
        <v>0045</v>
      </c>
      <c r="C32" s="49" t="str">
        <f t="shared" si="1"/>
        <v>0001</v>
      </c>
      <c r="D32" s="13" t="str">
        <f t="shared" si="2"/>
        <v>0006</v>
      </c>
      <c r="E32" s="14" t="s">
        <v>207</v>
      </c>
      <c r="F32" s="5"/>
      <c r="G32" s="15" t="s">
        <v>29</v>
      </c>
      <c r="H32" s="15" t="s">
        <v>24</v>
      </c>
      <c r="I32" s="15" t="s">
        <v>24</v>
      </c>
      <c r="J32" s="15" t="s">
        <v>24</v>
      </c>
      <c r="K32" s="15" t="s">
        <v>24</v>
      </c>
      <c r="L32" s="15" t="s">
        <v>52</v>
      </c>
      <c r="M32" s="15" t="s">
        <v>24</v>
      </c>
      <c r="N32" s="15" t="s">
        <v>24</v>
      </c>
      <c r="O32" s="5"/>
      <c r="P32" s="15" t="s">
        <v>180</v>
      </c>
      <c r="Q32" s="15" t="s">
        <v>24</v>
      </c>
      <c r="R32" s="15" t="s">
        <v>50</v>
      </c>
      <c r="S32" s="15" t="s">
        <v>24</v>
      </c>
      <c r="T32" s="15" t="s">
        <v>180</v>
      </c>
      <c r="U32" s="15" t="s">
        <v>24</v>
      </c>
      <c r="V32" s="15" t="s">
        <v>24</v>
      </c>
      <c r="W32" s="15" t="s">
        <v>24</v>
      </c>
      <c r="X32" s="5"/>
      <c r="Y32" s="16" t="s">
        <v>187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5.75" customHeight="1" x14ac:dyDescent="0.3">
      <c r="A33" s="231"/>
      <c r="B33" s="13" t="str">
        <f t="shared" si="0"/>
        <v>0045</v>
      </c>
      <c r="C33" s="49" t="str">
        <f t="shared" si="1"/>
        <v>0001</v>
      </c>
      <c r="D33" s="13" t="str">
        <f t="shared" si="2"/>
        <v>0006</v>
      </c>
      <c r="E33" s="14" t="s">
        <v>208</v>
      </c>
      <c r="F33" s="5"/>
      <c r="G33" s="15" t="s">
        <v>185</v>
      </c>
      <c r="H33" s="15" t="s">
        <v>50</v>
      </c>
      <c r="I33" s="15" t="s">
        <v>31</v>
      </c>
      <c r="J33" s="15" t="s">
        <v>24</v>
      </c>
      <c r="K33" s="15" t="s">
        <v>24</v>
      </c>
      <c r="L33" s="15" t="s">
        <v>33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29</v>
      </c>
      <c r="U33" s="15" t="s">
        <v>24</v>
      </c>
      <c r="V33" s="15" t="s">
        <v>24</v>
      </c>
      <c r="W33" s="15" t="s">
        <v>24</v>
      </c>
      <c r="X33" s="5"/>
      <c r="Y33" s="16" t="s">
        <v>27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customHeight="1" x14ac:dyDescent="0.3">
      <c r="A34" s="231"/>
      <c r="B34" s="13" t="str">
        <f t="shared" si="0"/>
        <v>0045</v>
      </c>
      <c r="C34" s="49" t="str">
        <f t="shared" si="1"/>
        <v>0001</v>
      </c>
      <c r="D34" s="13" t="str">
        <f t="shared" si="2"/>
        <v>0006</v>
      </c>
      <c r="E34" s="14" t="s">
        <v>209</v>
      </c>
      <c r="F34" s="5"/>
      <c r="G34" s="15" t="s">
        <v>38</v>
      </c>
      <c r="H34" s="15" t="s">
        <v>24</v>
      </c>
      <c r="I34" s="15" t="s">
        <v>28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.75" customHeight="1" x14ac:dyDescent="0.3">
      <c r="A35" s="231"/>
      <c r="B35" s="13" t="str">
        <f t="shared" si="0"/>
        <v>0045</v>
      </c>
      <c r="C35" s="49" t="str">
        <f t="shared" si="1"/>
        <v>0001</v>
      </c>
      <c r="D35" s="13" t="str">
        <f t="shared" si="2"/>
        <v>0006</v>
      </c>
      <c r="E35" s="14" t="s">
        <v>210</v>
      </c>
      <c r="F35" s="5"/>
      <c r="G35" s="15" t="s">
        <v>39</v>
      </c>
      <c r="H35" s="15" t="s">
        <v>24</v>
      </c>
      <c r="I35" s="15" t="s">
        <v>76</v>
      </c>
      <c r="J35" s="15" t="s">
        <v>185</v>
      </c>
      <c r="K35" s="15" t="s">
        <v>50</v>
      </c>
      <c r="L35" s="15" t="s">
        <v>31</v>
      </c>
      <c r="M35" s="15" t="s">
        <v>24</v>
      </c>
      <c r="N35" s="15" t="s">
        <v>82</v>
      </c>
      <c r="O35" s="5"/>
      <c r="P35" s="15" t="s">
        <v>79</v>
      </c>
      <c r="Q35" s="15" t="s">
        <v>71</v>
      </c>
      <c r="R35" s="15" t="s">
        <v>82</v>
      </c>
      <c r="S35" s="15" t="s">
        <v>83</v>
      </c>
      <c r="T35" s="15" t="s">
        <v>182</v>
      </c>
      <c r="U35" s="15" t="s">
        <v>145</v>
      </c>
      <c r="V35" s="15" t="s">
        <v>71</v>
      </c>
      <c r="W35" s="15" t="s">
        <v>71</v>
      </c>
      <c r="X35" s="5"/>
      <c r="Y35" s="16" t="s">
        <v>188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.75" customHeight="1" x14ac:dyDescent="0.3">
      <c r="A36" s="231"/>
      <c r="B36" s="13" t="str">
        <f t="shared" si="0"/>
        <v>0045</v>
      </c>
      <c r="C36" s="49" t="str">
        <f t="shared" si="1"/>
        <v>0001</v>
      </c>
      <c r="D36" s="13" t="str">
        <f t="shared" si="2"/>
        <v>0006</v>
      </c>
      <c r="E36" s="14" t="s">
        <v>211</v>
      </c>
      <c r="F36" s="5"/>
      <c r="G36" s="15" t="s">
        <v>71</v>
      </c>
      <c r="H36" s="15" t="s">
        <v>71</v>
      </c>
      <c r="I36" s="15" t="s">
        <v>78</v>
      </c>
      <c r="J36" s="15" t="s">
        <v>83</v>
      </c>
      <c r="K36" s="15" t="s">
        <v>81</v>
      </c>
      <c r="L36" s="15" t="s">
        <v>85</v>
      </c>
      <c r="M36" s="15" t="s">
        <v>86</v>
      </c>
      <c r="N36" s="15" t="s">
        <v>71</v>
      </c>
      <c r="O36" s="5"/>
      <c r="P36" s="15" t="s">
        <v>71</v>
      </c>
      <c r="Q36" s="15" t="s">
        <v>71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189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5.75" customHeight="1" x14ac:dyDescent="0.3">
      <c r="A37" s="231"/>
      <c r="B37" s="13" t="str">
        <f t="shared" si="0"/>
        <v>0045</v>
      </c>
      <c r="C37" s="49" t="str">
        <f t="shared" si="1"/>
        <v>0001</v>
      </c>
      <c r="D37" s="13" t="str">
        <f t="shared" si="2"/>
        <v>0006</v>
      </c>
      <c r="E37" s="14" t="s">
        <v>212</v>
      </c>
      <c r="F37" s="5"/>
      <c r="G37" s="15" t="s">
        <v>24</v>
      </c>
      <c r="H37" s="15" t="s">
        <v>24</v>
      </c>
      <c r="I37" s="15" t="s">
        <v>24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5"/>
      <c r="P37" s="15" t="s">
        <v>24</v>
      </c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24</v>
      </c>
      <c r="V37" s="15" t="s">
        <v>24</v>
      </c>
      <c r="W37" s="15" t="s">
        <v>24</v>
      </c>
      <c r="X37" s="5"/>
      <c r="Y37" s="16" t="s">
        <v>27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.75" customHeight="1" x14ac:dyDescent="0.3">
      <c r="A38" s="231"/>
      <c r="B38" s="13" t="str">
        <f t="shared" si="0"/>
        <v>*</v>
      </c>
      <c r="C38" s="49" t="str">
        <f t="shared" si="1"/>
        <v>*</v>
      </c>
      <c r="D38" s="13" t="str">
        <f t="shared" si="2"/>
        <v>*</v>
      </c>
      <c r="E38" s="14" t="s">
        <v>42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18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5.75" customHeight="1" thickBot="1" x14ac:dyDescent="0.35">
      <c r="A39" s="232"/>
      <c r="B39" s="7" t="str">
        <f t="shared" si="0"/>
        <v>0045</v>
      </c>
      <c r="C39" s="50" t="str">
        <f t="shared" si="1"/>
        <v>0001</v>
      </c>
      <c r="D39" s="7" t="str">
        <f t="shared" si="2"/>
        <v>0006</v>
      </c>
      <c r="E39" s="33" t="s">
        <v>213</v>
      </c>
      <c r="F39" s="8"/>
      <c r="G39" s="51" t="s">
        <v>24</v>
      </c>
      <c r="H39" s="51" t="s">
        <v>24</v>
      </c>
      <c r="I39" s="51" t="s">
        <v>24</v>
      </c>
      <c r="J39" s="51" t="s">
        <v>24</v>
      </c>
      <c r="K39" s="51" t="s">
        <v>24</v>
      </c>
      <c r="L39" s="51" t="s">
        <v>24</v>
      </c>
      <c r="M39" s="51" t="s">
        <v>24</v>
      </c>
      <c r="N39" s="51" t="s">
        <v>24</v>
      </c>
      <c r="O39" s="8"/>
      <c r="P39" s="51" t="s">
        <v>24</v>
      </c>
      <c r="Q39" s="51" t="s">
        <v>24</v>
      </c>
      <c r="R39" s="51" t="s">
        <v>24</v>
      </c>
      <c r="S39" s="51" t="s">
        <v>24</v>
      </c>
      <c r="T39" s="51" t="s">
        <v>24</v>
      </c>
      <c r="U39" s="51" t="s">
        <v>24</v>
      </c>
      <c r="V39" s="51" t="s">
        <v>58</v>
      </c>
      <c r="W39" s="51" t="s">
        <v>59</v>
      </c>
      <c r="X39" s="8"/>
      <c r="Y39" s="53" t="s">
        <v>60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.75" customHeight="1" x14ac:dyDescent="0.3">
      <c r="A40" s="230" t="s">
        <v>108</v>
      </c>
      <c r="B40" s="112" t="str">
        <f t="shared" ref="B40:B44" si="3">IF(E40="*","*",DEC2HEX(HEX2DEC(E40)/512,4))</f>
        <v>0046</v>
      </c>
      <c r="C40" s="48" t="str">
        <f t="shared" ref="C40:C44" si="4">IF(E40="*","*",DEC2HEX(HEX2DEC(D40)/4,4))</f>
        <v>0001</v>
      </c>
      <c r="D40" s="2" t="str">
        <f t="shared" si="2"/>
        <v>0007</v>
      </c>
      <c r="E40" s="10" t="s">
        <v>214</v>
      </c>
      <c r="F40" s="3"/>
      <c r="G40" s="117" t="s">
        <v>80</v>
      </c>
      <c r="H40" s="117" t="s">
        <v>80</v>
      </c>
      <c r="I40" s="117" t="s">
        <v>70</v>
      </c>
      <c r="J40" s="117" t="s">
        <v>83</v>
      </c>
      <c r="K40" s="118" t="s">
        <v>24</v>
      </c>
      <c r="L40" s="118" t="s">
        <v>24</v>
      </c>
      <c r="M40" s="118" t="s">
        <v>24</v>
      </c>
      <c r="N40" s="118" t="s">
        <v>24</v>
      </c>
      <c r="O40" s="119"/>
      <c r="P40" s="118" t="s">
        <v>24</v>
      </c>
      <c r="Q40" s="118" t="s">
        <v>24</v>
      </c>
      <c r="R40" s="118" t="s">
        <v>24</v>
      </c>
      <c r="S40" s="118" t="s">
        <v>24</v>
      </c>
      <c r="T40" s="118" t="s">
        <v>24</v>
      </c>
      <c r="U40" s="118" t="s">
        <v>24</v>
      </c>
      <c r="V40" s="118" t="s">
        <v>24</v>
      </c>
      <c r="W40" s="118" t="s">
        <v>24</v>
      </c>
      <c r="X40" s="3"/>
      <c r="Y40" s="12" t="s">
        <v>109</v>
      </c>
      <c r="Z40" s="5"/>
      <c r="AA40" s="5"/>
      <c r="AB40" s="126"/>
      <c r="AC40" s="5"/>
      <c r="AD40" s="5"/>
      <c r="AE40" s="5"/>
      <c r="AF40" s="5"/>
      <c r="AG40" s="5"/>
      <c r="AH40" s="5"/>
    </row>
    <row r="41" spans="1:34" ht="15.75" customHeight="1" x14ac:dyDescent="0.3">
      <c r="A41" s="231"/>
      <c r="B41" s="13" t="str">
        <f t="shared" si="3"/>
        <v>0046</v>
      </c>
      <c r="C41" s="49" t="str">
        <f t="shared" si="4"/>
        <v>0001</v>
      </c>
      <c r="D41" s="13" t="str">
        <f t="shared" si="2"/>
        <v>0007</v>
      </c>
      <c r="E41" s="14" t="s">
        <v>215</v>
      </c>
      <c r="F41" s="5"/>
      <c r="G41" s="120" t="s">
        <v>24</v>
      </c>
      <c r="H41" s="120" t="s">
        <v>24</v>
      </c>
      <c r="I41" s="120" t="s">
        <v>24</v>
      </c>
      <c r="J41" s="120" t="s">
        <v>24</v>
      </c>
      <c r="K41" s="120" t="s">
        <v>24</v>
      </c>
      <c r="L41" s="120" t="s">
        <v>24</v>
      </c>
      <c r="M41" s="120" t="s">
        <v>24</v>
      </c>
      <c r="N41" s="120" t="s">
        <v>24</v>
      </c>
      <c r="O41" s="121"/>
      <c r="P41" s="120" t="s">
        <v>24</v>
      </c>
      <c r="Q41" s="120" t="s">
        <v>24</v>
      </c>
      <c r="R41" s="120" t="s">
        <v>24</v>
      </c>
      <c r="S41" s="120" t="s">
        <v>24</v>
      </c>
      <c r="T41" s="120" t="s">
        <v>24</v>
      </c>
      <c r="U41" s="120" t="s">
        <v>24</v>
      </c>
      <c r="V41" s="120" t="s">
        <v>24</v>
      </c>
      <c r="W41" s="120" t="s">
        <v>24</v>
      </c>
      <c r="X41" s="5"/>
      <c r="Y41" s="16" t="s">
        <v>27</v>
      </c>
      <c r="Z41" s="5"/>
      <c r="AA41" s="5"/>
      <c r="AB41" s="126"/>
      <c r="AC41" s="5"/>
      <c r="AD41" s="5"/>
      <c r="AE41" s="5"/>
      <c r="AF41" s="5"/>
      <c r="AG41" s="5"/>
      <c r="AH41" s="5"/>
    </row>
    <row r="42" spans="1:34" ht="15.75" customHeight="1" x14ac:dyDescent="0.3">
      <c r="A42" s="231"/>
      <c r="B42" s="13" t="str">
        <f t="shared" si="3"/>
        <v>*</v>
      </c>
      <c r="C42" s="49" t="str">
        <f t="shared" si="4"/>
        <v>*</v>
      </c>
      <c r="D42" s="13" t="str">
        <f t="shared" si="2"/>
        <v>*</v>
      </c>
      <c r="E42" s="14" t="s">
        <v>42</v>
      </c>
      <c r="F42" s="5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5"/>
      <c r="Y42" s="18"/>
      <c r="Z42" s="5"/>
      <c r="AA42" s="5"/>
      <c r="AB42" s="126"/>
      <c r="AC42" s="5"/>
      <c r="AD42" s="5"/>
      <c r="AE42" s="5"/>
      <c r="AF42" s="5"/>
      <c r="AG42" s="5"/>
      <c r="AH42" s="5"/>
    </row>
    <row r="43" spans="1:34" ht="15.75" customHeight="1" x14ac:dyDescent="0.3">
      <c r="A43" s="231"/>
      <c r="B43" s="13" t="str">
        <f t="shared" si="3"/>
        <v>0046</v>
      </c>
      <c r="C43" s="49" t="str">
        <f t="shared" si="4"/>
        <v>0001</v>
      </c>
      <c r="D43" s="13" t="str">
        <f t="shared" si="2"/>
        <v>0007</v>
      </c>
      <c r="E43" s="14" t="s">
        <v>216</v>
      </c>
      <c r="F43" s="5"/>
      <c r="G43" s="120" t="s">
        <v>24</v>
      </c>
      <c r="H43" s="120" t="s">
        <v>24</v>
      </c>
      <c r="I43" s="120" t="s">
        <v>24</v>
      </c>
      <c r="J43" s="120" t="s">
        <v>24</v>
      </c>
      <c r="K43" s="122" t="s">
        <v>103</v>
      </c>
      <c r="L43" s="122" t="s">
        <v>103</v>
      </c>
      <c r="M43" s="122" t="s">
        <v>83</v>
      </c>
      <c r="N43" s="122" t="s">
        <v>70</v>
      </c>
      <c r="O43" s="121"/>
      <c r="P43" s="122" t="s">
        <v>26</v>
      </c>
      <c r="Q43" s="122" t="s">
        <v>184</v>
      </c>
      <c r="R43" s="122" t="s">
        <v>38</v>
      </c>
      <c r="S43" s="122" t="s">
        <v>24</v>
      </c>
      <c r="T43" s="122" t="s">
        <v>113</v>
      </c>
      <c r="U43" s="122" t="s">
        <v>24</v>
      </c>
      <c r="V43" s="122" t="s">
        <v>24</v>
      </c>
      <c r="W43" s="122" t="s">
        <v>24</v>
      </c>
      <c r="X43" s="5"/>
      <c r="Y43" s="16" t="s">
        <v>114</v>
      </c>
      <c r="Z43" s="5"/>
      <c r="AA43" s="5"/>
      <c r="AB43" s="126"/>
      <c r="AC43" s="5"/>
      <c r="AD43" s="5"/>
      <c r="AE43" s="5"/>
      <c r="AF43" s="5"/>
      <c r="AG43" s="5"/>
      <c r="AH43" s="5"/>
    </row>
    <row r="44" spans="1:34" ht="15.75" customHeight="1" thickBot="1" x14ac:dyDescent="0.35">
      <c r="A44" s="232"/>
      <c r="B44" s="7" t="str">
        <f t="shared" si="3"/>
        <v>0046</v>
      </c>
      <c r="C44" s="50" t="str">
        <f t="shared" si="4"/>
        <v>0001</v>
      </c>
      <c r="D44" s="7" t="str">
        <f t="shared" si="2"/>
        <v>0007</v>
      </c>
      <c r="E44" s="33" t="s">
        <v>217</v>
      </c>
      <c r="F44" s="8"/>
      <c r="G44" s="123" t="s">
        <v>24</v>
      </c>
      <c r="H44" s="123" t="s">
        <v>24</v>
      </c>
      <c r="I44" s="123" t="s">
        <v>24</v>
      </c>
      <c r="J44" s="123" t="s">
        <v>24</v>
      </c>
      <c r="K44" s="123" t="s">
        <v>24</v>
      </c>
      <c r="L44" s="123" t="s">
        <v>24</v>
      </c>
      <c r="M44" s="123" t="s">
        <v>24</v>
      </c>
      <c r="N44" s="123" t="s">
        <v>24</v>
      </c>
      <c r="O44" s="124"/>
      <c r="P44" s="123" t="s">
        <v>24</v>
      </c>
      <c r="Q44" s="123" t="s">
        <v>24</v>
      </c>
      <c r="R44" s="123" t="s">
        <v>24</v>
      </c>
      <c r="S44" s="123" t="s">
        <v>24</v>
      </c>
      <c r="T44" s="123" t="s">
        <v>24</v>
      </c>
      <c r="U44" s="123" t="s">
        <v>24</v>
      </c>
      <c r="V44" s="125" t="s">
        <v>58</v>
      </c>
      <c r="W44" s="125" t="s">
        <v>59</v>
      </c>
      <c r="X44" s="8"/>
      <c r="Y44" s="53" t="s">
        <v>60</v>
      </c>
      <c r="Z44" s="5"/>
      <c r="AA44" s="5"/>
      <c r="AB44" s="126"/>
      <c r="AC44" s="5"/>
      <c r="AD44" s="5"/>
      <c r="AE44" s="5"/>
      <c r="AF44" s="5"/>
      <c r="AG44" s="5"/>
      <c r="AH44" s="5"/>
    </row>
    <row r="45" spans="1:34" ht="15.75" customHeight="1" x14ac:dyDescent="0.3">
      <c r="A45" s="54"/>
      <c r="B45" s="13" t="str">
        <f t="shared" si="0"/>
        <v>0047</v>
      </c>
      <c r="C45" s="13" t="str">
        <f t="shared" si="1"/>
        <v>0002</v>
      </c>
      <c r="D45" s="13" t="str">
        <f t="shared" si="2"/>
        <v>0008</v>
      </c>
      <c r="E45" s="14" t="s">
        <v>218</v>
      </c>
      <c r="F45" s="5"/>
      <c r="G45" s="15" t="s">
        <v>24</v>
      </c>
      <c r="H45" s="15" t="s">
        <v>24</v>
      </c>
      <c r="I45" s="15" t="s">
        <v>24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5"/>
      <c r="P45" s="15" t="s">
        <v>24</v>
      </c>
      <c r="Q45" s="15" t="s">
        <v>24</v>
      </c>
      <c r="R45" s="15" t="s">
        <v>24</v>
      </c>
      <c r="S45" s="15" t="s">
        <v>24</v>
      </c>
      <c r="T45" s="15" t="s">
        <v>24</v>
      </c>
      <c r="U45" s="15" t="s">
        <v>24</v>
      </c>
      <c r="V45" s="15" t="s">
        <v>24</v>
      </c>
      <c r="W45" s="15" t="s">
        <v>24</v>
      </c>
      <c r="X45" s="5"/>
      <c r="Y45" s="15" t="s">
        <v>27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.75" customHeight="1" thickBot="1" x14ac:dyDescent="0.35">
      <c r="A46" s="54"/>
      <c r="B46" s="13" t="str">
        <f t="shared" si="0"/>
        <v>*</v>
      </c>
      <c r="C46" s="13" t="str">
        <f t="shared" si="1"/>
        <v>*</v>
      </c>
      <c r="D46" s="13" t="str">
        <f t="shared" si="2"/>
        <v>*</v>
      </c>
      <c r="E46" s="14" t="s">
        <v>42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 t="s">
        <v>118</v>
      </c>
      <c r="AB46" s="5"/>
      <c r="AC46" s="5"/>
      <c r="AD46" s="5"/>
      <c r="AE46" s="5"/>
      <c r="AF46" s="5"/>
      <c r="AG46" s="5"/>
      <c r="AH46" s="5"/>
    </row>
    <row r="47" spans="1:34" ht="15.75" customHeight="1" x14ac:dyDescent="0.3">
      <c r="A47" s="226" t="s">
        <v>119</v>
      </c>
      <c r="B47" s="113" t="str">
        <f t="shared" si="0"/>
        <v>005F</v>
      </c>
      <c r="C47" s="2" t="str">
        <f t="shared" si="1"/>
        <v>0008</v>
      </c>
      <c r="D47" s="2" t="str">
        <f t="shared" si="2"/>
        <v>0020</v>
      </c>
      <c r="E47" s="10" t="s">
        <v>220</v>
      </c>
      <c r="F47" s="3"/>
      <c r="G47" s="19" t="s">
        <v>52</v>
      </c>
      <c r="H47" s="55" t="s">
        <v>50</v>
      </c>
      <c r="I47" s="55" t="s">
        <v>50</v>
      </c>
      <c r="J47" s="56" t="s">
        <v>50</v>
      </c>
      <c r="K47" s="57" t="s">
        <v>50</v>
      </c>
      <c r="L47" s="58" t="s">
        <v>50</v>
      </c>
      <c r="M47" s="58" t="s">
        <v>50</v>
      </c>
      <c r="N47" s="59" t="s">
        <v>50</v>
      </c>
      <c r="O47" s="3"/>
      <c r="P47" s="60" t="s">
        <v>50</v>
      </c>
      <c r="Q47" s="27" t="s">
        <v>50</v>
      </c>
      <c r="R47" s="27" t="s">
        <v>50</v>
      </c>
      <c r="S47" s="28" t="s">
        <v>120</v>
      </c>
      <c r="T47" s="61" t="s">
        <v>50</v>
      </c>
      <c r="U47" s="26" t="s">
        <v>50</v>
      </c>
      <c r="V47" s="26" t="s">
        <v>50</v>
      </c>
      <c r="W47" s="62" t="s">
        <v>120</v>
      </c>
      <c r="X47" s="3"/>
      <c r="Y47" s="12" t="s">
        <v>27</v>
      </c>
      <c r="Z47" s="5"/>
      <c r="AA47" s="54">
        <v>0</v>
      </c>
      <c r="AB47" s="29" t="s">
        <v>121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227"/>
      <c r="B48" s="114" t="str">
        <f t="shared" si="0"/>
        <v>005F</v>
      </c>
      <c r="C48" s="13" t="str">
        <f t="shared" si="1"/>
        <v>0008</v>
      </c>
      <c r="D48" s="13" t="str">
        <f t="shared" si="2"/>
        <v>0020</v>
      </c>
      <c r="E48" s="14" t="s">
        <v>221</v>
      </c>
      <c r="F48" s="5"/>
      <c r="G48" s="63" t="s">
        <v>50</v>
      </c>
      <c r="H48" s="64" t="s">
        <v>50</v>
      </c>
      <c r="I48" s="64" t="s">
        <v>50</v>
      </c>
      <c r="J48" s="65" t="s">
        <v>120</v>
      </c>
      <c r="K48" s="66" t="s">
        <v>50</v>
      </c>
      <c r="L48" s="67" t="s">
        <v>50</v>
      </c>
      <c r="M48" s="67" t="s">
        <v>50</v>
      </c>
      <c r="N48" s="68" t="s">
        <v>120</v>
      </c>
      <c r="O48" s="69"/>
      <c r="P48" s="70" t="s">
        <v>50</v>
      </c>
      <c r="Q48" s="71" t="s">
        <v>50</v>
      </c>
      <c r="R48" s="71" t="s">
        <v>50</v>
      </c>
      <c r="S48" s="72" t="s">
        <v>120</v>
      </c>
      <c r="T48" s="73" t="s">
        <v>50</v>
      </c>
      <c r="U48" s="74" t="s">
        <v>50</v>
      </c>
      <c r="V48" s="74" t="s">
        <v>50</v>
      </c>
      <c r="W48" s="75" t="s">
        <v>120</v>
      </c>
      <c r="X48" s="5"/>
      <c r="Y48" s="16" t="s">
        <v>27</v>
      </c>
      <c r="Z48" s="5"/>
      <c r="AA48" s="54">
        <v>1</v>
      </c>
      <c r="AB48" s="76" t="s">
        <v>122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227"/>
      <c r="B49" s="114" t="str">
        <f t="shared" si="0"/>
        <v>005F</v>
      </c>
      <c r="C49" s="13" t="str">
        <f t="shared" si="1"/>
        <v>0008</v>
      </c>
      <c r="D49" s="13" t="str">
        <f t="shared" si="2"/>
        <v>0020</v>
      </c>
      <c r="E49" s="14" t="s">
        <v>222</v>
      </c>
      <c r="F49" s="5"/>
      <c r="G49" s="77" t="s">
        <v>123</v>
      </c>
      <c r="H49" s="78" t="s">
        <v>24</v>
      </c>
      <c r="I49" s="78" t="s">
        <v>24</v>
      </c>
      <c r="J49" s="79" t="s">
        <v>24</v>
      </c>
      <c r="K49" s="80" t="s">
        <v>106</v>
      </c>
      <c r="L49" s="78" t="s">
        <v>24</v>
      </c>
      <c r="M49" s="78" t="s">
        <v>24</v>
      </c>
      <c r="N49" s="79" t="s">
        <v>24</v>
      </c>
      <c r="O49" s="81"/>
      <c r="P49" s="80" t="s">
        <v>35</v>
      </c>
      <c r="Q49" s="78" t="s">
        <v>24</v>
      </c>
      <c r="R49" s="78" t="s">
        <v>24</v>
      </c>
      <c r="S49" s="79" t="s">
        <v>24</v>
      </c>
      <c r="T49" s="80" t="s">
        <v>48</v>
      </c>
      <c r="U49" s="78" t="s">
        <v>24</v>
      </c>
      <c r="V49" s="78" t="s">
        <v>24</v>
      </c>
      <c r="W49" s="82" t="s">
        <v>24</v>
      </c>
      <c r="X49" s="5"/>
      <c r="Y49" s="16" t="s">
        <v>27</v>
      </c>
      <c r="Z49" s="5"/>
      <c r="AA49" s="54">
        <v>2</v>
      </c>
      <c r="AB49" s="32" t="s">
        <v>124</v>
      </c>
      <c r="AC49" s="5"/>
      <c r="AD49" s="5"/>
      <c r="AE49" s="5"/>
      <c r="AF49" s="5"/>
      <c r="AG49" s="5"/>
      <c r="AH49" s="5"/>
    </row>
    <row r="50" spans="1:34" ht="15.75" customHeight="1" thickBot="1" x14ac:dyDescent="0.35">
      <c r="A50" s="227"/>
      <c r="B50" s="114" t="str">
        <f t="shared" si="0"/>
        <v>005F</v>
      </c>
      <c r="C50" s="13" t="str">
        <f t="shared" si="1"/>
        <v>0008</v>
      </c>
      <c r="D50" s="13" t="str">
        <f t="shared" si="2"/>
        <v>0020</v>
      </c>
      <c r="E50" s="14" t="s">
        <v>223</v>
      </c>
      <c r="F50" s="5"/>
      <c r="G50" s="83" t="s">
        <v>105</v>
      </c>
      <c r="H50" s="84" t="s">
        <v>24</v>
      </c>
      <c r="I50" s="84" t="s">
        <v>24</v>
      </c>
      <c r="J50" s="85" t="s">
        <v>24</v>
      </c>
      <c r="K50" s="86" t="s">
        <v>87</v>
      </c>
      <c r="L50" s="84" t="s">
        <v>24</v>
      </c>
      <c r="M50" s="84" t="s">
        <v>24</v>
      </c>
      <c r="N50" s="85" t="s">
        <v>24</v>
      </c>
      <c r="O50" s="69"/>
      <c r="P50" s="87" t="s">
        <v>120</v>
      </c>
      <c r="Q50" s="88" t="s">
        <v>24</v>
      </c>
      <c r="R50" s="88" t="s">
        <v>24</v>
      </c>
      <c r="S50" s="89" t="s">
        <v>24</v>
      </c>
      <c r="T50" s="87" t="s">
        <v>25</v>
      </c>
      <c r="U50" s="88" t="s">
        <v>24</v>
      </c>
      <c r="V50" s="88" t="s">
        <v>24</v>
      </c>
      <c r="W50" s="90" t="s">
        <v>24</v>
      </c>
      <c r="X50" s="5"/>
      <c r="Y50" s="16" t="s">
        <v>27</v>
      </c>
      <c r="Z50" s="5"/>
      <c r="AA50" s="54">
        <v>3</v>
      </c>
      <c r="AB50" s="30" t="s">
        <v>125</v>
      </c>
      <c r="AC50" s="5"/>
      <c r="AD50" s="5"/>
      <c r="AE50" s="5"/>
      <c r="AF50" s="5"/>
      <c r="AG50" s="5"/>
      <c r="AH50" s="5"/>
    </row>
    <row r="51" spans="1:34" ht="15.75" customHeight="1" thickBot="1" x14ac:dyDescent="0.35">
      <c r="A51" s="227"/>
      <c r="B51" s="114" t="str">
        <f t="shared" si="0"/>
        <v>005F</v>
      </c>
      <c r="C51" s="13" t="str">
        <f t="shared" si="1"/>
        <v>0008</v>
      </c>
      <c r="D51" s="13" t="str">
        <f t="shared" si="2"/>
        <v>0020</v>
      </c>
      <c r="E51" s="14" t="s">
        <v>224</v>
      </c>
      <c r="F51" s="5"/>
      <c r="G51" s="91" t="s">
        <v>113</v>
      </c>
      <c r="H51" s="92" t="s">
        <v>24</v>
      </c>
      <c r="I51" s="92" t="s">
        <v>24</v>
      </c>
      <c r="J51" s="93" t="s">
        <v>24</v>
      </c>
      <c r="K51" s="94" t="s">
        <v>50</v>
      </c>
      <c r="L51" s="92" t="s">
        <v>50</v>
      </c>
      <c r="M51" s="92" t="s">
        <v>50</v>
      </c>
      <c r="N51" s="95" t="s">
        <v>120</v>
      </c>
      <c r="O51" s="96"/>
      <c r="P51" s="97" t="s">
        <v>24</v>
      </c>
      <c r="Q51" s="98" t="s">
        <v>24</v>
      </c>
      <c r="R51" s="98" t="s">
        <v>24</v>
      </c>
      <c r="S51" s="99" t="s">
        <v>24</v>
      </c>
      <c r="T51" s="97" t="s">
        <v>24</v>
      </c>
      <c r="U51" s="98" t="s">
        <v>24</v>
      </c>
      <c r="V51" s="98" t="s">
        <v>24</v>
      </c>
      <c r="W51" s="99" t="s">
        <v>24</v>
      </c>
      <c r="X51" s="5"/>
      <c r="Y51" s="16" t="s">
        <v>27</v>
      </c>
      <c r="Z51" s="5"/>
      <c r="AA51" s="54">
        <v>4</v>
      </c>
      <c r="AB51" s="100" t="s">
        <v>126</v>
      </c>
      <c r="AC51" s="5"/>
      <c r="AD51" s="5"/>
      <c r="AE51" s="5"/>
      <c r="AF51" s="5"/>
      <c r="AG51" s="5"/>
      <c r="AH51" s="5"/>
    </row>
    <row r="52" spans="1:34" ht="15.75" customHeight="1" x14ac:dyDescent="0.3">
      <c r="A52" s="227"/>
      <c r="B52" s="114" t="str">
        <f t="shared" si="0"/>
        <v>005F</v>
      </c>
      <c r="C52" s="13" t="str">
        <f t="shared" si="1"/>
        <v>0008</v>
      </c>
      <c r="D52" s="13" t="str">
        <f t="shared" si="2"/>
        <v>0020</v>
      </c>
      <c r="E52" s="14" t="s">
        <v>225</v>
      </c>
      <c r="F52" s="5"/>
      <c r="G52" s="97" t="s">
        <v>24</v>
      </c>
      <c r="H52" s="98" t="s">
        <v>24</v>
      </c>
      <c r="I52" s="98" t="s">
        <v>24</v>
      </c>
      <c r="J52" s="99" t="s">
        <v>24</v>
      </c>
      <c r="K52" s="97" t="s">
        <v>24</v>
      </c>
      <c r="L52" s="98" t="s">
        <v>24</v>
      </c>
      <c r="M52" s="98" t="s">
        <v>24</v>
      </c>
      <c r="N52" s="99" t="s">
        <v>24</v>
      </c>
      <c r="O52" s="5"/>
      <c r="P52" s="24" t="s">
        <v>24</v>
      </c>
      <c r="Q52" s="25" t="s">
        <v>24</v>
      </c>
      <c r="R52" s="25" t="s">
        <v>24</v>
      </c>
      <c r="S52" s="20" t="s">
        <v>24</v>
      </c>
      <c r="T52" s="24" t="s">
        <v>24</v>
      </c>
      <c r="U52" s="25" t="s">
        <v>24</v>
      </c>
      <c r="V52" s="25" t="s">
        <v>24</v>
      </c>
      <c r="W52" s="20" t="s">
        <v>24</v>
      </c>
      <c r="X52" s="5"/>
      <c r="Y52" s="16" t="s">
        <v>27</v>
      </c>
      <c r="Z52" s="5"/>
      <c r="AA52" s="54">
        <v>5</v>
      </c>
      <c r="AB52" s="31" t="s">
        <v>127</v>
      </c>
      <c r="AC52" s="5"/>
      <c r="AD52" s="5"/>
      <c r="AE52" s="5"/>
      <c r="AF52" s="5"/>
      <c r="AG52" s="5"/>
      <c r="AH52" s="5"/>
    </row>
    <row r="53" spans="1:34" ht="15.75" customHeight="1" thickBot="1" x14ac:dyDescent="0.35">
      <c r="A53" s="228"/>
      <c r="B53" s="153" t="str">
        <f t="shared" si="0"/>
        <v>*</v>
      </c>
      <c r="C53" s="7" t="str">
        <f t="shared" si="1"/>
        <v>*</v>
      </c>
      <c r="D53" s="7" t="str">
        <f t="shared" si="2"/>
        <v>*</v>
      </c>
      <c r="E53" s="33" t="s">
        <v>42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5"/>
      <c r="AA53" s="54">
        <v>6</v>
      </c>
      <c r="AB53" s="101" t="s">
        <v>128</v>
      </c>
      <c r="AC53" s="5"/>
      <c r="AD53" s="5"/>
      <c r="AE53" s="5"/>
      <c r="AF53" s="5"/>
      <c r="AG53" s="5"/>
      <c r="AH53" s="5"/>
    </row>
    <row r="54" spans="1:34" ht="15.75" customHeight="1" x14ac:dyDescent="0.3">
      <c r="A54" s="226" t="s">
        <v>129</v>
      </c>
      <c r="B54" s="115" t="str">
        <f t="shared" si="0"/>
        <v>045F</v>
      </c>
      <c r="C54" s="2" t="str">
        <f t="shared" si="1"/>
        <v>0108</v>
      </c>
      <c r="D54" s="2" t="str">
        <f t="shared" si="2"/>
        <v>0420</v>
      </c>
      <c r="E54" s="10" t="s">
        <v>226</v>
      </c>
      <c r="F54" s="3"/>
      <c r="G54" s="11" t="s">
        <v>52</v>
      </c>
      <c r="H54" s="11" t="s">
        <v>50</v>
      </c>
      <c r="I54" s="11" t="s">
        <v>50</v>
      </c>
      <c r="J54" s="11" t="s">
        <v>50</v>
      </c>
      <c r="K54" s="11" t="s">
        <v>50</v>
      </c>
      <c r="L54" s="11" t="s">
        <v>50</v>
      </c>
      <c r="M54" s="11" t="s">
        <v>50</v>
      </c>
      <c r="N54" s="11" t="s">
        <v>50</v>
      </c>
      <c r="O54" s="3"/>
      <c r="P54" s="11" t="s">
        <v>50</v>
      </c>
      <c r="Q54" s="11" t="s">
        <v>50</v>
      </c>
      <c r="R54" s="11" t="s">
        <v>50</v>
      </c>
      <c r="S54" s="11" t="s">
        <v>120</v>
      </c>
      <c r="T54" s="11" t="s">
        <v>50</v>
      </c>
      <c r="U54" s="11" t="s">
        <v>50</v>
      </c>
      <c r="V54" s="11" t="s">
        <v>50</v>
      </c>
      <c r="W54" s="11" t="s">
        <v>120</v>
      </c>
      <c r="X54" s="3"/>
      <c r="Y54" s="12" t="s">
        <v>27</v>
      </c>
      <c r="Z54" s="5"/>
      <c r="AA54" s="54">
        <v>7</v>
      </c>
      <c r="AB54" s="102" t="s">
        <v>130</v>
      </c>
      <c r="AC54" s="5"/>
      <c r="AD54" s="5"/>
      <c r="AE54" s="5"/>
      <c r="AF54" s="5"/>
      <c r="AG54" s="5"/>
      <c r="AH54" s="5"/>
    </row>
    <row r="55" spans="1:34" ht="15.75" customHeight="1" x14ac:dyDescent="0.3">
      <c r="A55" s="227"/>
      <c r="B55" s="114" t="str">
        <f t="shared" si="0"/>
        <v>045F</v>
      </c>
      <c r="C55" s="13" t="str">
        <f t="shared" si="1"/>
        <v>0108</v>
      </c>
      <c r="D55" s="13" t="str">
        <f t="shared" si="2"/>
        <v>0420</v>
      </c>
      <c r="E55" s="14" t="s">
        <v>227</v>
      </c>
      <c r="F55" s="5"/>
      <c r="G55" s="15" t="s">
        <v>50</v>
      </c>
      <c r="H55" s="15" t="s">
        <v>50</v>
      </c>
      <c r="I55" s="15" t="s">
        <v>50</v>
      </c>
      <c r="J55" s="15" t="s">
        <v>120</v>
      </c>
      <c r="K55" s="15" t="s">
        <v>50</v>
      </c>
      <c r="L55" s="15" t="s">
        <v>50</v>
      </c>
      <c r="M55" s="15" t="s">
        <v>50</v>
      </c>
      <c r="N55" s="15" t="s">
        <v>120</v>
      </c>
      <c r="O55" s="5"/>
      <c r="P55" s="15" t="s">
        <v>50</v>
      </c>
      <c r="Q55" s="15" t="s">
        <v>50</v>
      </c>
      <c r="R55" s="15" t="s">
        <v>50</v>
      </c>
      <c r="S55" s="15" t="s">
        <v>120</v>
      </c>
      <c r="T55" s="15" t="s">
        <v>50</v>
      </c>
      <c r="U55" s="15" t="s">
        <v>50</v>
      </c>
      <c r="V55" s="15" t="s">
        <v>50</v>
      </c>
      <c r="W55" s="15" t="s">
        <v>120</v>
      </c>
      <c r="X55" s="5"/>
      <c r="Y55" s="16" t="s">
        <v>27</v>
      </c>
      <c r="Z55" s="5"/>
      <c r="AA55" s="54">
        <v>8</v>
      </c>
      <c r="AB55" s="45" t="s">
        <v>131</v>
      </c>
      <c r="AC55" s="5"/>
      <c r="AD55" s="5"/>
      <c r="AE55" s="5"/>
      <c r="AF55" s="5"/>
      <c r="AG55" s="5"/>
      <c r="AH55" s="5"/>
    </row>
    <row r="56" spans="1:34" ht="15.75" customHeight="1" x14ac:dyDescent="0.3">
      <c r="A56" s="227"/>
      <c r="B56" s="114" t="str">
        <f t="shared" si="0"/>
        <v>045F</v>
      </c>
      <c r="C56" s="13" t="str">
        <f t="shared" si="1"/>
        <v>0108</v>
      </c>
      <c r="D56" s="13" t="str">
        <f t="shared" si="2"/>
        <v>0420</v>
      </c>
      <c r="E56" s="14" t="s">
        <v>228</v>
      </c>
      <c r="F56" s="5"/>
      <c r="G56" s="15" t="s">
        <v>123</v>
      </c>
      <c r="H56" s="15" t="s">
        <v>24</v>
      </c>
      <c r="I56" s="15" t="s">
        <v>24</v>
      </c>
      <c r="J56" s="15" t="s">
        <v>24</v>
      </c>
      <c r="K56" s="15" t="s">
        <v>106</v>
      </c>
      <c r="L56" s="15" t="s">
        <v>24</v>
      </c>
      <c r="M56" s="15" t="s">
        <v>24</v>
      </c>
      <c r="N56" s="15" t="s">
        <v>24</v>
      </c>
      <c r="O56" s="5"/>
      <c r="P56" s="15" t="s">
        <v>35</v>
      </c>
      <c r="Q56" s="15" t="s">
        <v>24</v>
      </c>
      <c r="R56" s="15" t="s">
        <v>24</v>
      </c>
      <c r="S56" s="15" t="s">
        <v>24</v>
      </c>
      <c r="T56" s="15" t="s">
        <v>48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4">
        <v>9</v>
      </c>
      <c r="AB56" s="45" t="s">
        <v>132</v>
      </c>
      <c r="AC56" s="5"/>
      <c r="AD56" s="5"/>
      <c r="AE56" s="5"/>
      <c r="AF56" s="5"/>
      <c r="AG56" s="5"/>
      <c r="AH56" s="5"/>
    </row>
    <row r="57" spans="1:34" ht="15.75" customHeight="1" x14ac:dyDescent="0.3">
      <c r="A57" s="227"/>
      <c r="B57" s="114" t="str">
        <f t="shared" si="0"/>
        <v>045F</v>
      </c>
      <c r="C57" s="13" t="str">
        <f t="shared" si="1"/>
        <v>0108</v>
      </c>
      <c r="D57" s="13" t="str">
        <f t="shared" si="2"/>
        <v>0420</v>
      </c>
      <c r="E57" s="14" t="s">
        <v>229</v>
      </c>
      <c r="F57" s="5"/>
      <c r="G57" s="15" t="s">
        <v>105</v>
      </c>
      <c r="H57" s="15" t="s">
        <v>24</v>
      </c>
      <c r="I57" s="15" t="s">
        <v>24</v>
      </c>
      <c r="J57" s="15" t="s">
        <v>24</v>
      </c>
      <c r="K57" s="15" t="s">
        <v>87</v>
      </c>
      <c r="L57" s="15" t="s">
        <v>24</v>
      </c>
      <c r="M57" s="15" t="s">
        <v>24</v>
      </c>
      <c r="N57" s="15" t="s">
        <v>24</v>
      </c>
      <c r="O57" s="5"/>
      <c r="P57" s="15" t="s">
        <v>120</v>
      </c>
      <c r="Q57" s="15" t="s">
        <v>24</v>
      </c>
      <c r="R57" s="15" t="s">
        <v>24</v>
      </c>
      <c r="S57" s="15" t="s">
        <v>24</v>
      </c>
      <c r="T57" s="15" t="s">
        <v>25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4">
        <v>10</v>
      </c>
      <c r="AB57" s="45" t="s">
        <v>133</v>
      </c>
      <c r="AC57" s="5"/>
      <c r="AD57" s="5"/>
      <c r="AE57" s="5"/>
      <c r="AF57" s="5"/>
      <c r="AG57" s="5"/>
      <c r="AH57" s="5"/>
    </row>
    <row r="58" spans="1:34" ht="15.75" customHeight="1" x14ac:dyDescent="0.3">
      <c r="A58" s="227"/>
      <c r="B58" s="114" t="str">
        <f t="shared" si="0"/>
        <v>045F</v>
      </c>
      <c r="C58" s="13" t="str">
        <f t="shared" si="1"/>
        <v>0108</v>
      </c>
      <c r="D58" s="13" t="str">
        <f t="shared" si="2"/>
        <v>0420</v>
      </c>
      <c r="E58" s="14" t="s">
        <v>230</v>
      </c>
      <c r="F58" s="5"/>
      <c r="G58" s="15" t="s">
        <v>113</v>
      </c>
      <c r="H58" s="15" t="s">
        <v>24</v>
      </c>
      <c r="I58" s="15" t="s">
        <v>24</v>
      </c>
      <c r="J58" s="15" t="s">
        <v>24</v>
      </c>
      <c r="K58" s="15" t="s">
        <v>50</v>
      </c>
      <c r="L58" s="15" t="s">
        <v>50</v>
      </c>
      <c r="M58" s="15" t="s">
        <v>50</v>
      </c>
      <c r="N58" s="15" t="s">
        <v>120</v>
      </c>
      <c r="O58" s="5"/>
      <c r="P58" s="15" t="s">
        <v>24</v>
      </c>
      <c r="Q58" s="15" t="s">
        <v>24</v>
      </c>
      <c r="R58" s="15" t="s">
        <v>24</v>
      </c>
      <c r="S58" s="15" t="s">
        <v>24</v>
      </c>
      <c r="T58" s="15" t="s">
        <v>24</v>
      </c>
      <c r="U58" s="15" t="s">
        <v>24</v>
      </c>
      <c r="V58" s="15" t="s">
        <v>24</v>
      </c>
      <c r="W58" s="15" t="s">
        <v>24</v>
      </c>
      <c r="X58" s="5"/>
      <c r="Y58" s="16" t="s">
        <v>27</v>
      </c>
      <c r="Z58" s="5"/>
      <c r="AA58" s="54">
        <v>11</v>
      </c>
      <c r="AB58" s="45" t="s">
        <v>134</v>
      </c>
      <c r="AC58" s="5"/>
      <c r="AD58" s="5"/>
      <c r="AE58" s="5"/>
      <c r="AF58" s="5"/>
      <c r="AG58" s="5"/>
      <c r="AH58" s="5"/>
    </row>
    <row r="59" spans="1:34" ht="15.75" customHeight="1" x14ac:dyDescent="0.3">
      <c r="A59" s="227"/>
      <c r="B59" s="114" t="str">
        <f t="shared" si="0"/>
        <v>045F</v>
      </c>
      <c r="C59" s="13" t="str">
        <f t="shared" si="1"/>
        <v>0108</v>
      </c>
      <c r="D59" s="13" t="str">
        <f t="shared" si="2"/>
        <v>0420</v>
      </c>
      <c r="E59" s="14" t="s">
        <v>231</v>
      </c>
      <c r="F59" s="5"/>
      <c r="G59" s="15" t="s">
        <v>24</v>
      </c>
      <c r="H59" s="15" t="s">
        <v>24</v>
      </c>
      <c r="I59" s="15" t="s">
        <v>24</v>
      </c>
      <c r="J59" s="15" t="s">
        <v>24</v>
      </c>
      <c r="K59" s="15" t="s">
        <v>24</v>
      </c>
      <c r="L59" s="15" t="s">
        <v>24</v>
      </c>
      <c r="M59" s="15" t="s">
        <v>24</v>
      </c>
      <c r="N59" s="15" t="s">
        <v>24</v>
      </c>
      <c r="O59" s="5"/>
      <c r="P59" s="15" t="s">
        <v>24</v>
      </c>
      <c r="Q59" s="15" t="s">
        <v>24</v>
      </c>
      <c r="R59" s="15" t="s">
        <v>24</v>
      </c>
      <c r="S59" s="15" t="s">
        <v>24</v>
      </c>
      <c r="T59" s="15" t="s">
        <v>24</v>
      </c>
      <c r="U59" s="15" t="s">
        <v>24</v>
      </c>
      <c r="V59" s="15" t="s">
        <v>24</v>
      </c>
      <c r="W59" s="15" t="s">
        <v>24</v>
      </c>
      <c r="X59" s="5"/>
      <c r="Y59" s="16" t="s">
        <v>27</v>
      </c>
      <c r="Z59" s="5"/>
      <c r="AA59" s="54">
        <v>12</v>
      </c>
      <c r="AB59" s="45" t="s">
        <v>135</v>
      </c>
      <c r="AC59" s="5"/>
      <c r="AD59" s="5"/>
      <c r="AE59" s="5"/>
      <c r="AF59" s="5"/>
      <c r="AG59" s="5"/>
      <c r="AH59" s="5"/>
    </row>
    <row r="60" spans="1:34" ht="15.75" customHeight="1" thickBot="1" x14ac:dyDescent="0.35">
      <c r="A60" s="228"/>
      <c r="B60" s="153" t="str">
        <f t="shared" si="0"/>
        <v>*</v>
      </c>
      <c r="C60" s="7" t="str">
        <f t="shared" si="1"/>
        <v>*</v>
      </c>
      <c r="D60" s="7" t="str">
        <f t="shared" si="2"/>
        <v>*</v>
      </c>
      <c r="E60" s="33" t="s">
        <v>42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5"/>
      <c r="AA60" s="54">
        <v>13</v>
      </c>
      <c r="AB60" s="45" t="s">
        <v>136</v>
      </c>
      <c r="AC60" s="5"/>
      <c r="AD60" s="5"/>
      <c r="AE60" s="5"/>
      <c r="AF60" s="5"/>
      <c r="AG60" s="5"/>
      <c r="AH60" s="5"/>
    </row>
    <row r="61" spans="1:34" ht="15.75" customHeight="1" x14ac:dyDescent="0.3">
      <c r="A61" s="226" t="s">
        <v>137</v>
      </c>
      <c r="B61" s="115" t="str">
        <f t="shared" si="0"/>
        <v>085F</v>
      </c>
      <c r="C61" s="2" t="str">
        <f t="shared" si="1"/>
        <v>0208</v>
      </c>
      <c r="D61" s="2" t="str">
        <f t="shared" si="2"/>
        <v>0820</v>
      </c>
      <c r="E61" s="10" t="s">
        <v>232</v>
      </c>
      <c r="F61" s="3"/>
      <c r="G61" s="103" t="s">
        <v>78</v>
      </c>
      <c r="H61" s="103" t="s">
        <v>79</v>
      </c>
      <c r="I61" s="103" t="s">
        <v>80</v>
      </c>
      <c r="J61" s="103" t="s">
        <v>81</v>
      </c>
      <c r="K61" s="103" t="s">
        <v>58</v>
      </c>
      <c r="L61" s="103" t="s">
        <v>82</v>
      </c>
      <c r="M61" s="103" t="s">
        <v>83</v>
      </c>
      <c r="N61" s="103" t="s">
        <v>71</v>
      </c>
      <c r="O61" s="3"/>
      <c r="P61" s="103" t="s">
        <v>139</v>
      </c>
      <c r="Q61" s="103" t="s">
        <v>83</v>
      </c>
      <c r="R61" s="103" t="s">
        <v>81</v>
      </c>
      <c r="S61" s="104" t="s">
        <v>71</v>
      </c>
      <c r="T61" s="11" t="s">
        <v>24</v>
      </c>
      <c r="U61" s="11" t="s">
        <v>24</v>
      </c>
      <c r="V61" s="11" t="s">
        <v>24</v>
      </c>
      <c r="W61" s="11" t="s">
        <v>24</v>
      </c>
      <c r="X61" s="3"/>
      <c r="Y61" s="12" t="s">
        <v>233</v>
      </c>
      <c r="Z61" s="5"/>
      <c r="AA61" s="54">
        <v>14</v>
      </c>
      <c r="AB61" s="45" t="s">
        <v>138</v>
      </c>
      <c r="AC61" s="5"/>
      <c r="AD61" s="5"/>
      <c r="AE61" s="5"/>
      <c r="AF61" s="5"/>
      <c r="AG61" s="5"/>
      <c r="AH61" s="5"/>
    </row>
    <row r="62" spans="1:34" ht="15.75" customHeight="1" x14ac:dyDescent="0.3">
      <c r="A62" s="227"/>
      <c r="B62" s="114" t="str">
        <f t="shared" si="0"/>
        <v>085F</v>
      </c>
      <c r="C62" s="13" t="str">
        <f t="shared" si="1"/>
        <v>0208</v>
      </c>
      <c r="D62" s="13" t="str">
        <f t="shared" si="2"/>
        <v>0820</v>
      </c>
      <c r="E62" s="14" t="s">
        <v>234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43" t="s">
        <v>48</v>
      </c>
      <c r="U62" s="43" t="s">
        <v>24</v>
      </c>
      <c r="V62" s="43" t="s">
        <v>24</v>
      </c>
      <c r="W62" s="43" t="s">
        <v>24</v>
      </c>
      <c r="X62" s="5"/>
      <c r="Y62" s="16" t="s">
        <v>27</v>
      </c>
      <c r="Z62" s="5"/>
      <c r="AA62" s="54">
        <v>15</v>
      </c>
      <c r="AB62" s="45" t="s">
        <v>141</v>
      </c>
      <c r="AC62" s="5"/>
      <c r="AD62" s="5"/>
      <c r="AE62" s="5"/>
      <c r="AF62" s="5"/>
      <c r="AG62" s="5"/>
      <c r="AH62" s="5"/>
    </row>
    <row r="63" spans="1:34" ht="15.75" customHeight="1" x14ac:dyDescent="0.3">
      <c r="A63" s="227"/>
      <c r="B63" s="114" t="str">
        <f t="shared" si="0"/>
        <v>085F</v>
      </c>
      <c r="C63" s="13" t="str">
        <f t="shared" si="1"/>
        <v>0208</v>
      </c>
      <c r="D63" s="13" t="str">
        <f t="shared" si="2"/>
        <v>0820</v>
      </c>
      <c r="E63" s="14" t="s">
        <v>235</v>
      </c>
      <c r="F63" s="5"/>
      <c r="G63" s="105" t="s">
        <v>144</v>
      </c>
      <c r="H63" s="105" t="s">
        <v>145</v>
      </c>
      <c r="I63" s="105" t="s">
        <v>41</v>
      </c>
      <c r="J63" s="105" t="s">
        <v>41</v>
      </c>
      <c r="K63" s="105" t="s">
        <v>79</v>
      </c>
      <c r="L63" s="105" t="s">
        <v>71</v>
      </c>
      <c r="M63" s="105" t="s">
        <v>71</v>
      </c>
      <c r="N63" s="105" t="s">
        <v>71</v>
      </c>
      <c r="O63" s="5"/>
      <c r="P63" s="105" t="s">
        <v>71</v>
      </c>
      <c r="Q63" s="105" t="s">
        <v>71</v>
      </c>
      <c r="R63" s="105" t="s">
        <v>71</v>
      </c>
      <c r="S63" s="106" t="s">
        <v>25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236</v>
      </c>
      <c r="Z63" s="5"/>
      <c r="AA63" s="54">
        <v>16</v>
      </c>
      <c r="AB63" s="45" t="s">
        <v>142</v>
      </c>
      <c r="AC63" s="5"/>
      <c r="AD63" s="5"/>
      <c r="AE63" s="5"/>
      <c r="AF63" s="5"/>
      <c r="AG63" s="5"/>
      <c r="AH63" s="5"/>
    </row>
    <row r="64" spans="1:34" ht="15.75" customHeight="1" x14ac:dyDescent="0.3">
      <c r="A64" s="227"/>
      <c r="B64" s="114" t="str">
        <f t="shared" si="0"/>
        <v>085F</v>
      </c>
      <c r="C64" s="13" t="str">
        <f t="shared" si="1"/>
        <v>0208</v>
      </c>
      <c r="D64" s="13" t="str">
        <f t="shared" si="2"/>
        <v>0820</v>
      </c>
      <c r="E64" s="14" t="s">
        <v>237</v>
      </c>
      <c r="F64" s="5"/>
      <c r="G64" s="15" t="s">
        <v>24</v>
      </c>
      <c r="H64" s="15" t="s">
        <v>24</v>
      </c>
      <c r="I64" s="15" t="s">
        <v>24</v>
      </c>
      <c r="J64" s="15" t="s">
        <v>24</v>
      </c>
      <c r="K64" s="39" t="s">
        <v>24</v>
      </c>
      <c r="L64" s="39" t="s">
        <v>24</v>
      </c>
      <c r="M64" s="15" t="s">
        <v>24</v>
      </c>
      <c r="N64" s="15" t="s">
        <v>24</v>
      </c>
      <c r="O64" s="5"/>
      <c r="P64" s="15" t="s">
        <v>24</v>
      </c>
      <c r="Q64" s="15" t="s">
        <v>24</v>
      </c>
      <c r="R64" s="39" t="s">
        <v>33</v>
      </c>
      <c r="S64" s="39" t="s">
        <v>24</v>
      </c>
      <c r="T64" s="43" t="s">
        <v>24</v>
      </c>
      <c r="U64" s="43" t="s">
        <v>24</v>
      </c>
      <c r="V64" s="43" t="s">
        <v>24</v>
      </c>
      <c r="W64" s="43" t="s">
        <v>24</v>
      </c>
      <c r="X64" s="5"/>
      <c r="Y64" s="16" t="s">
        <v>27</v>
      </c>
      <c r="Z64" s="5"/>
      <c r="AA64" s="54">
        <v>17</v>
      </c>
      <c r="AB64" s="45" t="s">
        <v>143</v>
      </c>
      <c r="AC64" s="5"/>
      <c r="AD64" s="5"/>
      <c r="AE64" s="5"/>
      <c r="AF64" s="5"/>
      <c r="AG64" s="5"/>
      <c r="AH64" s="5"/>
    </row>
    <row r="65" spans="1:34" ht="15.75" customHeight="1" x14ac:dyDescent="0.3">
      <c r="A65" s="227"/>
      <c r="B65" s="114" t="str">
        <f t="shared" si="0"/>
        <v>085F</v>
      </c>
      <c r="C65" s="13" t="str">
        <f t="shared" si="1"/>
        <v>0208</v>
      </c>
      <c r="D65" s="13" t="str">
        <f t="shared" si="2"/>
        <v>0820</v>
      </c>
      <c r="E65" s="14" t="s">
        <v>238</v>
      </c>
      <c r="F65" s="5"/>
      <c r="G65" s="105" t="s">
        <v>81</v>
      </c>
      <c r="H65" s="105" t="s">
        <v>83</v>
      </c>
      <c r="I65" s="105" t="s">
        <v>147</v>
      </c>
      <c r="J65" s="105" t="s">
        <v>140</v>
      </c>
      <c r="K65" s="105" t="s">
        <v>71</v>
      </c>
      <c r="L65" s="105" t="s">
        <v>71</v>
      </c>
      <c r="M65" s="105" t="s">
        <v>71</v>
      </c>
      <c r="N65" s="105" t="s">
        <v>71</v>
      </c>
      <c r="O65" s="5"/>
      <c r="P65" s="105" t="s">
        <v>81</v>
      </c>
      <c r="Q65" s="105" t="s">
        <v>65</v>
      </c>
      <c r="R65" s="105" t="s">
        <v>81</v>
      </c>
      <c r="S65" s="106" t="s">
        <v>71</v>
      </c>
      <c r="T65" s="15" t="s">
        <v>24</v>
      </c>
      <c r="U65" s="15" t="s">
        <v>24</v>
      </c>
      <c r="V65" s="15" t="s">
        <v>24</v>
      </c>
      <c r="W65" s="15" t="s">
        <v>24</v>
      </c>
      <c r="X65" s="5"/>
      <c r="Y65" s="16" t="s">
        <v>239</v>
      </c>
      <c r="Z65" s="5"/>
      <c r="AA65" s="5"/>
      <c r="AD65" s="5"/>
      <c r="AE65" s="5"/>
      <c r="AF65" s="5"/>
      <c r="AG65" s="5"/>
      <c r="AH65" s="5"/>
    </row>
    <row r="66" spans="1:34" ht="15.75" customHeight="1" x14ac:dyDescent="0.3">
      <c r="A66" s="227"/>
      <c r="B66" s="114" t="str">
        <f t="shared" si="0"/>
        <v>085F</v>
      </c>
      <c r="C66" s="13" t="str">
        <f t="shared" si="1"/>
        <v>0208</v>
      </c>
      <c r="D66" s="13" t="str">
        <f t="shared" si="2"/>
        <v>0820</v>
      </c>
      <c r="E66" s="14" t="s">
        <v>240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39" t="s">
        <v>24</v>
      </c>
      <c r="L66" s="39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39" t="s">
        <v>51</v>
      </c>
      <c r="S66" s="39" t="s">
        <v>24</v>
      </c>
      <c r="T66" s="43" t="s">
        <v>149</v>
      </c>
      <c r="U66" s="43" t="s">
        <v>82</v>
      </c>
      <c r="V66" s="43" t="s">
        <v>24</v>
      </c>
      <c r="W66" s="43" t="s">
        <v>24</v>
      </c>
      <c r="X66" s="5"/>
      <c r="Y66" s="16" t="s">
        <v>241</v>
      </c>
      <c r="Z66" s="5"/>
      <c r="AA66" s="5"/>
      <c r="AB66" s="107" t="s">
        <v>146</v>
      </c>
      <c r="AC66" s="5"/>
      <c r="AD66" s="5"/>
      <c r="AE66" s="5"/>
      <c r="AF66" s="5"/>
      <c r="AG66" s="5"/>
      <c r="AH66" s="5"/>
    </row>
    <row r="67" spans="1:34" ht="15.75" customHeight="1" x14ac:dyDescent="0.3">
      <c r="A67" s="227"/>
      <c r="B67" s="114" t="str">
        <f t="shared" si="0"/>
        <v>085F</v>
      </c>
      <c r="C67" s="13" t="str">
        <f t="shared" si="1"/>
        <v>0208</v>
      </c>
      <c r="D67" s="13" t="str">
        <f t="shared" si="2"/>
        <v>0820</v>
      </c>
      <c r="E67" s="14" t="s">
        <v>242</v>
      </c>
      <c r="F67" s="5"/>
      <c r="G67" s="122" t="s">
        <v>24</v>
      </c>
      <c r="H67" s="122" t="s">
        <v>24</v>
      </c>
      <c r="I67" s="122" t="s">
        <v>24</v>
      </c>
      <c r="J67" s="122" t="s">
        <v>24</v>
      </c>
      <c r="K67" s="122" t="s">
        <v>24</v>
      </c>
      <c r="L67" s="122" t="s">
        <v>24</v>
      </c>
      <c r="M67" s="122" t="s">
        <v>24</v>
      </c>
      <c r="N67" s="122" t="s">
        <v>24</v>
      </c>
      <c r="O67" s="121"/>
      <c r="P67" s="122" t="s">
        <v>24</v>
      </c>
      <c r="Q67" s="122" t="s">
        <v>24</v>
      </c>
      <c r="R67" s="122" t="s">
        <v>24</v>
      </c>
      <c r="S67" s="122" t="s">
        <v>24</v>
      </c>
      <c r="T67" s="120" t="s">
        <v>24</v>
      </c>
      <c r="U67" s="120" t="s">
        <v>24</v>
      </c>
      <c r="V67" s="120" t="s">
        <v>24</v>
      </c>
      <c r="W67" s="120" t="s">
        <v>24</v>
      </c>
      <c r="X67" s="5"/>
      <c r="Y67" s="16" t="s">
        <v>27</v>
      </c>
      <c r="Z67" s="5"/>
      <c r="AA67" s="5"/>
      <c r="AB67" s="108" t="s">
        <v>148</v>
      </c>
      <c r="AC67" s="5"/>
      <c r="AD67" s="5"/>
      <c r="AE67" s="5"/>
      <c r="AF67" s="5"/>
      <c r="AG67" s="5"/>
      <c r="AH67" s="5"/>
    </row>
    <row r="68" spans="1:34" ht="15.75" customHeight="1" thickBot="1" x14ac:dyDescent="0.35">
      <c r="A68" s="227"/>
      <c r="B68" s="114" t="str">
        <f t="shared" ref="B68" si="5">IF(E68="*","*",DEC2HEX(HEX2DEC(E68)/512,4))</f>
        <v>*</v>
      </c>
      <c r="C68" s="112" t="str">
        <f t="shared" ref="C68" si="6">IF(E68="*","*",DEC2HEX(HEX2DEC(D68)/4,4))</f>
        <v>*</v>
      </c>
      <c r="D68" s="112" t="str">
        <f t="shared" ref="D68" si="7">IF(E68="*","*",DEC2HEX((HEX2DEC(E68)/512)-(HEX2DEC($E$12)/512),4))</f>
        <v>*</v>
      </c>
      <c r="E68" s="129" t="s">
        <v>42</v>
      </c>
      <c r="F68" s="130"/>
      <c r="G68" s="122"/>
      <c r="H68" s="122"/>
      <c r="I68" s="122"/>
      <c r="J68" s="122"/>
      <c r="K68" s="122"/>
      <c r="L68" s="122"/>
      <c r="M68" s="122"/>
      <c r="N68" s="122"/>
      <c r="O68" s="126"/>
      <c r="P68" s="122"/>
      <c r="Q68" s="122"/>
      <c r="R68" s="122"/>
      <c r="S68" s="122"/>
      <c r="T68" s="122"/>
      <c r="U68" s="122"/>
      <c r="V68" s="122"/>
      <c r="W68" s="122"/>
      <c r="X68" s="130"/>
      <c r="Y68" s="16"/>
      <c r="Z68" s="5"/>
      <c r="AA68" s="5"/>
      <c r="AB68" s="44" t="s">
        <v>150</v>
      </c>
      <c r="AC68" s="5"/>
      <c r="AD68" s="5"/>
      <c r="AE68" s="5"/>
      <c r="AF68" s="5"/>
      <c r="AG68" s="5"/>
      <c r="AH68" s="5"/>
    </row>
    <row r="69" spans="1:34" ht="15.75" customHeight="1" x14ac:dyDescent="0.3">
      <c r="A69" s="233" t="s">
        <v>151</v>
      </c>
      <c r="B69" s="113" t="str">
        <f t="shared" si="0"/>
        <v>0863</v>
      </c>
      <c r="C69" s="132" t="str">
        <f t="shared" si="1"/>
        <v>0209</v>
      </c>
      <c r="D69" s="132" t="str">
        <f t="shared" si="2"/>
        <v>0824</v>
      </c>
      <c r="E69" s="133" t="s">
        <v>243</v>
      </c>
      <c r="F69" s="134"/>
      <c r="G69" s="133" t="s">
        <v>144</v>
      </c>
      <c r="H69" s="133" t="s">
        <v>99</v>
      </c>
      <c r="I69" s="133" t="s">
        <v>98</v>
      </c>
      <c r="J69" s="133" t="s">
        <v>98</v>
      </c>
      <c r="K69" s="133" t="s">
        <v>97</v>
      </c>
      <c r="L69" s="133" t="s">
        <v>71</v>
      </c>
      <c r="M69" s="133" t="s">
        <v>88</v>
      </c>
      <c r="N69" s="133" t="s">
        <v>97</v>
      </c>
      <c r="O69" s="134"/>
      <c r="P69" s="133" t="s">
        <v>103</v>
      </c>
      <c r="Q69" s="133" t="s">
        <v>98</v>
      </c>
      <c r="R69" s="133" t="s">
        <v>100</v>
      </c>
      <c r="S69" s="133" t="s">
        <v>30</v>
      </c>
      <c r="T69" s="133" t="s">
        <v>24</v>
      </c>
      <c r="U69" s="133" t="s">
        <v>24</v>
      </c>
      <c r="V69" s="133" t="s">
        <v>24</v>
      </c>
      <c r="W69" s="133" t="s">
        <v>24</v>
      </c>
      <c r="X69" s="134"/>
      <c r="Y69" s="135" t="s">
        <v>158</v>
      </c>
      <c r="Z69" s="5"/>
      <c r="AA69" s="5"/>
      <c r="AC69" s="5"/>
      <c r="AD69" s="5"/>
      <c r="AE69" s="5"/>
      <c r="AF69" s="5"/>
      <c r="AG69" s="5"/>
      <c r="AH69" s="5"/>
    </row>
    <row r="70" spans="1:34" ht="15.75" customHeight="1" x14ac:dyDescent="0.3">
      <c r="A70" s="234"/>
      <c r="B70" s="114" t="str">
        <f t="shared" si="0"/>
        <v>0863</v>
      </c>
      <c r="C70" s="112" t="str">
        <f t="shared" si="1"/>
        <v>0209</v>
      </c>
      <c r="D70" s="112" t="str">
        <f t="shared" si="2"/>
        <v>0824</v>
      </c>
      <c r="E70" s="136" t="s">
        <v>244</v>
      </c>
      <c r="F70" s="137"/>
      <c r="G70" s="136" t="s">
        <v>24</v>
      </c>
      <c r="H70" s="136" t="s">
        <v>24</v>
      </c>
      <c r="I70" s="136" t="s">
        <v>24</v>
      </c>
      <c r="J70" s="136" t="s">
        <v>24</v>
      </c>
      <c r="K70" s="136" t="s">
        <v>24</v>
      </c>
      <c r="L70" s="136" t="s">
        <v>24</v>
      </c>
      <c r="M70" s="136" t="s">
        <v>24</v>
      </c>
      <c r="N70" s="136" t="s">
        <v>24</v>
      </c>
      <c r="O70" s="137"/>
      <c r="P70" s="136" t="s">
        <v>24</v>
      </c>
      <c r="Q70" s="136" t="s">
        <v>24</v>
      </c>
      <c r="R70" s="136" t="s">
        <v>24</v>
      </c>
      <c r="S70" s="136" t="s">
        <v>24</v>
      </c>
      <c r="T70" s="136" t="s">
        <v>24</v>
      </c>
      <c r="U70" s="136" t="s">
        <v>24</v>
      </c>
      <c r="V70" s="136" t="s">
        <v>24</v>
      </c>
      <c r="W70" s="136" t="s">
        <v>24</v>
      </c>
      <c r="X70" s="137"/>
      <c r="Y70" s="138" t="s">
        <v>27</v>
      </c>
      <c r="Z70" s="5"/>
      <c r="AA70" s="5"/>
      <c r="AB70" s="45" t="s">
        <v>152</v>
      </c>
      <c r="AC70" s="5"/>
      <c r="AD70" s="5"/>
      <c r="AE70" s="5"/>
      <c r="AF70" s="5"/>
      <c r="AG70" s="5"/>
      <c r="AH70" s="5"/>
    </row>
    <row r="71" spans="1:34" ht="15.75" customHeight="1" thickBot="1" x14ac:dyDescent="0.35">
      <c r="A71" s="235"/>
      <c r="B71" s="116" t="str">
        <f t="shared" si="0"/>
        <v>*</v>
      </c>
      <c r="C71" s="139" t="str">
        <f t="shared" si="1"/>
        <v>*</v>
      </c>
      <c r="D71" s="139" t="str">
        <f t="shared" ref="D71:D113" si="8">IF(E71="*","*",DEC2HEX((HEX2DEC(E71)/512)-(HEX2DEC($E$12)/512),4))</f>
        <v>*</v>
      </c>
      <c r="E71" s="140" t="s">
        <v>42</v>
      </c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2"/>
      <c r="Z71" s="5"/>
      <c r="AA71" s="5"/>
      <c r="AB71" s="45" t="s">
        <v>153</v>
      </c>
      <c r="AC71" s="5"/>
      <c r="AD71" s="5"/>
      <c r="AE71" s="5"/>
      <c r="AF71" s="5"/>
      <c r="AG71" s="5"/>
      <c r="AH71" s="5"/>
    </row>
    <row r="72" spans="1:34" ht="15.75" customHeight="1" x14ac:dyDescent="0.3">
      <c r="A72" s="236" t="s">
        <v>154</v>
      </c>
      <c r="B72" s="114" t="str">
        <f t="shared" si="0"/>
        <v>0867</v>
      </c>
      <c r="C72" s="112" t="str">
        <f t="shared" si="1"/>
        <v>020A</v>
      </c>
      <c r="D72" s="112" t="str">
        <f t="shared" si="8"/>
        <v>0828</v>
      </c>
      <c r="E72" s="129" t="s">
        <v>245</v>
      </c>
      <c r="F72" s="130"/>
      <c r="G72" s="131" t="s">
        <v>69</v>
      </c>
      <c r="H72" s="131" t="s">
        <v>71</v>
      </c>
      <c r="I72" s="131" t="s">
        <v>71</v>
      </c>
      <c r="J72" s="131" t="s">
        <v>71</v>
      </c>
      <c r="K72" s="131" t="s">
        <v>71</v>
      </c>
      <c r="L72" s="131" t="s">
        <v>71</v>
      </c>
      <c r="M72" s="131" t="s">
        <v>71</v>
      </c>
      <c r="N72" s="131" t="s">
        <v>71</v>
      </c>
      <c r="O72" s="130"/>
      <c r="P72" s="131" t="s">
        <v>71</v>
      </c>
      <c r="Q72" s="131" t="s">
        <v>71</v>
      </c>
      <c r="R72" s="131" t="s">
        <v>71</v>
      </c>
      <c r="S72" s="131" t="s">
        <v>25</v>
      </c>
      <c r="T72" s="131" t="s">
        <v>24</v>
      </c>
      <c r="U72" s="131" t="s">
        <v>24</v>
      </c>
      <c r="V72" s="131" t="s">
        <v>24</v>
      </c>
      <c r="W72" s="131" t="s">
        <v>24</v>
      </c>
      <c r="X72" s="130"/>
      <c r="Y72" s="16" t="s">
        <v>246</v>
      </c>
      <c r="Z72" s="5"/>
      <c r="AA72" s="5"/>
      <c r="AC72" s="5"/>
      <c r="AD72" s="5"/>
      <c r="AE72" s="5"/>
      <c r="AF72" s="5"/>
      <c r="AG72" s="5"/>
      <c r="AH72" s="5"/>
    </row>
    <row r="73" spans="1:34" ht="15.75" customHeight="1" x14ac:dyDescent="0.3">
      <c r="A73" s="227"/>
      <c r="B73" s="114" t="str">
        <f t="shared" si="0"/>
        <v>0867</v>
      </c>
      <c r="C73" s="13" t="str">
        <f t="shared" si="1"/>
        <v>020A</v>
      </c>
      <c r="D73" s="13" t="str">
        <f t="shared" si="8"/>
        <v>0828</v>
      </c>
      <c r="E73" s="14" t="s">
        <v>247</v>
      </c>
      <c r="F73" s="5"/>
      <c r="G73" s="15" t="s">
        <v>24</v>
      </c>
      <c r="H73" s="15" t="s">
        <v>24</v>
      </c>
      <c r="I73" s="15" t="s">
        <v>24</v>
      </c>
      <c r="J73" s="15" t="s">
        <v>24</v>
      </c>
      <c r="K73" s="39" t="s">
        <v>24</v>
      </c>
      <c r="L73" s="39" t="s">
        <v>24</v>
      </c>
      <c r="M73" s="15" t="s">
        <v>24</v>
      </c>
      <c r="N73" s="15" t="s">
        <v>24</v>
      </c>
      <c r="O73" s="5"/>
      <c r="P73" s="15" t="s">
        <v>24</v>
      </c>
      <c r="Q73" s="15" t="s">
        <v>24</v>
      </c>
      <c r="R73" s="39" t="s">
        <v>33</v>
      </c>
      <c r="S73" s="39" t="s">
        <v>24</v>
      </c>
      <c r="T73" s="15" t="s">
        <v>24</v>
      </c>
      <c r="U73" s="15" t="s">
        <v>24</v>
      </c>
      <c r="V73" s="15" t="s">
        <v>24</v>
      </c>
      <c r="W73" s="15" t="s">
        <v>24</v>
      </c>
      <c r="X73" s="5"/>
      <c r="Y73" s="16" t="s">
        <v>27</v>
      </c>
      <c r="Z73" s="5"/>
      <c r="AA73" s="5"/>
      <c r="AC73" s="5"/>
      <c r="AD73" s="5"/>
      <c r="AE73" s="5"/>
      <c r="AF73" s="5"/>
      <c r="AG73" s="5"/>
      <c r="AH73" s="5"/>
    </row>
    <row r="74" spans="1:34" ht="15.75" customHeight="1" x14ac:dyDescent="0.3">
      <c r="A74" s="227"/>
      <c r="B74" s="114" t="str">
        <f t="shared" si="0"/>
        <v>0867</v>
      </c>
      <c r="C74" s="13" t="str">
        <f t="shared" si="1"/>
        <v>020A</v>
      </c>
      <c r="D74" s="13" t="str">
        <f t="shared" si="8"/>
        <v>0828</v>
      </c>
      <c r="E74" s="14" t="s">
        <v>248</v>
      </c>
      <c r="F74" s="5"/>
      <c r="G74" s="15" t="s">
        <v>69</v>
      </c>
      <c r="H74" s="15" t="s">
        <v>69</v>
      </c>
      <c r="I74" s="15" t="s">
        <v>71</v>
      </c>
      <c r="J74" s="15" t="s">
        <v>71</v>
      </c>
      <c r="K74" s="15" t="s">
        <v>71</v>
      </c>
      <c r="L74" s="15" t="s">
        <v>71</v>
      </c>
      <c r="M74" s="15" t="s">
        <v>71</v>
      </c>
      <c r="N74" s="15" t="s">
        <v>71</v>
      </c>
      <c r="O74" s="5"/>
      <c r="P74" s="15" t="s">
        <v>71</v>
      </c>
      <c r="Q74" s="15" t="s">
        <v>71</v>
      </c>
      <c r="R74" s="15" t="s">
        <v>71</v>
      </c>
      <c r="S74" s="15" t="s">
        <v>25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249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x14ac:dyDescent="0.3">
      <c r="A75" s="227"/>
      <c r="B75" s="114" t="str">
        <f t="shared" si="0"/>
        <v>0867</v>
      </c>
      <c r="C75" s="13" t="str">
        <f t="shared" si="1"/>
        <v>020A</v>
      </c>
      <c r="D75" s="13" t="str">
        <f t="shared" si="8"/>
        <v>0828</v>
      </c>
      <c r="E75" s="14" t="s">
        <v>250</v>
      </c>
      <c r="F75" s="5"/>
      <c r="G75" s="15" t="s">
        <v>24</v>
      </c>
      <c r="H75" s="15" t="s">
        <v>24</v>
      </c>
      <c r="I75" s="15" t="s">
        <v>24</v>
      </c>
      <c r="J75" s="15" t="s">
        <v>24</v>
      </c>
      <c r="K75" s="39" t="s">
        <v>24</v>
      </c>
      <c r="L75" s="39" t="s">
        <v>24</v>
      </c>
      <c r="M75" s="15" t="s">
        <v>24</v>
      </c>
      <c r="N75" s="15" t="s">
        <v>24</v>
      </c>
      <c r="O75" s="5"/>
      <c r="P75" s="15" t="s">
        <v>24</v>
      </c>
      <c r="Q75" s="15" t="s">
        <v>24</v>
      </c>
      <c r="R75" s="39" t="s">
        <v>24</v>
      </c>
      <c r="S75" s="39" t="s">
        <v>24</v>
      </c>
      <c r="T75" s="15" t="s">
        <v>24</v>
      </c>
      <c r="U75" s="15" t="s">
        <v>24</v>
      </c>
      <c r="V75" s="15" t="s">
        <v>24</v>
      </c>
      <c r="W75" s="15" t="s">
        <v>24</v>
      </c>
      <c r="X75" s="5"/>
      <c r="Y75" s="16" t="s">
        <v>27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227"/>
      <c r="B76" s="114" t="str">
        <f t="shared" si="0"/>
        <v>0867</v>
      </c>
      <c r="C76" s="13" t="str">
        <f t="shared" si="1"/>
        <v>020A</v>
      </c>
      <c r="D76" s="13" t="str">
        <f t="shared" si="8"/>
        <v>0828</v>
      </c>
      <c r="E76" s="14" t="s">
        <v>251</v>
      </c>
      <c r="F76" s="5"/>
      <c r="G76" s="15" t="s">
        <v>78</v>
      </c>
      <c r="H76" s="15" t="s">
        <v>79</v>
      </c>
      <c r="I76" s="15" t="s">
        <v>80</v>
      </c>
      <c r="J76" s="15" t="s">
        <v>81</v>
      </c>
      <c r="K76" s="15" t="s">
        <v>58</v>
      </c>
      <c r="L76" s="15" t="s">
        <v>82</v>
      </c>
      <c r="M76" s="15" t="s">
        <v>83</v>
      </c>
      <c r="N76" s="15" t="s">
        <v>71</v>
      </c>
      <c r="O76" s="5"/>
      <c r="P76" s="15" t="s">
        <v>71</v>
      </c>
      <c r="Q76" s="15" t="s">
        <v>71</v>
      </c>
      <c r="R76" s="15" t="s">
        <v>71</v>
      </c>
      <c r="S76" s="15" t="s">
        <v>25</v>
      </c>
      <c r="T76" s="15" t="s">
        <v>24</v>
      </c>
      <c r="U76" s="15" t="s">
        <v>24</v>
      </c>
      <c r="V76" s="15" t="s">
        <v>24</v>
      </c>
      <c r="W76" s="15" t="s">
        <v>24</v>
      </c>
      <c r="X76" s="5"/>
      <c r="Y76" s="16" t="s">
        <v>252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227"/>
      <c r="B77" s="114" t="str">
        <f t="shared" si="0"/>
        <v>0867</v>
      </c>
      <c r="C77" s="13" t="str">
        <f t="shared" si="1"/>
        <v>020A</v>
      </c>
      <c r="D77" s="13" t="str">
        <f t="shared" si="8"/>
        <v>0828</v>
      </c>
      <c r="E77" s="14" t="s">
        <v>253</v>
      </c>
      <c r="F77" s="5"/>
      <c r="G77" s="15" t="s">
        <v>24</v>
      </c>
      <c r="H77" s="15" t="s">
        <v>24</v>
      </c>
      <c r="I77" s="15" t="s">
        <v>24</v>
      </c>
      <c r="J77" s="15" t="s">
        <v>24</v>
      </c>
      <c r="K77" s="39" t="s">
        <v>24</v>
      </c>
      <c r="L77" s="39" t="s">
        <v>24</v>
      </c>
      <c r="M77" s="15" t="s">
        <v>24</v>
      </c>
      <c r="N77" s="15" t="s">
        <v>24</v>
      </c>
      <c r="O77" s="5"/>
      <c r="P77" s="15" t="s">
        <v>24</v>
      </c>
      <c r="Q77" s="15" t="s">
        <v>24</v>
      </c>
      <c r="R77" s="39" t="s">
        <v>44</v>
      </c>
      <c r="S77" s="39" t="s">
        <v>24</v>
      </c>
      <c r="T77" s="15" t="s">
        <v>24</v>
      </c>
      <c r="U77" s="15" t="s">
        <v>24</v>
      </c>
      <c r="V77" s="15" t="s">
        <v>24</v>
      </c>
      <c r="W77" s="15" t="s">
        <v>24</v>
      </c>
      <c r="X77" s="5"/>
      <c r="Y77" s="16" t="s">
        <v>27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227"/>
      <c r="B78" s="114" t="str">
        <f t="shared" si="0"/>
        <v>0867</v>
      </c>
      <c r="C78" s="13" t="str">
        <f t="shared" si="1"/>
        <v>020A</v>
      </c>
      <c r="D78" s="13" t="str">
        <f t="shared" si="8"/>
        <v>0828</v>
      </c>
      <c r="E78" s="14" t="s">
        <v>254</v>
      </c>
      <c r="F78" s="5"/>
      <c r="G78" s="15" t="s">
        <v>155</v>
      </c>
      <c r="H78" s="15" t="s">
        <v>79</v>
      </c>
      <c r="I78" s="15" t="s">
        <v>80</v>
      </c>
      <c r="J78" s="15" t="s">
        <v>41</v>
      </c>
      <c r="K78" s="15" t="s">
        <v>139</v>
      </c>
      <c r="L78" s="15" t="s">
        <v>71</v>
      </c>
      <c r="M78" s="15" t="s">
        <v>71</v>
      </c>
      <c r="N78" s="15" t="s">
        <v>71</v>
      </c>
      <c r="O78" s="5"/>
      <c r="P78" s="15" t="s">
        <v>71</v>
      </c>
      <c r="Q78" s="15" t="s">
        <v>71</v>
      </c>
      <c r="R78" s="15" t="s">
        <v>71</v>
      </c>
      <c r="S78" s="15" t="s">
        <v>25</v>
      </c>
      <c r="T78" s="15" t="s">
        <v>24</v>
      </c>
      <c r="U78" s="15" t="s">
        <v>24</v>
      </c>
      <c r="V78" s="15" t="s">
        <v>24</v>
      </c>
      <c r="W78" s="15" t="s">
        <v>24</v>
      </c>
      <c r="X78" s="5"/>
      <c r="Y78" s="16" t="s">
        <v>255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227"/>
      <c r="B79" s="114" t="str">
        <f t="shared" si="0"/>
        <v>0867</v>
      </c>
      <c r="C79" s="13" t="str">
        <f t="shared" si="1"/>
        <v>020A</v>
      </c>
      <c r="D79" s="13" t="str">
        <f t="shared" si="8"/>
        <v>0828</v>
      </c>
      <c r="E79" s="14" t="s">
        <v>256</v>
      </c>
      <c r="F79" s="5"/>
      <c r="G79" s="15" t="s">
        <v>24</v>
      </c>
      <c r="H79" s="15" t="s">
        <v>24</v>
      </c>
      <c r="I79" s="15" t="s">
        <v>24</v>
      </c>
      <c r="J79" s="15" t="s">
        <v>24</v>
      </c>
      <c r="K79" s="39" t="s">
        <v>24</v>
      </c>
      <c r="L79" s="39" t="s">
        <v>24</v>
      </c>
      <c r="M79" s="15" t="s">
        <v>24</v>
      </c>
      <c r="N79" s="15" t="s">
        <v>24</v>
      </c>
      <c r="O79" s="5"/>
      <c r="P79" s="15" t="s">
        <v>24</v>
      </c>
      <c r="Q79" s="15" t="s">
        <v>24</v>
      </c>
      <c r="R79" s="39" t="s">
        <v>28</v>
      </c>
      <c r="S79" s="39" t="s">
        <v>24</v>
      </c>
      <c r="T79" s="15" t="s">
        <v>24</v>
      </c>
      <c r="U79" s="15" t="s">
        <v>24</v>
      </c>
      <c r="V79" s="15" t="s">
        <v>24</v>
      </c>
      <c r="W79" s="15" t="s">
        <v>24</v>
      </c>
      <c r="X79" s="5"/>
      <c r="Y79" s="16" t="s">
        <v>27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227"/>
      <c r="B80" s="114" t="str">
        <f t="shared" si="0"/>
        <v>0867</v>
      </c>
      <c r="C80" s="13" t="str">
        <f t="shared" si="1"/>
        <v>020A</v>
      </c>
      <c r="D80" s="13" t="str">
        <f t="shared" si="8"/>
        <v>0828</v>
      </c>
      <c r="E80" s="14" t="s">
        <v>257</v>
      </c>
      <c r="F80" s="5"/>
      <c r="G80" s="15" t="s">
        <v>24</v>
      </c>
      <c r="H80" s="15" t="s">
        <v>24</v>
      </c>
      <c r="I80" s="15" t="s">
        <v>24</v>
      </c>
      <c r="J80" s="15" t="s">
        <v>24</v>
      </c>
      <c r="K80" s="15" t="s">
        <v>24</v>
      </c>
      <c r="L80" s="15" t="s">
        <v>24</v>
      </c>
      <c r="M80" s="15" t="s">
        <v>24</v>
      </c>
      <c r="N80" s="15" t="s">
        <v>24</v>
      </c>
      <c r="O80" s="5"/>
      <c r="P80" s="15" t="s">
        <v>24</v>
      </c>
      <c r="Q80" s="15" t="s">
        <v>24</v>
      </c>
      <c r="R80" s="15" t="s">
        <v>24</v>
      </c>
      <c r="S80" s="15" t="s">
        <v>24</v>
      </c>
      <c r="T80" s="15" t="s">
        <v>24</v>
      </c>
      <c r="U80" s="15" t="s">
        <v>24</v>
      </c>
      <c r="V80" s="15" t="s">
        <v>24</v>
      </c>
      <c r="W80" s="15" t="s">
        <v>24</v>
      </c>
      <c r="X80" s="5"/>
      <c r="Y80" s="16" t="s">
        <v>27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thickBot="1" x14ac:dyDescent="0.35">
      <c r="A81" s="228"/>
      <c r="B81" s="153" t="str">
        <f t="shared" si="0"/>
        <v>*</v>
      </c>
      <c r="C81" s="7" t="str">
        <f t="shared" si="1"/>
        <v>*</v>
      </c>
      <c r="D81" s="7" t="str">
        <f t="shared" si="8"/>
        <v>*</v>
      </c>
      <c r="E81" s="33" t="s">
        <v>42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226" t="s">
        <v>156</v>
      </c>
      <c r="B82" s="115" t="str">
        <f t="shared" si="0"/>
        <v>086B</v>
      </c>
      <c r="C82" s="2" t="str">
        <f t="shared" si="1"/>
        <v>020B</v>
      </c>
      <c r="D82" s="2" t="str">
        <f t="shared" si="8"/>
        <v>082C</v>
      </c>
      <c r="E82" s="10" t="s">
        <v>258</v>
      </c>
      <c r="F82" s="3"/>
      <c r="G82" s="11" t="s">
        <v>69</v>
      </c>
      <c r="H82" s="11" t="s">
        <v>71</v>
      </c>
      <c r="I82" s="11" t="s">
        <v>71</v>
      </c>
      <c r="J82" s="11" t="s">
        <v>71</v>
      </c>
      <c r="K82" s="11" t="s">
        <v>71</v>
      </c>
      <c r="L82" s="11" t="s">
        <v>71</v>
      </c>
      <c r="M82" s="11" t="s">
        <v>71</v>
      </c>
      <c r="N82" s="11" t="s">
        <v>71</v>
      </c>
      <c r="O82" s="3"/>
      <c r="P82" s="11" t="s">
        <v>71</v>
      </c>
      <c r="Q82" s="11" t="s">
        <v>71</v>
      </c>
      <c r="R82" s="11" t="s">
        <v>71</v>
      </c>
      <c r="S82" s="11" t="s">
        <v>25</v>
      </c>
      <c r="T82" s="11" t="s">
        <v>24</v>
      </c>
      <c r="U82" s="11" t="s">
        <v>24</v>
      </c>
      <c r="V82" s="11" t="s">
        <v>24</v>
      </c>
      <c r="W82" s="11" t="s">
        <v>24</v>
      </c>
      <c r="X82" s="3"/>
      <c r="Y82" s="12" t="s">
        <v>246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227"/>
      <c r="B83" s="114" t="str">
        <f t="shared" si="0"/>
        <v>086B</v>
      </c>
      <c r="C83" s="13" t="str">
        <f t="shared" si="1"/>
        <v>020B</v>
      </c>
      <c r="D83" s="13" t="str">
        <f t="shared" si="8"/>
        <v>082C</v>
      </c>
      <c r="E83" s="14" t="s">
        <v>259</v>
      </c>
      <c r="F83" s="5"/>
      <c r="G83" s="15" t="s">
        <v>24</v>
      </c>
      <c r="H83" s="15" t="s">
        <v>24</v>
      </c>
      <c r="I83" s="15" t="s">
        <v>24</v>
      </c>
      <c r="J83" s="15" t="s">
        <v>24</v>
      </c>
      <c r="K83" s="15" t="s">
        <v>24</v>
      </c>
      <c r="L83" s="15" t="s">
        <v>24</v>
      </c>
      <c r="M83" s="15" t="s">
        <v>24</v>
      </c>
      <c r="N83" s="15" t="s">
        <v>24</v>
      </c>
      <c r="O83" s="5"/>
      <c r="P83" s="15" t="s">
        <v>24</v>
      </c>
      <c r="Q83" s="15" t="s">
        <v>24</v>
      </c>
      <c r="R83" s="15" t="s">
        <v>44</v>
      </c>
      <c r="S83" s="15" t="s">
        <v>24</v>
      </c>
      <c r="T83" s="15" t="s">
        <v>24</v>
      </c>
      <c r="U83" s="15" t="s">
        <v>24</v>
      </c>
      <c r="V83" s="15" t="s">
        <v>24</v>
      </c>
      <c r="W83" s="15" t="s">
        <v>24</v>
      </c>
      <c r="X83" s="5"/>
      <c r="Y83" s="16" t="s">
        <v>27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227"/>
      <c r="B84" s="114" t="str">
        <f t="shared" si="0"/>
        <v>086B</v>
      </c>
      <c r="C84" s="13" t="str">
        <f t="shared" si="1"/>
        <v>020B</v>
      </c>
      <c r="D84" s="13" t="str">
        <f t="shared" si="8"/>
        <v>082C</v>
      </c>
      <c r="E84" s="14" t="s">
        <v>260</v>
      </c>
      <c r="F84" s="5"/>
      <c r="G84" s="15" t="s">
        <v>69</v>
      </c>
      <c r="H84" s="15" t="s">
        <v>69</v>
      </c>
      <c r="I84" s="15" t="s">
        <v>71</v>
      </c>
      <c r="J84" s="15" t="s">
        <v>71</v>
      </c>
      <c r="K84" s="15" t="s">
        <v>71</v>
      </c>
      <c r="L84" s="15" t="s">
        <v>71</v>
      </c>
      <c r="M84" s="15" t="s">
        <v>71</v>
      </c>
      <c r="N84" s="15" t="s">
        <v>71</v>
      </c>
      <c r="O84" s="5"/>
      <c r="P84" s="15" t="s">
        <v>71</v>
      </c>
      <c r="Q84" s="15" t="s">
        <v>71</v>
      </c>
      <c r="R84" s="15" t="s">
        <v>71</v>
      </c>
      <c r="S84" s="15" t="s">
        <v>25</v>
      </c>
      <c r="T84" s="15" t="s">
        <v>24</v>
      </c>
      <c r="U84" s="15" t="s">
        <v>24</v>
      </c>
      <c r="V84" s="15" t="s">
        <v>24</v>
      </c>
      <c r="W84" s="15" t="s">
        <v>24</v>
      </c>
      <c r="X84" s="5"/>
      <c r="Y84" s="16" t="s">
        <v>249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227"/>
      <c r="B85" s="114" t="str">
        <f t="shared" si="0"/>
        <v>086B</v>
      </c>
      <c r="C85" s="13" t="str">
        <f t="shared" si="1"/>
        <v>020B</v>
      </c>
      <c r="D85" s="13" t="str">
        <f t="shared" si="8"/>
        <v>082C</v>
      </c>
      <c r="E85" s="14" t="s">
        <v>261</v>
      </c>
      <c r="F85" s="5"/>
      <c r="G85" s="15" t="s">
        <v>24</v>
      </c>
      <c r="H85" s="15" t="s">
        <v>24</v>
      </c>
      <c r="I85" s="15" t="s">
        <v>24</v>
      </c>
      <c r="J85" s="15" t="s">
        <v>24</v>
      </c>
      <c r="K85" s="15" t="s">
        <v>24</v>
      </c>
      <c r="L85" s="15" t="s">
        <v>24</v>
      </c>
      <c r="M85" s="15" t="s">
        <v>24</v>
      </c>
      <c r="N85" s="15" t="s">
        <v>24</v>
      </c>
      <c r="O85" s="5"/>
      <c r="P85" s="15" t="s">
        <v>24</v>
      </c>
      <c r="Q85" s="15" t="s">
        <v>24</v>
      </c>
      <c r="R85" s="15" t="s">
        <v>33</v>
      </c>
      <c r="S85" s="15" t="s">
        <v>24</v>
      </c>
      <c r="T85" s="15" t="s">
        <v>24</v>
      </c>
      <c r="U85" s="15" t="s">
        <v>24</v>
      </c>
      <c r="V85" s="15" t="s">
        <v>24</v>
      </c>
      <c r="W85" s="15" t="s">
        <v>24</v>
      </c>
      <c r="X85" s="5"/>
      <c r="Y85" s="16" t="s">
        <v>27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227"/>
      <c r="B86" s="114" t="str">
        <f t="shared" si="0"/>
        <v>086B</v>
      </c>
      <c r="C86" s="13" t="str">
        <f t="shared" si="1"/>
        <v>020B</v>
      </c>
      <c r="D86" s="13" t="str">
        <f t="shared" si="8"/>
        <v>082C</v>
      </c>
      <c r="E86" s="14" t="s">
        <v>262</v>
      </c>
      <c r="F86" s="5"/>
      <c r="G86" s="15" t="s">
        <v>24</v>
      </c>
      <c r="H86" s="15" t="s">
        <v>24</v>
      </c>
      <c r="I86" s="15" t="s">
        <v>24</v>
      </c>
      <c r="J86" s="15" t="s">
        <v>24</v>
      </c>
      <c r="K86" s="15" t="s">
        <v>24</v>
      </c>
      <c r="L86" s="15" t="s">
        <v>24</v>
      </c>
      <c r="M86" s="15" t="s">
        <v>24</v>
      </c>
      <c r="N86" s="15" t="s">
        <v>24</v>
      </c>
      <c r="O86" s="5"/>
      <c r="P86" s="15" t="s">
        <v>24</v>
      </c>
      <c r="Q86" s="15" t="s">
        <v>24</v>
      </c>
      <c r="R86" s="15" t="s">
        <v>24</v>
      </c>
      <c r="S86" s="15" t="s">
        <v>24</v>
      </c>
      <c r="T86" s="15" t="s">
        <v>24</v>
      </c>
      <c r="U86" s="15" t="s">
        <v>24</v>
      </c>
      <c r="V86" s="15" t="s">
        <v>24</v>
      </c>
      <c r="W86" s="15" t="s">
        <v>24</v>
      </c>
      <c r="X86" s="5"/>
      <c r="Y86" s="16" t="s">
        <v>27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thickBot="1" x14ac:dyDescent="0.35">
      <c r="A87" s="228"/>
      <c r="B87" s="153" t="str">
        <f t="shared" si="0"/>
        <v>*</v>
      </c>
      <c r="C87" s="7" t="str">
        <f t="shared" si="1"/>
        <v>*</v>
      </c>
      <c r="D87" s="7" t="str">
        <f t="shared" si="8"/>
        <v>*</v>
      </c>
      <c r="E87" s="33" t="s">
        <v>42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226" t="s">
        <v>157</v>
      </c>
      <c r="B88" s="115" t="str">
        <f t="shared" si="0"/>
        <v>086F</v>
      </c>
      <c r="C88" s="2" t="str">
        <f t="shared" si="1"/>
        <v>020C</v>
      </c>
      <c r="D88" s="2" t="str">
        <f t="shared" si="8"/>
        <v>0830</v>
      </c>
      <c r="E88" s="10" t="s">
        <v>263</v>
      </c>
      <c r="F88" s="3"/>
      <c r="G88" s="11" t="s">
        <v>69</v>
      </c>
      <c r="H88" s="11" t="s">
        <v>71</v>
      </c>
      <c r="I88" s="11" t="s">
        <v>71</v>
      </c>
      <c r="J88" s="11" t="s">
        <v>71</v>
      </c>
      <c r="K88" s="11" t="s">
        <v>71</v>
      </c>
      <c r="L88" s="11" t="s">
        <v>71</v>
      </c>
      <c r="M88" s="11" t="s">
        <v>71</v>
      </c>
      <c r="N88" s="11" t="s">
        <v>71</v>
      </c>
      <c r="O88" s="3"/>
      <c r="P88" s="11" t="s">
        <v>71</v>
      </c>
      <c r="Q88" s="11" t="s">
        <v>71</v>
      </c>
      <c r="R88" s="11" t="s">
        <v>71</v>
      </c>
      <c r="S88" s="11" t="s">
        <v>25</v>
      </c>
      <c r="T88" s="11" t="s">
        <v>24</v>
      </c>
      <c r="U88" s="11" t="s">
        <v>24</v>
      </c>
      <c r="V88" s="11" t="s">
        <v>24</v>
      </c>
      <c r="W88" s="11" t="s">
        <v>24</v>
      </c>
      <c r="X88" s="3"/>
      <c r="Y88" s="12" t="s">
        <v>246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227"/>
      <c r="B89" s="114" t="str">
        <f t="shared" si="0"/>
        <v>086F</v>
      </c>
      <c r="C89" s="13" t="str">
        <f t="shared" si="1"/>
        <v>020C</v>
      </c>
      <c r="D89" s="13" t="str">
        <f t="shared" si="8"/>
        <v>0830</v>
      </c>
      <c r="E89" s="14" t="s">
        <v>264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28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x14ac:dyDescent="0.3">
      <c r="A90" s="227"/>
      <c r="B90" s="114" t="str">
        <f t="shared" si="0"/>
        <v>086F</v>
      </c>
      <c r="C90" s="13" t="str">
        <f t="shared" si="1"/>
        <v>020C</v>
      </c>
      <c r="D90" s="13" t="str">
        <f t="shared" si="8"/>
        <v>0830</v>
      </c>
      <c r="E90" s="14" t="s">
        <v>265</v>
      </c>
      <c r="F90" s="5"/>
      <c r="G90" s="15" t="s">
        <v>69</v>
      </c>
      <c r="H90" s="15" t="s">
        <v>69</v>
      </c>
      <c r="I90" s="15" t="s">
        <v>71</v>
      </c>
      <c r="J90" s="15" t="s">
        <v>71</v>
      </c>
      <c r="K90" s="15" t="s">
        <v>71</v>
      </c>
      <c r="L90" s="15" t="s">
        <v>71</v>
      </c>
      <c r="M90" s="15" t="s">
        <v>71</v>
      </c>
      <c r="N90" s="15" t="s">
        <v>71</v>
      </c>
      <c r="O90" s="5"/>
      <c r="P90" s="15" t="s">
        <v>71</v>
      </c>
      <c r="Q90" s="15" t="s">
        <v>71</v>
      </c>
      <c r="R90" s="15" t="s">
        <v>71</v>
      </c>
      <c r="S90" s="15" t="s">
        <v>25</v>
      </c>
      <c r="T90" s="15" t="s">
        <v>24</v>
      </c>
      <c r="U90" s="15" t="s">
        <v>24</v>
      </c>
      <c r="V90" s="15" t="s">
        <v>24</v>
      </c>
      <c r="W90" s="15" t="s">
        <v>24</v>
      </c>
      <c r="X90" s="5"/>
      <c r="Y90" s="16" t="s">
        <v>249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227"/>
      <c r="B91" s="114" t="str">
        <f t="shared" si="0"/>
        <v>086F</v>
      </c>
      <c r="C91" s="13" t="str">
        <f t="shared" si="1"/>
        <v>020C</v>
      </c>
      <c r="D91" s="13" t="str">
        <f t="shared" si="8"/>
        <v>0830</v>
      </c>
      <c r="E91" s="14" t="s">
        <v>266</v>
      </c>
      <c r="F91" s="5"/>
      <c r="G91" s="15" t="s">
        <v>24</v>
      </c>
      <c r="H91" s="15" t="s">
        <v>24</v>
      </c>
      <c r="I91" s="15" t="s">
        <v>24</v>
      </c>
      <c r="J91" s="15" t="s">
        <v>24</v>
      </c>
      <c r="K91" s="15" t="s">
        <v>24</v>
      </c>
      <c r="L91" s="15" t="s">
        <v>24</v>
      </c>
      <c r="M91" s="15" t="s">
        <v>24</v>
      </c>
      <c r="N91" s="15" t="s">
        <v>24</v>
      </c>
      <c r="O91" s="5"/>
      <c r="P91" s="15" t="s">
        <v>24</v>
      </c>
      <c r="Q91" s="15" t="s">
        <v>24</v>
      </c>
      <c r="R91" s="15" t="s">
        <v>33</v>
      </c>
      <c r="S91" s="15" t="s">
        <v>24</v>
      </c>
      <c r="T91" s="15" t="s">
        <v>24</v>
      </c>
      <c r="U91" s="15" t="s">
        <v>24</v>
      </c>
      <c r="V91" s="15" t="s">
        <v>24</v>
      </c>
      <c r="W91" s="15" t="s">
        <v>24</v>
      </c>
      <c r="X91" s="5"/>
      <c r="Y91" s="16" t="s">
        <v>27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227"/>
      <c r="B92" s="114" t="str">
        <f t="shared" si="0"/>
        <v>086F</v>
      </c>
      <c r="C92" s="13" t="str">
        <f t="shared" si="1"/>
        <v>020C</v>
      </c>
      <c r="D92" s="13" t="str">
        <f t="shared" si="8"/>
        <v>0830</v>
      </c>
      <c r="E92" s="14" t="s">
        <v>267</v>
      </c>
      <c r="F92" s="5"/>
      <c r="G92" s="15" t="s">
        <v>155</v>
      </c>
      <c r="H92" s="15" t="s">
        <v>79</v>
      </c>
      <c r="I92" s="15" t="s">
        <v>80</v>
      </c>
      <c r="J92" s="15" t="s">
        <v>41</v>
      </c>
      <c r="K92" s="15" t="s">
        <v>139</v>
      </c>
      <c r="L92" s="15" t="s">
        <v>71</v>
      </c>
      <c r="M92" s="15" t="s">
        <v>71</v>
      </c>
      <c r="N92" s="15" t="s">
        <v>71</v>
      </c>
      <c r="O92" s="5"/>
      <c r="P92" s="15" t="s">
        <v>81</v>
      </c>
      <c r="Q92" s="15" t="s">
        <v>65</v>
      </c>
      <c r="R92" s="15" t="s">
        <v>81</v>
      </c>
      <c r="S92" s="15" t="s">
        <v>71</v>
      </c>
      <c r="T92" s="15" t="s">
        <v>24</v>
      </c>
      <c r="U92" s="15" t="s">
        <v>24</v>
      </c>
      <c r="V92" s="15" t="s">
        <v>24</v>
      </c>
      <c r="W92" s="15" t="s">
        <v>24</v>
      </c>
      <c r="X92" s="5"/>
      <c r="Y92" s="16" t="s">
        <v>268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227"/>
      <c r="B93" s="114" t="str">
        <f t="shared" si="0"/>
        <v>086F</v>
      </c>
      <c r="C93" s="13" t="str">
        <f t="shared" si="1"/>
        <v>020C</v>
      </c>
      <c r="D93" s="13" t="str">
        <f t="shared" si="8"/>
        <v>0830</v>
      </c>
      <c r="E93" s="14" t="s">
        <v>269</v>
      </c>
      <c r="F93" s="5"/>
      <c r="G93" s="15" t="s">
        <v>24</v>
      </c>
      <c r="H93" s="15" t="s">
        <v>24</v>
      </c>
      <c r="I93" s="15" t="s">
        <v>24</v>
      </c>
      <c r="J93" s="15" t="s">
        <v>24</v>
      </c>
      <c r="K93" s="15" t="s">
        <v>24</v>
      </c>
      <c r="L93" s="15" t="s">
        <v>24</v>
      </c>
      <c r="M93" s="15" t="s">
        <v>24</v>
      </c>
      <c r="N93" s="15" t="s">
        <v>24</v>
      </c>
      <c r="O93" s="5"/>
      <c r="P93" s="15" t="s">
        <v>24</v>
      </c>
      <c r="Q93" s="15" t="s">
        <v>24</v>
      </c>
      <c r="R93" s="15" t="s">
        <v>31</v>
      </c>
      <c r="S93" s="15" t="s">
        <v>24</v>
      </c>
      <c r="T93" s="15" t="s">
        <v>48</v>
      </c>
      <c r="U93" s="15" t="s">
        <v>24</v>
      </c>
      <c r="V93" s="15" t="s">
        <v>24</v>
      </c>
      <c r="W93" s="15" t="s">
        <v>24</v>
      </c>
      <c r="X93" s="5"/>
      <c r="Y93" s="16" t="s">
        <v>27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227"/>
      <c r="B94" s="114" t="str">
        <f t="shared" si="0"/>
        <v>086F</v>
      </c>
      <c r="C94" s="13" t="str">
        <f t="shared" si="1"/>
        <v>020C</v>
      </c>
      <c r="D94" s="13" t="str">
        <f t="shared" si="8"/>
        <v>0830</v>
      </c>
      <c r="E94" s="14" t="s">
        <v>270</v>
      </c>
      <c r="F94" s="5"/>
      <c r="G94" s="15" t="s">
        <v>24</v>
      </c>
      <c r="H94" s="15" t="s">
        <v>24</v>
      </c>
      <c r="I94" s="15" t="s">
        <v>24</v>
      </c>
      <c r="J94" s="15" t="s">
        <v>24</v>
      </c>
      <c r="K94" s="15" t="s">
        <v>24</v>
      </c>
      <c r="L94" s="15" t="s">
        <v>24</v>
      </c>
      <c r="M94" s="15" t="s">
        <v>24</v>
      </c>
      <c r="N94" s="15" t="s">
        <v>24</v>
      </c>
      <c r="O94" s="5"/>
      <c r="P94" s="15" t="s">
        <v>24</v>
      </c>
      <c r="Q94" s="15" t="s">
        <v>24</v>
      </c>
      <c r="R94" s="15" t="s">
        <v>24</v>
      </c>
      <c r="S94" s="15" t="s">
        <v>24</v>
      </c>
      <c r="T94" s="15" t="s">
        <v>24</v>
      </c>
      <c r="U94" s="15" t="s">
        <v>24</v>
      </c>
      <c r="V94" s="15" t="s">
        <v>24</v>
      </c>
      <c r="W94" s="15" t="s">
        <v>24</v>
      </c>
      <c r="X94" s="5"/>
      <c r="Y94" s="16" t="s">
        <v>27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thickBot="1" x14ac:dyDescent="0.35">
      <c r="A95" s="228"/>
      <c r="B95" s="153" t="str">
        <f t="shared" si="0"/>
        <v>*</v>
      </c>
      <c r="C95" s="7" t="str">
        <f t="shared" si="1"/>
        <v>*</v>
      </c>
      <c r="D95" s="7" t="str">
        <f t="shared" si="8"/>
        <v>*</v>
      </c>
      <c r="E95" s="33" t="s">
        <v>42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226" t="s">
        <v>284</v>
      </c>
      <c r="B96" s="115" t="str">
        <f t="shared" si="0"/>
        <v>0873</v>
      </c>
      <c r="C96" s="2" t="str">
        <f t="shared" si="1"/>
        <v>020D</v>
      </c>
      <c r="D96" s="2" t="str">
        <f t="shared" si="8"/>
        <v>0834</v>
      </c>
      <c r="E96" s="10" t="s">
        <v>271</v>
      </c>
      <c r="F96" s="3"/>
      <c r="G96" s="11" t="s">
        <v>144</v>
      </c>
      <c r="H96" s="11" t="s">
        <v>99</v>
      </c>
      <c r="I96" s="11" t="s">
        <v>98</v>
      </c>
      <c r="J96" s="11" t="s">
        <v>98</v>
      </c>
      <c r="K96" s="11" t="s">
        <v>97</v>
      </c>
      <c r="L96" s="11" t="s">
        <v>71</v>
      </c>
      <c r="M96" s="11" t="s">
        <v>88</v>
      </c>
      <c r="N96" s="11" t="s">
        <v>97</v>
      </c>
      <c r="O96" s="3"/>
      <c r="P96" s="11" t="s">
        <v>103</v>
      </c>
      <c r="Q96" s="11" t="s">
        <v>98</v>
      </c>
      <c r="R96" s="11" t="s">
        <v>100</v>
      </c>
      <c r="S96" s="11" t="s">
        <v>30</v>
      </c>
      <c r="T96" s="11" t="s">
        <v>24</v>
      </c>
      <c r="U96" s="11" t="s">
        <v>24</v>
      </c>
      <c r="V96" s="11" t="s">
        <v>24</v>
      </c>
      <c r="W96" s="11" t="s">
        <v>24</v>
      </c>
      <c r="X96" s="3"/>
      <c r="Y96" s="12" t="s">
        <v>158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227"/>
      <c r="B97" s="114" t="str">
        <f t="shared" si="0"/>
        <v>0873</v>
      </c>
      <c r="C97" s="13" t="str">
        <f t="shared" si="1"/>
        <v>020D</v>
      </c>
      <c r="D97" s="13" t="str">
        <f t="shared" si="8"/>
        <v>0834</v>
      </c>
      <c r="E97" s="14" t="s">
        <v>272</v>
      </c>
      <c r="F97" s="5"/>
      <c r="G97" s="15" t="s">
        <v>24</v>
      </c>
      <c r="H97" s="15" t="s">
        <v>24</v>
      </c>
      <c r="I97" s="15" t="s">
        <v>24</v>
      </c>
      <c r="J97" s="15" t="s">
        <v>24</v>
      </c>
      <c r="K97" s="15" t="s">
        <v>24</v>
      </c>
      <c r="L97" s="15" t="s">
        <v>24</v>
      </c>
      <c r="M97" s="15" t="s">
        <v>24</v>
      </c>
      <c r="N97" s="15" t="s">
        <v>24</v>
      </c>
      <c r="O97" s="5"/>
      <c r="P97" s="15" t="s">
        <v>24</v>
      </c>
      <c r="Q97" s="15" t="s">
        <v>24</v>
      </c>
      <c r="R97" s="15" t="s">
        <v>24</v>
      </c>
      <c r="S97" s="15" t="s">
        <v>24</v>
      </c>
      <c r="T97" s="15" t="s">
        <v>24</v>
      </c>
      <c r="U97" s="15" t="s">
        <v>24</v>
      </c>
      <c r="V97" s="15" t="s">
        <v>24</v>
      </c>
      <c r="W97" s="15" t="s">
        <v>24</v>
      </c>
      <c r="X97" s="5"/>
      <c r="Y97" s="16" t="s">
        <v>27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thickBot="1" x14ac:dyDescent="0.35">
      <c r="A98" s="228"/>
      <c r="B98" s="153" t="str">
        <f t="shared" si="0"/>
        <v>*</v>
      </c>
      <c r="C98" s="7" t="str">
        <f t="shared" si="1"/>
        <v>*</v>
      </c>
      <c r="D98" s="7" t="str">
        <f t="shared" si="8"/>
        <v>*</v>
      </c>
      <c r="E98" s="33" t="s">
        <v>42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226" t="s">
        <v>159</v>
      </c>
      <c r="B99" s="115" t="str">
        <f t="shared" si="0"/>
        <v>0877</v>
      </c>
      <c r="C99" s="2" t="str">
        <f t="shared" si="1"/>
        <v>020E</v>
      </c>
      <c r="D99" s="2" t="str">
        <f t="shared" si="8"/>
        <v>0838</v>
      </c>
      <c r="E99" s="10" t="s">
        <v>273</v>
      </c>
      <c r="F99" s="3"/>
      <c r="G99" s="11" t="s">
        <v>160</v>
      </c>
      <c r="H99" s="11" t="s">
        <v>34</v>
      </c>
      <c r="I99" s="11" t="s">
        <v>68</v>
      </c>
      <c r="J99" s="11" t="s">
        <v>103</v>
      </c>
      <c r="K99" s="11" t="s">
        <v>161</v>
      </c>
      <c r="L99" s="11" t="s">
        <v>86</v>
      </c>
      <c r="M99" s="11" t="s">
        <v>77</v>
      </c>
      <c r="N99" s="11" t="s">
        <v>69</v>
      </c>
      <c r="O99" s="3"/>
      <c r="P99" s="11" t="s">
        <v>40</v>
      </c>
      <c r="Q99" s="11" t="s">
        <v>162</v>
      </c>
      <c r="R99" s="11" t="s">
        <v>40</v>
      </c>
      <c r="S99" s="11" t="s">
        <v>160</v>
      </c>
      <c r="T99" s="11" t="s">
        <v>123</v>
      </c>
      <c r="U99" s="11" t="s">
        <v>78</v>
      </c>
      <c r="V99" s="11" t="s">
        <v>97</v>
      </c>
      <c r="W99" s="11" t="s">
        <v>103</v>
      </c>
      <c r="X99" s="3"/>
      <c r="Y99" s="12" t="s">
        <v>163</v>
      </c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227"/>
      <c r="B100" s="114" t="str">
        <f t="shared" si="0"/>
        <v>0877</v>
      </c>
      <c r="C100" s="13" t="str">
        <f t="shared" si="1"/>
        <v>020E</v>
      </c>
      <c r="D100" s="13" t="str">
        <f t="shared" si="8"/>
        <v>0838</v>
      </c>
      <c r="E100" s="14" t="s">
        <v>274</v>
      </c>
      <c r="F100" s="5"/>
      <c r="G100" s="15" t="s">
        <v>71</v>
      </c>
      <c r="H100" s="15" t="s">
        <v>91</v>
      </c>
      <c r="I100" s="15" t="s">
        <v>94</v>
      </c>
      <c r="J100" s="15" t="s">
        <v>67</v>
      </c>
      <c r="K100" s="15" t="s">
        <v>71</v>
      </c>
      <c r="L100" s="15" t="s">
        <v>164</v>
      </c>
      <c r="M100" s="15" t="s">
        <v>99</v>
      </c>
      <c r="N100" s="15" t="s">
        <v>103</v>
      </c>
      <c r="O100" s="5"/>
      <c r="P100" s="15" t="s">
        <v>68</v>
      </c>
      <c r="Q100" s="15" t="s">
        <v>94</v>
      </c>
      <c r="R100" s="15" t="s">
        <v>97</v>
      </c>
      <c r="S100" s="15" t="s">
        <v>95</v>
      </c>
      <c r="T100" s="15" t="s">
        <v>71</v>
      </c>
      <c r="U100" s="15" t="s">
        <v>32</v>
      </c>
      <c r="V100" s="15" t="s">
        <v>69</v>
      </c>
      <c r="W100" s="15" t="s">
        <v>165</v>
      </c>
      <c r="X100" s="5"/>
      <c r="Y100" s="16" t="s">
        <v>166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227"/>
      <c r="B101" s="114" t="str">
        <f t="shared" si="0"/>
        <v>0877</v>
      </c>
      <c r="C101" s="13" t="str">
        <f t="shared" si="1"/>
        <v>020E</v>
      </c>
      <c r="D101" s="13" t="str">
        <f t="shared" si="8"/>
        <v>0838</v>
      </c>
      <c r="E101" s="14" t="s">
        <v>275</v>
      </c>
      <c r="F101" s="5"/>
      <c r="G101" s="15" t="s">
        <v>69</v>
      </c>
      <c r="H101" s="15" t="s">
        <v>71</v>
      </c>
      <c r="I101" s="15" t="s">
        <v>71</v>
      </c>
      <c r="J101" s="15" t="s">
        <v>41</v>
      </c>
      <c r="K101" s="15" t="s">
        <v>70</v>
      </c>
      <c r="L101" s="15" t="s">
        <v>68</v>
      </c>
      <c r="M101" s="15" t="s">
        <v>40</v>
      </c>
      <c r="N101" s="15" t="s">
        <v>71</v>
      </c>
      <c r="O101" s="5"/>
      <c r="P101" s="15" t="s">
        <v>167</v>
      </c>
      <c r="Q101" s="15" t="s">
        <v>93</v>
      </c>
      <c r="R101" s="15" t="s">
        <v>70</v>
      </c>
      <c r="S101" s="15" t="s">
        <v>95</v>
      </c>
      <c r="T101" s="15" t="s">
        <v>107</v>
      </c>
      <c r="U101" s="15" t="s">
        <v>99</v>
      </c>
      <c r="V101" s="15" t="s">
        <v>168</v>
      </c>
      <c r="W101" s="15" t="s">
        <v>71</v>
      </c>
      <c r="X101" s="5"/>
      <c r="Y101" s="16" t="s">
        <v>169</v>
      </c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227"/>
      <c r="B102" s="114" t="s">
        <v>170</v>
      </c>
      <c r="C102" s="13" t="s">
        <v>170</v>
      </c>
      <c r="D102" s="13" t="s">
        <v>170</v>
      </c>
      <c r="E102" s="14" t="s">
        <v>170</v>
      </c>
      <c r="F102" s="5"/>
      <c r="G102" s="15" t="s">
        <v>170</v>
      </c>
      <c r="H102" s="15" t="s">
        <v>170</v>
      </c>
      <c r="I102" s="15" t="s">
        <v>170</v>
      </c>
      <c r="J102" s="15" t="s">
        <v>170</v>
      </c>
      <c r="K102" s="15" t="s">
        <v>170</v>
      </c>
      <c r="L102" s="15" t="s">
        <v>170</v>
      </c>
      <c r="M102" s="15" t="s">
        <v>170</v>
      </c>
      <c r="N102" s="15" t="s">
        <v>170</v>
      </c>
      <c r="O102" s="5"/>
      <c r="P102" s="15" t="s">
        <v>170</v>
      </c>
      <c r="Q102" s="15" t="s">
        <v>170</v>
      </c>
      <c r="R102" s="15" t="s">
        <v>170</v>
      </c>
      <c r="S102" s="15" t="s">
        <v>170</v>
      </c>
      <c r="T102" s="15" t="s">
        <v>170</v>
      </c>
      <c r="U102" s="15" t="s">
        <v>170</v>
      </c>
      <c r="V102" s="15" t="s">
        <v>170</v>
      </c>
      <c r="W102" s="15" t="s">
        <v>170</v>
      </c>
      <c r="X102" s="5"/>
      <c r="Y102" s="16" t="s">
        <v>170</v>
      </c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227"/>
      <c r="B103" s="114" t="str">
        <f t="shared" ref="B103:B105" si="9">IF(E103="*","*",DEC2HEX(HEX2DEC(E103)/512,4))</f>
        <v>087A</v>
      </c>
      <c r="C103" s="13" t="str">
        <f t="shared" ref="C103:C105" si="10">IF(E103="*","*",DEC2HEX(HEX2DEC(D103)/4,4))</f>
        <v>020E</v>
      </c>
      <c r="D103" s="13" t="str">
        <f t="shared" si="8"/>
        <v>083B</v>
      </c>
      <c r="E103" s="14" t="s">
        <v>276</v>
      </c>
      <c r="F103" s="5"/>
      <c r="G103" s="15" t="s">
        <v>71</v>
      </c>
      <c r="H103" s="15" t="s">
        <v>167</v>
      </c>
      <c r="I103" s="15" t="s">
        <v>34</v>
      </c>
      <c r="J103" s="15" t="s">
        <v>103</v>
      </c>
      <c r="K103" s="15" t="s">
        <v>68</v>
      </c>
      <c r="L103" s="15" t="s">
        <v>97</v>
      </c>
      <c r="M103" s="15" t="s">
        <v>103</v>
      </c>
      <c r="N103" s="15" t="s">
        <v>71</v>
      </c>
      <c r="O103" s="5"/>
      <c r="P103" s="15" t="s">
        <v>97</v>
      </c>
      <c r="Q103" s="15" t="s">
        <v>164</v>
      </c>
      <c r="R103" s="15" t="s">
        <v>99</v>
      </c>
      <c r="S103" s="15" t="s">
        <v>103</v>
      </c>
      <c r="T103" s="15" t="s">
        <v>71</v>
      </c>
      <c r="U103" s="15" t="s">
        <v>40</v>
      </c>
      <c r="V103" s="15" t="s">
        <v>93</v>
      </c>
      <c r="W103" s="15" t="s">
        <v>99</v>
      </c>
      <c r="X103" s="5"/>
      <c r="Y103" s="16" t="s">
        <v>171</v>
      </c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227"/>
      <c r="B104" s="114" t="str">
        <f t="shared" si="9"/>
        <v>087B</v>
      </c>
      <c r="C104" s="13" t="str">
        <f t="shared" si="10"/>
        <v>020F</v>
      </c>
      <c r="D104" s="13" t="str">
        <f t="shared" si="8"/>
        <v>083C</v>
      </c>
      <c r="E104" s="14" t="s">
        <v>277</v>
      </c>
      <c r="F104" s="5"/>
      <c r="G104" s="15" t="s">
        <v>71</v>
      </c>
      <c r="H104" s="15" t="s">
        <v>167</v>
      </c>
      <c r="I104" s="15" t="s">
        <v>70</v>
      </c>
      <c r="J104" s="15" t="s">
        <v>98</v>
      </c>
      <c r="K104" s="15" t="s">
        <v>98</v>
      </c>
      <c r="L104" s="15" t="s">
        <v>71</v>
      </c>
      <c r="M104" s="15" t="s">
        <v>40</v>
      </c>
      <c r="N104" s="15" t="s">
        <v>97</v>
      </c>
      <c r="O104" s="5"/>
      <c r="P104" s="15" t="s">
        <v>71</v>
      </c>
      <c r="Q104" s="15" t="s">
        <v>90</v>
      </c>
      <c r="R104" s="15" t="s">
        <v>88</v>
      </c>
      <c r="S104" s="15" t="s">
        <v>103</v>
      </c>
      <c r="T104" s="15" t="s">
        <v>94</v>
      </c>
      <c r="U104" s="15" t="s">
        <v>40</v>
      </c>
      <c r="V104" s="15" t="s">
        <v>99</v>
      </c>
      <c r="W104" s="15" t="s">
        <v>161</v>
      </c>
      <c r="X104" s="5"/>
      <c r="Y104" s="16" t="s">
        <v>172</v>
      </c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227"/>
      <c r="B105" s="114" t="str">
        <f t="shared" si="9"/>
        <v>087B</v>
      </c>
      <c r="C105" s="13" t="str">
        <f t="shared" si="10"/>
        <v>020F</v>
      </c>
      <c r="D105" s="13" t="str">
        <f t="shared" si="8"/>
        <v>083C</v>
      </c>
      <c r="E105" s="14" t="s">
        <v>278</v>
      </c>
      <c r="F105" s="5"/>
      <c r="G105" s="15" t="s">
        <v>167</v>
      </c>
      <c r="H105" s="15" t="s">
        <v>93</v>
      </c>
      <c r="I105" s="15" t="s">
        <v>70</v>
      </c>
      <c r="J105" s="15" t="s">
        <v>103</v>
      </c>
      <c r="K105" s="15" t="s">
        <v>90</v>
      </c>
      <c r="L105" s="15" t="s">
        <v>71</v>
      </c>
      <c r="M105" s="15" t="s">
        <v>70</v>
      </c>
      <c r="N105" s="15" t="s">
        <v>95</v>
      </c>
      <c r="O105" s="5"/>
      <c r="P105" s="15" t="s">
        <v>100</v>
      </c>
      <c r="Q105" s="15" t="s">
        <v>71</v>
      </c>
      <c r="R105" s="15" t="s">
        <v>104</v>
      </c>
      <c r="S105" s="15" t="s">
        <v>103</v>
      </c>
      <c r="T105" s="15" t="s">
        <v>99</v>
      </c>
      <c r="U105" s="15" t="s">
        <v>68</v>
      </c>
      <c r="V105" s="15" t="s">
        <v>68</v>
      </c>
      <c r="W105" s="15" t="s">
        <v>106</v>
      </c>
      <c r="X105" s="5"/>
      <c r="Y105" s="16" t="s">
        <v>173</v>
      </c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227"/>
      <c r="B106" s="114" t="s">
        <v>170</v>
      </c>
      <c r="C106" s="13" t="s">
        <v>170</v>
      </c>
      <c r="D106" s="13" t="s">
        <v>170</v>
      </c>
      <c r="E106" s="14" t="s">
        <v>170</v>
      </c>
      <c r="F106" s="5"/>
      <c r="G106" s="15" t="s">
        <v>170</v>
      </c>
      <c r="H106" s="15" t="s">
        <v>170</v>
      </c>
      <c r="I106" s="15" t="s">
        <v>170</v>
      </c>
      <c r="J106" s="15" t="s">
        <v>170</v>
      </c>
      <c r="K106" s="15" t="s">
        <v>170</v>
      </c>
      <c r="L106" s="15" t="s">
        <v>170</v>
      </c>
      <c r="M106" s="15" t="s">
        <v>170</v>
      </c>
      <c r="N106" s="15" t="s">
        <v>170</v>
      </c>
      <c r="O106" s="5"/>
      <c r="P106" s="15" t="s">
        <v>170</v>
      </c>
      <c r="Q106" s="15" t="s">
        <v>170</v>
      </c>
      <c r="R106" s="15" t="s">
        <v>170</v>
      </c>
      <c r="S106" s="15" t="s">
        <v>170</v>
      </c>
      <c r="T106" s="15" t="s">
        <v>170</v>
      </c>
      <c r="U106" s="15" t="s">
        <v>170</v>
      </c>
      <c r="V106" s="15" t="s">
        <v>170</v>
      </c>
      <c r="W106" s="15" t="s">
        <v>170</v>
      </c>
      <c r="X106" s="5"/>
      <c r="Y106" s="16" t="s">
        <v>170</v>
      </c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227"/>
      <c r="B107" s="114" t="str">
        <f t="shared" ref="B107:B109" si="11">IF(E107="*","*",DEC2HEX(HEX2DEC(E107)/512,4))</f>
        <v>087E</v>
      </c>
      <c r="C107" s="13" t="str">
        <f t="shared" ref="C107:C109" si="12">IF(E107="*","*",DEC2HEX(HEX2DEC(D107)/4,4))</f>
        <v>020F</v>
      </c>
      <c r="D107" s="13" t="str">
        <f t="shared" si="8"/>
        <v>083F</v>
      </c>
      <c r="E107" s="14" t="s">
        <v>279</v>
      </c>
      <c r="F107" s="5"/>
      <c r="G107" s="15" t="s">
        <v>99</v>
      </c>
      <c r="H107" s="15" t="s">
        <v>106</v>
      </c>
      <c r="I107" s="15" t="s">
        <v>106</v>
      </c>
      <c r="J107" s="15" t="s">
        <v>81</v>
      </c>
      <c r="K107" s="15" t="s">
        <v>97</v>
      </c>
      <c r="L107" s="15" t="s">
        <v>71</v>
      </c>
      <c r="M107" s="15" t="s">
        <v>68</v>
      </c>
      <c r="N107" s="15" t="s">
        <v>104</v>
      </c>
      <c r="O107" s="5"/>
      <c r="P107" s="15" t="s">
        <v>98</v>
      </c>
      <c r="Q107" s="15" t="s">
        <v>94</v>
      </c>
      <c r="R107" s="15" t="s">
        <v>40</v>
      </c>
      <c r="S107" s="15" t="s">
        <v>71</v>
      </c>
      <c r="T107" s="15" t="s">
        <v>40</v>
      </c>
      <c r="U107" s="15" t="s">
        <v>93</v>
      </c>
      <c r="V107" s="15" t="s">
        <v>99</v>
      </c>
      <c r="W107" s="15" t="s">
        <v>71</v>
      </c>
      <c r="X107" s="5"/>
      <c r="Y107" s="16" t="s">
        <v>174</v>
      </c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227"/>
      <c r="B108" s="114" t="str">
        <f t="shared" si="11"/>
        <v>087F</v>
      </c>
      <c r="C108" s="13" t="str">
        <f t="shared" si="12"/>
        <v>0210</v>
      </c>
      <c r="D108" s="13" t="str">
        <f t="shared" si="8"/>
        <v>0840</v>
      </c>
      <c r="E108" s="14" t="s">
        <v>280</v>
      </c>
      <c r="F108" s="5"/>
      <c r="G108" s="15" t="s">
        <v>167</v>
      </c>
      <c r="H108" s="15" t="s">
        <v>34</v>
      </c>
      <c r="I108" s="15" t="s">
        <v>103</v>
      </c>
      <c r="J108" s="15" t="s">
        <v>103</v>
      </c>
      <c r="K108" s="15" t="s">
        <v>99</v>
      </c>
      <c r="L108" s="15" t="s">
        <v>95</v>
      </c>
      <c r="M108" s="15" t="s">
        <v>40</v>
      </c>
      <c r="N108" s="15" t="s">
        <v>71</v>
      </c>
      <c r="O108" s="5"/>
      <c r="P108" s="15" t="s">
        <v>88</v>
      </c>
      <c r="Q108" s="15" t="s">
        <v>94</v>
      </c>
      <c r="R108" s="15" t="s">
        <v>95</v>
      </c>
      <c r="S108" s="15" t="s">
        <v>100</v>
      </c>
      <c r="T108" s="15" t="s">
        <v>97</v>
      </c>
      <c r="U108" s="15" t="s">
        <v>88</v>
      </c>
      <c r="V108" s="15" t="s">
        <v>71</v>
      </c>
      <c r="W108" s="15" t="s">
        <v>70</v>
      </c>
      <c r="X108" s="5"/>
      <c r="Y108" s="16" t="s">
        <v>175</v>
      </c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227"/>
      <c r="B109" s="114" t="str">
        <f t="shared" si="11"/>
        <v>087F</v>
      </c>
      <c r="C109" s="13" t="str">
        <f t="shared" si="12"/>
        <v>0210</v>
      </c>
      <c r="D109" s="13" t="str">
        <f t="shared" si="8"/>
        <v>0840</v>
      </c>
      <c r="E109" s="14" t="s">
        <v>281</v>
      </c>
      <c r="F109" s="5"/>
      <c r="G109" s="15" t="s">
        <v>95</v>
      </c>
      <c r="H109" s="15" t="s">
        <v>100</v>
      </c>
      <c r="I109" s="15" t="s">
        <v>71</v>
      </c>
      <c r="J109" s="15" t="s">
        <v>176</v>
      </c>
      <c r="K109" s="15" t="s">
        <v>34</v>
      </c>
      <c r="L109" s="15" t="s">
        <v>67</v>
      </c>
      <c r="M109" s="15" t="s">
        <v>104</v>
      </c>
      <c r="N109" s="15" t="s">
        <v>71</v>
      </c>
      <c r="O109" s="5"/>
      <c r="P109" s="15" t="s">
        <v>40</v>
      </c>
      <c r="Q109" s="15" t="s">
        <v>97</v>
      </c>
      <c r="R109" s="15" t="s">
        <v>71</v>
      </c>
      <c r="S109" s="15" t="s">
        <v>40</v>
      </c>
      <c r="T109" s="15" t="s">
        <v>93</v>
      </c>
      <c r="U109" s="15" t="s">
        <v>99</v>
      </c>
      <c r="V109" s="15" t="s">
        <v>71</v>
      </c>
      <c r="W109" s="15" t="s">
        <v>40</v>
      </c>
      <c r="X109" s="5"/>
      <c r="Y109" s="16" t="s">
        <v>177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227"/>
      <c r="B110" s="114" t="s">
        <v>170</v>
      </c>
      <c r="C110" s="13" t="s">
        <v>170</v>
      </c>
      <c r="D110" s="13" t="s">
        <v>170</v>
      </c>
      <c r="E110" s="14" t="s">
        <v>170</v>
      </c>
      <c r="F110" s="5"/>
      <c r="G110" s="15" t="s">
        <v>170</v>
      </c>
      <c r="H110" s="15" t="s">
        <v>170</v>
      </c>
      <c r="I110" s="15" t="s">
        <v>170</v>
      </c>
      <c r="J110" s="15" t="s">
        <v>170</v>
      </c>
      <c r="K110" s="15" t="s">
        <v>170</v>
      </c>
      <c r="L110" s="15" t="s">
        <v>170</v>
      </c>
      <c r="M110" s="15" t="s">
        <v>170</v>
      </c>
      <c r="N110" s="15" t="s">
        <v>170</v>
      </c>
      <c r="O110" s="5"/>
      <c r="P110" s="15" t="s">
        <v>170</v>
      </c>
      <c r="Q110" s="15" t="s">
        <v>170</v>
      </c>
      <c r="R110" s="15" t="s">
        <v>170</v>
      </c>
      <c r="S110" s="15" t="s">
        <v>170</v>
      </c>
      <c r="T110" s="15" t="s">
        <v>170</v>
      </c>
      <c r="U110" s="15" t="s">
        <v>170</v>
      </c>
      <c r="V110" s="15" t="s">
        <v>170</v>
      </c>
      <c r="W110" s="15" t="s">
        <v>170</v>
      </c>
      <c r="X110" s="5"/>
      <c r="Y110" s="16" t="s">
        <v>170</v>
      </c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227"/>
      <c r="B111" s="114" t="str">
        <f t="shared" ref="B111:B113" si="13">IF(E111="*","*",DEC2HEX(HEX2DEC(E111)/512,4))</f>
        <v>089E</v>
      </c>
      <c r="C111" s="13" t="str">
        <f t="shared" ref="C111:C113" si="14">IF(E111="*","*",DEC2HEX(HEX2DEC(D111)/4,4))</f>
        <v>0217</v>
      </c>
      <c r="D111" s="13" t="str">
        <f t="shared" si="8"/>
        <v>085F</v>
      </c>
      <c r="E111" s="14" t="s">
        <v>282</v>
      </c>
      <c r="F111" s="5"/>
      <c r="G111" s="15" t="s">
        <v>103</v>
      </c>
      <c r="H111" s="15" t="s">
        <v>98</v>
      </c>
      <c r="I111" s="15" t="s">
        <v>168</v>
      </c>
      <c r="J111" s="15" t="s">
        <v>106</v>
      </c>
      <c r="K111" s="15" t="s">
        <v>24</v>
      </c>
      <c r="L111" s="15" t="s">
        <v>24</v>
      </c>
      <c r="M111" s="15" t="s">
        <v>24</v>
      </c>
      <c r="N111" s="15" t="s">
        <v>24</v>
      </c>
      <c r="O111" s="5"/>
      <c r="P111" s="15" t="s">
        <v>24</v>
      </c>
      <c r="Q111" s="15" t="s">
        <v>24</v>
      </c>
      <c r="R111" s="15" t="s">
        <v>24</v>
      </c>
      <c r="S111" s="15" t="s">
        <v>24</v>
      </c>
      <c r="T111" s="15" t="s">
        <v>24</v>
      </c>
      <c r="U111" s="15" t="s">
        <v>24</v>
      </c>
      <c r="V111" s="15" t="s">
        <v>24</v>
      </c>
      <c r="W111" s="15" t="s">
        <v>24</v>
      </c>
      <c r="X111" s="5"/>
      <c r="Y111" s="16" t="s">
        <v>178</v>
      </c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227"/>
      <c r="B112" s="114" t="str">
        <f t="shared" si="13"/>
        <v>089E</v>
      </c>
      <c r="C112" s="13" t="str">
        <f t="shared" si="14"/>
        <v>0217</v>
      </c>
      <c r="D112" s="13" t="str">
        <f t="shared" si="8"/>
        <v>085F</v>
      </c>
      <c r="E112" s="14" t="s">
        <v>283</v>
      </c>
      <c r="F112" s="5"/>
      <c r="G112" s="15" t="s">
        <v>24</v>
      </c>
      <c r="H112" s="15" t="s">
        <v>24</v>
      </c>
      <c r="I112" s="15" t="s">
        <v>24</v>
      </c>
      <c r="J112" s="15" t="s">
        <v>24</v>
      </c>
      <c r="K112" s="15" t="s">
        <v>24</v>
      </c>
      <c r="L112" s="15" t="s">
        <v>24</v>
      </c>
      <c r="M112" s="15" t="s">
        <v>24</v>
      </c>
      <c r="N112" s="15" t="s">
        <v>24</v>
      </c>
      <c r="O112" s="5"/>
      <c r="P112" s="15" t="s">
        <v>24</v>
      </c>
      <c r="Q112" s="15" t="s">
        <v>24</v>
      </c>
      <c r="R112" s="15" t="s">
        <v>24</v>
      </c>
      <c r="S112" s="15" t="s">
        <v>24</v>
      </c>
      <c r="T112" s="15" t="s">
        <v>24</v>
      </c>
      <c r="U112" s="15" t="s">
        <v>24</v>
      </c>
      <c r="V112" s="15" t="s">
        <v>24</v>
      </c>
      <c r="W112" s="15" t="s">
        <v>24</v>
      </c>
      <c r="X112" s="5"/>
      <c r="Y112" s="16" t="s">
        <v>27</v>
      </c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thickBot="1" x14ac:dyDescent="0.35">
      <c r="A113" s="228"/>
      <c r="B113" s="116" t="str">
        <f t="shared" si="13"/>
        <v>*</v>
      </c>
      <c r="C113" s="7" t="str">
        <f t="shared" si="14"/>
        <v>*</v>
      </c>
      <c r="D113" s="7" t="str">
        <f t="shared" si="8"/>
        <v>*</v>
      </c>
      <c r="E113" s="33" t="s">
        <v>42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5.75" customHeight="1" x14ac:dyDescent="0.3">
      <c r="A962" s="54"/>
      <c r="B962" s="13"/>
      <c r="C962" s="13"/>
      <c r="D962" s="13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5.75" customHeight="1" x14ac:dyDescent="0.3">
      <c r="A963" s="54"/>
      <c r="B963" s="13"/>
      <c r="C963" s="13"/>
      <c r="D963" s="13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5.75" customHeight="1" x14ac:dyDescent="0.3">
      <c r="A964" s="54"/>
      <c r="B964" s="13"/>
      <c r="C964" s="13"/>
      <c r="D964" s="13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5.75" customHeight="1" x14ac:dyDescent="0.3">
      <c r="A965" s="54"/>
      <c r="B965" s="13"/>
      <c r="C965" s="13"/>
      <c r="D965" s="13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5.75" customHeight="1" x14ac:dyDescent="0.3">
      <c r="A966" s="54"/>
      <c r="B966" s="13"/>
      <c r="C966" s="13"/>
      <c r="D966" s="13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5.75" customHeight="1" x14ac:dyDescent="0.3">
      <c r="A967" s="54"/>
      <c r="B967" s="13"/>
      <c r="C967" s="13"/>
      <c r="D967" s="13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5.75" customHeight="1" x14ac:dyDescent="0.3">
      <c r="A968" s="54"/>
      <c r="B968" s="13"/>
      <c r="C968" s="13"/>
      <c r="D968" s="13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5.75" customHeight="1" x14ac:dyDescent="0.3">
      <c r="A969" s="54"/>
      <c r="B969" s="13"/>
      <c r="C969" s="13"/>
      <c r="D969" s="13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5.75" customHeight="1" x14ac:dyDescent="0.3">
      <c r="A970" s="54"/>
      <c r="B970" s="13"/>
      <c r="C970" s="13"/>
      <c r="D970" s="13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5.75" customHeight="1" x14ac:dyDescent="0.3">
      <c r="A971" s="54"/>
      <c r="B971" s="13"/>
      <c r="C971" s="13"/>
      <c r="D971" s="13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5.75" customHeight="1" x14ac:dyDescent="0.3">
      <c r="A972" s="54"/>
      <c r="B972" s="13"/>
      <c r="C972" s="13"/>
      <c r="D972" s="13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5.75" customHeight="1" x14ac:dyDescent="0.3">
      <c r="A973" s="54"/>
      <c r="B973" s="13"/>
      <c r="C973" s="13"/>
      <c r="D973" s="13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5.75" customHeight="1" x14ac:dyDescent="0.3">
      <c r="A974" s="54"/>
      <c r="B974" s="13"/>
      <c r="C974" s="13"/>
      <c r="D974" s="13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5.75" customHeight="1" x14ac:dyDescent="0.3">
      <c r="A975" s="54"/>
      <c r="B975" s="13"/>
      <c r="C975" s="13"/>
      <c r="D975" s="13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5.75" customHeight="1" x14ac:dyDescent="0.3">
      <c r="A976" s="54"/>
      <c r="B976" s="13"/>
      <c r="C976" s="13"/>
      <c r="D976" s="13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5.75" customHeight="1" x14ac:dyDescent="0.3">
      <c r="A977" s="54"/>
      <c r="B977" s="13"/>
      <c r="C977" s="13"/>
      <c r="D977" s="13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5.75" customHeight="1" x14ac:dyDescent="0.3">
      <c r="A978" s="54"/>
      <c r="B978" s="13"/>
      <c r="C978" s="13"/>
      <c r="D978" s="13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5.75" customHeight="1" x14ac:dyDescent="0.3">
      <c r="A979" s="54"/>
      <c r="B979" s="13"/>
      <c r="C979" s="13"/>
      <c r="D979" s="13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5.75" customHeight="1" x14ac:dyDescent="0.3">
      <c r="A980" s="54"/>
      <c r="B980" s="13"/>
      <c r="C980" s="13"/>
      <c r="D980" s="13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5.75" customHeight="1" x14ac:dyDescent="0.3">
      <c r="A981" s="54"/>
      <c r="B981" s="13"/>
      <c r="C981" s="13"/>
      <c r="D981" s="13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5.75" customHeight="1" x14ac:dyDescent="0.3">
      <c r="A982" s="54"/>
      <c r="B982" s="13"/>
      <c r="C982" s="13"/>
      <c r="D982" s="13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5.75" customHeight="1" x14ac:dyDescent="0.3">
      <c r="A983" s="54"/>
      <c r="B983" s="13"/>
      <c r="C983" s="13"/>
      <c r="D983" s="13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5.75" customHeight="1" x14ac:dyDescent="0.3">
      <c r="A984" s="54"/>
      <c r="B984" s="13"/>
      <c r="C984" s="13"/>
      <c r="D984" s="13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</sheetData>
  <mergeCells count="14">
    <mergeCell ref="A99:A113"/>
    <mergeCell ref="A3:A11"/>
    <mergeCell ref="A12:A23"/>
    <mergeCell ref="A24:A28"/>
    <mergeCell ref="A31:A39"/>
    <mergeCell ref="A47:A53"/>
    <mergeCell ref="A54:A60"/>
    <mergeCell ref="A61:A68"/>
    <mergeCell ref="A40:A44"/>
    <mergeCell ref="A69:A71"/>
    <mergeCell ref="A72:A81"/>
    <mergeCell ref="A82:A87"/>
    <mergeCell ref="A88:A95"/>
    <mergeCell ref="A96:A98"/>
  </mergeCells>
  <phoneticPr fontId="4" type="noConversion"/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9159-64DA-4A94-BB75-CA6CA49CE728}">
  <dimension ref="A1:AH961"/>
  <sheetViews>
    <sheetView zoomScaleNormal="100" workbookViewId="0">
      <pane ySplit="1" topLeftCell="A29" activePane="bottomLeft" state="frozen"/>
      <selection pane="bottomLeft" activeCell="E36" sqref="E36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625" customWidth="1"/>
    <col min="29" max="29" width="47.875" customWidth="1"/>
    <col min="30" max="30" width="7.875" bestFit="1" customWidth="1"/>
    <col min="31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229" t="s">
        <v>22</v>
      </c>
      <c r="B3" s="113" t="str">
        <f t="shared" ref="B3:B78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22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22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27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22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27" t="s">
        <v>33</v>
      </c>
      <c r="J6" s="127" t="s">
        <v>24</v>
      </c>
      <c r="K6" s="127" t="s">
        <v>51</v>
      </c>
      <c r="L6" s="127" t="s">
        <v>83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66" t="s">
        <v>185</v>
      </c>
      <c r="S6" s="166" t="s">
        <v>183</v>
      </c>
      <c r="T6" s="166" t="s">
        <v>24</v>
      </c>
      <c r="U6" s="166" t="s">
        <v>24</v>
      </c>
      <c r="V6" s="127" t="s">
        <v>24</v>
      </c>
      <c r="W6" s="127" t="s">
        <v>24</v>
      </c>
      <c r="X6" s="128"/>
      <c r="Y6" s="127" t="s">
        <v>285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22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30" t="s">
        <v>55</v>
      </c>
      <c r="AC7" s="5"/>
      <c r="AD7" s="5"/>
      <c r="AE7" s="5"/>
      <c r="AF7" s="5"/>
      <c r="AG7" s="5"/>
      <c r="AH7" s="5"/>
    </row>
    <row r="8" spans="1:34" ht="16.5" x14ac:dyDescent="0.3">
      <c r="A8" s="22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31" t="s">
        <v>56</v>
      </c>
      <c r="AC8" s="5"/>
      <c r="AD8" s="5"/>
      <c r="AE8" s="5"/>
      <c r="AF8" s="5"/>
      <c r="AG8" s="5"/>
      <c r="AH8" s="5"/>
    </row>
    <row r="9" spans="1:34" ht="16.5" x14ac:dyDescent="0.3">
      <c r="A9" s="22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154" t="s">
        <v>351</v>
      </c>
      <c r="AC9" s="5"/>
      <c r="AD9" s="5">
        <v>32705</v>
      </c>
      <c r="AE9" s="5">
        <f>(AD9*$AD$12)/1024/1024</f>
        <v>15.96923828125</v>
      </c>
      <c r="AF9" s="5" t="s">
        <v>62</v>
      </c>
      <c r="AG9" s="5"/>
      <c r="AH9" s="5"/>
    </row>
    <row r="10" spans="1:34" ht="16.5" x14ac:dyDescent="0.3">
      <c r="A10" s="22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228"/>
      <c r="B11" s="114" t="str">
        <f t="shared" si="0"/>
        <v>*</v>
      </c>
      <c r="C11" s="112"/>
      <c r="D11" s="112"/>
      <c r="E11" s="129" t="s">
        <v>42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8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226" t="s">
        <v>64</v>
      </c>
      <c r="B12" s="113" t="str">
        <f t="shared" si="0"/>
        <v>003F</v>
      </c>
      <c r="C12" s="132" t="str">
        <f t="shared" ref="C12:C78" si="1">IF(E12="*","*",DEC2HEX(HEX2DEC(D12)/4,4))</f>
        <v>0000</v>
      </c>
      <c r="D12" s="132" t="str">
        <f>IF(E12="*","*",DEC2HEX((HEX2DEC(E12)/512)-(HEX2DEC($E$12)/512),4))</f>
        <v>0000</v>
      </c>
      <c r="E12" s="143" t="s">
        <v>190</v>
      </c>
      <c r="F12" s="144"/>
      <c r="G12" s="145" t="s">
        <v>37</v>
      </c>
      <c r="H12" s="145" t="s">
        <v>36</v>
      </c>
      <c r="I12" s="145" t="s">
        <v>66</v>
      </c>
      <c r="J12" s="145" t="s">
        <v>182</v>
      </c>
      <c r="K12" s="145" t="s">
        <v>140</v>
      </c>
      <c r="L12" s="145" t="s">
        <v>139</v>
      </c>
      <c r="M12" s="145" t="s">
        <v>79</v>
      </c>
      <c r="N12" s="145" t="s">
        <v>140</v>
      </c>
      <c r="O12" s="144"/>
      <c r="P12" s="145" t="s">
        <v>179</v>
      </c>
      <c r="Q12" s="145" t="s">
        <v>69</v>
      </c>
      <c r="R12" s="145" t="s">
        <v>165</v>
      </c>
      <c r="S12" s="146" t="s">
        <v>24</v>
      </c>
      <c r="T12" s="146" t="s">
        <v>29</v>
      </c>
      <c r="U12" s="147" t="s">
        <v>33</v>
      </c>
      <c r="V12" s="148" t="s">
        <v>38</v>
      </c>
      <c r="W12" s="148" t="s">
        <v>24</v>
      </c>
      <c r="X12" s="144"/>
      <c r="Y12" s="149" t="s">
        <v>286</v>
      </c>
      <c r="Z12" s="5"/>
      <c r="AA12" s="5"/>
      <c r="AB12" s="29" t="s">
        <v>72</v>
      </c>
      <c r="AC12" s="5"/>
      <c r="AD12" s="5">
        <v>512</v>
      </c>
      <c r="AE12" s="5"/>
      <c r="AF12" s="5"/>
      <c r="AG12" s="5"/>
      <c r="AH12" s="5"/>
    </row>
    <row r="13" spans="1:34" ht="16.5" x14ac:dyDescent="0.3">
      <c r="A13" s="227"/>
      <c r="B13" s="114" t="str">
        <f t="shared" si="0"/>
        <v>003F</v>
      </c>
      <c r="C13" s="112" t="str">
        <f t="shared" si="1"/>
        <v>0000</v>
      </c>
      <c r="D13" s="112" t="str">
        <f t="shared" ref="D13:D53" si="2">IF(E13="*","*",DEC2HEX((HEX2DEC(E13)/512)-(HEX2DEC($E$12)/512),4))</f>
        <v>0000</v>
      </c>
      <c r="E13" s="129" t="s">
        <v>191</v>
      </c>
      <c r="F13" s="130"/>
      <c r="G13" s="37" t="s">
        <v>29</v>
      </c>
      <c r="H13" s="155" t="s">
        <v>24</v>
      </c>
      <c r="I13" s="155" t="s">
        <v>29</v>
      </c>
      <c r="J13" s="157" t="s">
        <v>185</v>
      </c>
      <c r="K13" s="157" t="s">
        <v>183</v>
      </c>
      <c r="L13" s="131" t="s">
        <v>52</v>
      </c>
      <c r="M13" s="159" t="s">
        <v>71</v>
      </c>
      <c r="N13" s="159" t="s">
        <v>24</v>
      </c>
      <c r="O13" s="130"/>
      <c r="P13" s="131" t="s">
        <v>180</v>
      </c>
      <c r="Q13" s="131" t="s">
        <v>24</v>
      </c>
      <c r="R13" s="131" t="s">
        <v>50</v>
      </c>
      <c r="S13" s="131" t="s">
        <v>24</v>
      </c>
      <c r="T13" s="131" t="s">
        <v>180</v>
      </c>
      <c r="U13" s="131" t="s">
        <v>24</v>
      </c>
      <c r="V13" s="131" t="s">
        <v>24</v>
      </c>
      <c r="W13" s="131" t="s">
        <v>24</v>
      </c>
      <c r="X13" s="130"/>
      <c r="Y13" s="150" t="s">
        <v>287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227"/>
      <c r="B14" s="114" t="str">
        <f t="shared" si="0"/>
        <v>003F</v>
      </c>
      <c r="C14" s="112" t="str">
        <f t="shared" si="1"/>
        <v>0000</v>
      </c>
      <c r="D14" s="112" t="str">
        <f t="shared" si="2"/>
        <v>0000</v>
      </c>
      <c r="E14" s="129" t="s">
        <v>192</v>
      </c>
      <c r="F14" s="130"/>
      <c r="G14" s="161" t="s">
        <v>24</v>
      </c>
      <c r="H14" s="161" t="s">
        <v>24</v>
      </c>
      <c r="I14" s="161" t="s">
        <v>24</v>
      </c>
      <c r="J14" s="161" t="s">
        <v>24</v>
      </c>
      <c r="K14" s="122" t="s">
        <v>39</v>
      </c>
      <c r="L14" s="122" t="s">
        <v>24</v>
      </c>
      <c r="M14" s="122" t="s">
        <v>76</v>
      </c>
      <c r="N14" s="122" t="s">
        <v>185</v>
      </c>
      <c r="O14" s="126"/>
      <c r="P14" s="122" t="s">
        <v>183</v>
      </c>
      <c r="Q14" s="122" t="s">
        <v>24</v>
      </c>
      <c r="R14" s="122" t="s">
        <v>24</v>
      </c>
      <c r="S14" s="122" t="s">
        <v>82</v>
      </c>
      <c r="T14" s="122" t="s">
        <v>79</v>
      </c>
      <c r="U14" s="122" t="s">
        <v>71</v>
      </c>
      <c r="V14" s="122" t="s">
        <v>82</v>
      </c>
      <c r="W14" s="122" t="s">
        <v>83</v>
      </c>
      <c r="X14" s="130"/>
      <c r="Y14" s="150" t="s">
        <v>288</v>
      </c>
      <c r="Z14" s="5"/>
      <c r="AA14" s="5"/>
      <c r="AB14" s="154" t="s">
        <v>343</v>
      </c>
      <c r="AC14" s="5"/>
      <c r="AD14" s="5"/>
      <c r="AE14" s="5"/>
      <c r="AF14" s="5"/>
      <c r="AG14" s="5"/>
      <c r="AH14" s="5"/>
    </row>
    <row r="15" spans="1:34" ht="16.5" x14ac:dyDescent="0.3">
      <c r="A15" s="227"/>
      <c r="B15" s="114" t="str">
        <f t="shared" si="0"/>
        <v>003F</v>
      </c>
      <c r="C15" s="112" t="str">
        <f t="shared" si="1"/>
        <v>0000</v>
      </c>
      <c r="D15" s="112" t="str">
        <f t="shared" si="2"/>
        <v>0000</v>
      </c>
      <c r="E15" s="129" t="s">
        <v>193</v>
      </c>
      <c r="F15" s="130"/>
      <c r="G15" s="122" t="s">
        <v>182</v>
      </c>
      <c r="H15" s="122" t="s">
        <v>145</v>
      </c>
      <c r="I15" s="122" t="s">
        <v>71</v>
      </c>
      <c r="J15" s="122" t="s">
        <v>71</v>
      </c>
      <c r="K15" s="122" t="s">
        <v>71</v>
      </c>
      <c r="L15" s="122" t="s">
        <v>71</v>
      </c>
      <c r="M15" s="122" t="s">
        <v>78</v>
      </c>
      <c r="N15" s="122" t="s">
        <v>83</v>
      </c>
      <c r="O15" s="126"/>
      <c r="P15" s="122" t="s">
        <v>81</v>
      </c>
      <c r="Q15" s="122" t="s">
        <v>71</v>
      </c>
      <c r="R15" s="122" t="s">
        <v>71</v>
      </c>
      <c r="S15" s="122" t="s">
        <v>71</v>
      </c>
      <c r="T15" s="122" t="s">
        <v>71</v>
      </c>
      <c r="U15" s="122" t="s">
        <v>71</v>
      </c>
      <c r="V15" s="122" t="s">
        <v>24</v>
      </c>
      <c r="W15" s="122" t="s">
        <v>24</v>
      </c>
      <c r="X15" s="130"/>
      <c r="Y15" s="150" t="s">
        <v>289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227"/>
      <c r="B16" s="114" t="str">
        <f t="shared" si="0"/>
        <v>003F</v>
      </c>
      <c r="C16" s="112" t="str">
        <f t="shared" si="1"/>
        <v>0000</v>
      </c>
      <c r="D16" s="112" t="str">
        <f t="shared" si="2"/>
        <v>0000</v>
      </c>
      <c r="E16" s="129" t="s">
        <v>194</v>
      </c>
      <c r="F16" s="130"/>
      <c r="G16" s="131" t="s">
        <v>24</v>
      </c>
      <c r="H16" s="131" t="s">
        <v>24</v>
      </c>
      <c r="I16" s="131" t="s">
        <v>24</v>
      </c>
      <c r="J16" s="131" t="s">
        <v>24</v>
      </c>
      <c r="K16" s="131" t="s">
        <v>24</v>
      </c>
      <c r="L16" s="131" t="s">
        <v>24</v>
      </c>
      <c r="M16" s="131" t="s">
        <v>24</v>
      </c>
      <c r="N16" s="122" t="s">
        <v>24</v>
      </c>
      <c r="O16" s="126"/>
      <c r="P16" s="122" t="s">
        <v>24</v>
      </c>
      <c r="Q16" s="122" t="s">
        <v>24</v>
      </c>
      <c r="R16" s="122" t="s">
        <v>24</v>
      </c>
      <c r="S16" s="122" t="s">
        <v>24</v>
      </c>
      <c r="T16" s="122" t="s">
        <v>24</v>
      </c>
      <c r="U16" s="122" t="s">
        <v>24</v>
      </c>
      <c r="V16" s="122" t="s">
        <v>24</v>
      </c>
      <c r="W16" s="122" t="s">
        <v>24</v>
      </c>
      <c r="X16" s="130"/>
      <c r="Y16" s="150" t="s">
        <v>27</v>
      </c>
      <c r="Z16" s="5"/>
      <c r="AA16" s="5"/>
      <c r="AB16" s="156" t="s">
        <v>344</v>
      </c>
      <c r="AC16" s="5"/>
      <c r="AG16" s="5"/>
      <c r="AH16" s="5"/>
    </row>
    <row r="17" spans="1:34" ht="15.75" customHeight="1" x14ac:dyDescent="0.3">
      <c r="A17" s="227"/>
      <c r="B17" s="114" t="str">
        <f t="shared" si="0"/>
        <v>003F</v>
      </c>
      <c r="C17" s="112" t="str">
        <f t="shared" si="1"/>
        <v>0000</v>
      </c>
      <c r="D17" s="112" t="str">
        <f t="shared" si="2"/>
        <v>0000</v>
      </c>
      <c r="E17" s="129" t="s">
        <v>195</v>
      </c>
      <c r="F17" s="130"/>
      <c r="G17" s="131" t="s">
        <v>24</v>
      </c>
      <c r="H17" s="131" t="s">
        <v>24</v>
      </c>
      <c r="I17" s="131" t="s">
        <v>24</v>
      </c>
      <c r="J17" s="131" t="s">
        <v>24</v>
      </c>
      <c r="K17" s="131" t="s">
        <v>24</v>
      </c>
      <c r="L17" s="131" t="s">
        <v>24</v>
      </c>
      <c r="M17" s="131" t="s">
        <v>24</v>
      </c>
      <c r="N17" s="131" t="s">
        <v>24</v>
      </c>
      <c r="O17" s="130"/>
      <c r="P17" s="131" t="s">
        <v>24</v>
      </c>
      <c r="Q17" s="131" t="s">
        <v>24</v>
      </c>
      <c r="R17" s="131" t="s">
        <v>24</v>
      </c>
      <c r="S17" s="131" t="s">
        <v>24</v>
      </c>
      <c r="T17" s="131" t="s">
        <v>24</v>
      </c>
      <c r="U17" s="131" t="s">
        <v>24</v>
      </c>
      <c r="V17" s="131" t="s">
        <v>24</v>
      </c>
      <c r="W17" s="131" t="s">
        <v>24</v>
      </c>
      <c r="X17" s="130"/>
      <c r="Y17" s="150" t="s">
        <v>27</v>
      </c>
      <c r="Z17" s="5"/>
      <c r="AA17" s="5"/>
      <c r="AB17" s="158" t="s">
        <v>349</v>
      </c>
      <c r="AC17" s="5"/>
      <c r="AD17" s="5">
        <v>32705</v>
      </c>
      <c r="AE17" s="5">
        <f>(AD17*$AD$12)/1024/1024</f>
        <v>15.96923828125</v>
      </c>
      <c r="AF17" s="5" t="s">
        <v>62</v>
      </c>
      <c r="AG17" s="5"/>
      <c r="AH17" s="5"/>
    </row>
    <row r="18" spans="1:34" ht="15.75" customHeight="1" x14ac:dyDescent="0.3">
      <c r="A18" s="227"/>
      <c r="B18" s="114" t="str">
        <f t="shared" si="0"/>
        <v>003F</v>
      </c>
      <c r="C18" s="112" t="str">
        <f t="shared" si="1"/>
        <v>0000</v>
      </c>
      <c r="D18" s="112" t="str">
        <f t="shared" si="2"/>
        <v>0000</v>
      </c>
      <c r="E18" s="129" t="s">
        <v>196</v>
      </c>
      <c r="F18" s="130"/>
      <c r="G18" s="131" t="s">
        <v>24</v>
      </c>
      <c r="H18" s="131" t="s">
        <v>24</v>
      </c>
      <c r="I18" s="131" t="s">
        <v>24</v>
      </c>
      <c r="J18" s="131" t="s">
        <v>24</v>
      </c>
      <c r="K18" s="131" t="s">
        <v>24</v>
      </c>
      <c r="L18" s="131" t="s">
        <v>24</v>
      </c>
      <c r="M18" s="131" t="s">
        <v>24</v>
      </c>
      <c r="N18" s="131" t="s">
        <v>24</v>
      </c>
      <c r="O18" s="130"/>
      <c r="P18" s="131" t="s">
        <v>24</v>
      </c>
      <c r="Q18" s="131" t="s">
        <v>24</v>
      </c>
      <c r="R18" s="131" t="s">
        <v>24</v>
      </c>
      <c r="S18" s="131" t="s">
        <v>24</v>
      </c>
      <c r="T18" s="131" t="s">
        <v>24</v>
      </c>
      <c r="U18" s="131" t="s">
        <v>24</v>
      </c>
      <c r="V18" s="131" t="s">
        <v>24</v>
      </c>
      <c r="W18" s="131" t="s">
        <v>24</v>
      </c>
      <c r="X18" s="130"/>
      <c r="Y18" s="150" t="s">
        <v>27</v>
      </c>
      <c r="Z18" s="5"/>
      <c r="AA18" s="5"/>
      <c r="AB18" s="160" t="s">
        <v>345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227"/>
      <c r="B19" s="114" t="str">
        <f t="shared" si="0"/>
        <v>003F</v>
      </c>
      <c r="C19" s="112" t="str">
        <f t="shared" si="1"/>
        <v>0000</v>
      </c>
      <c r="D19" s="112" t="str">
        <f t="shared" si="2"/>
        <v>0000</v>
      </c>
      <c r="E19" s="151" t="s">
        <v>197</v>
      </c>
      <c r="F19" s="130"/>
      <c r="G19" s="131" t="s">
        <v>24</v>
      </c>
      <c r="H19" s="131" t="s">
        <v>24</v>
      </c>
      <c r="I19" s="131" t="s">
        <v>24</v>
      </c>
      <c r="J19" s="131" t="s">
        <v>24</v>
      </c>
      <c r="K19" s="131" t="s">
        <v>24</v>
      </c>
      <c r="L19" s="131" t="s">
        <v>24</v>
      </c>
      <c r="M19" s="131" t="s">
        <v>24</v>
      </c>
      <c r="N19" s="131" t="s">
        <v>24</v>
      </c>
      <c r="O19" s="130"/>
      <c r="P19" s="131" t="s">
        <v>24</v>
      </c>
      <c r="Q19" s="131" t="s">
        <v>24</v>
      </c>
      <c r="R19" s="131" t="s">
        <v>24</v>
      </c>
      <c r="S19" s="131" t="s">
        <v>24</v>
      </c>
      <c r="T19" s="131" t="s">
        <v>24</v>
      </c>
      <c r="U19" s="131" t="s">
        <v>24</v>
      </c>
      <c r="V19" s="131" t="s">
        <v>24</v>
      </c>
      <c r="W19" s="131" t="s">
        <v>24</v>
      </c>
      <c r="X19" s="130"/>
      <c r="Y19" s="150" t="s">
        <v>27</v>
      </c>
      <c r="Z19" s="5"/>
      <c r="AA19" s="5"/>
      <c r="AB19" s="162" t="s">
        <v>350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227"/>
      <c r="B20" s="114" t="str">
        <f t="shared" si="0"/>
        <v>003F</v>
      </c>
      <c r="C20" s="112" t="str">
        <f t="shared" si="1"/>
        <v>0000</v>
      </c>
      <c r="D20" s="112" t="str">
        <f t="shared" si="2"/>
        <v>0000</v>
      </c>
      <c r="E20" s="151" t="s">
        <v>198</v>
      </c>
      <c r="F20" s="130"/>
      <c r="G20" s="131" t="s">
        <v>24</v>
      </c>
      <c r="H20" s="131" t="s">
        <v>24</v>
      </c>
      <c r="I20" s="131" t="s">
        <v>24</v>
      </c>
      <c r="J20" s="131" t="s">
        <v>24</v>
      </c>
      <c r="K20" s="131" t="s">
        <v>24</v>
      </c>
      <c r="L20" s="131" t="s">
        <v>24</v>
      </c>
      <c r="M20" s="131" t="s">
        <v>24</v>
      </c>
      <c r="N20" s="131" t="s">
        <v>24</v>
      </c>
      <c r="O20" s="130"/>
      <c r="P20" s="131" t="s">
        <v>24</v>
      </c>
      <c r="Q20" s="131" t="s">
        <v>24</v>
      </c>
      <c r="R20" s="131" t="s">
        <v>24</v>
      </c>
      <c r="S20" s="131" t="s">
        <v>24</v>
      </c>
      <c r="T20" s="131" t="s">
        <v>24</v>
      </c>
      <c r="U20" s="131" t="s">
        <v>24</v>
      </c>
      <c r="V20" s="131" t="s">
        <v>24</v>
      </c>
      <c r="W20" s="131" t="s">
        <v>24</v>
      </c>
      <c r="X20" s="130"/>
      <c r="Y20" s="150" t="s">
        <v>27</v>
      </c>
      <c r="Z20" s="5"/>
      <c r="AA20" s="5"/>
      <c r="AB20" s="46" t="s">
        <v>102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227"/>
      <c r="B21" s="114" t="str">
        <f t="shared" si="0"/>
        <v>003F</v>
      </c>
      <c r="C21" s="112" t="str">
        <f t="shared" si="1"/>
        <v>0000</v>
      </c>
      <c r="D21" s="112" t="str">
        <f t="shared" si="2"/>
        <v>0000</v>
      </c>
      <c r="E21" s="151" t="s">
        <v>199</v>
      </c>
      <c r="F21" s="130"/>
      <c r="G21" s="131" t="s">
        <v>24</v>
      </c>
      <c r="H21" s="131" t="s">
        <v>24</v>
      </c>
      <c r="I21" s="131" t="s">
        <v>24</v>
      </c>
      <c r="J21" s="131" t="s">
        <v>24</v>
      </c>
      <c r="K21" s="131" t="s">
        <v>24</v>
      </c>
      <c r="L21" s="131" t="s">
        <v>24</v>
      </c>
      <c r="M21" s="131" t="s">
        <v>24</v>
      </c>
      <c r="N21" s="131" t="s">
        <v>24</v>
      </c>
      <c r="O21" s="130"/>
      <c r="P21" s="131" t="s">
        <v>24</v>
      </c>
      <c r="Q21" s="131" t="s">
        <v>24</v>
      </c>
      <c r="R21" s="131" t="s">
        <v>24</v>
      </c>
      <c r="S21" s="131" t="s">
        <v>24</v>
      </c>
      <c r="T21" s="131" t="s">
        <v>24</v>
      </c>
      <c r="U21" s="131" t="s">
        <v>24</v>
      </c>
      <c r="V21" s="131" t="s">
        <v>24</v>
      </c>
      <c r="W21" s="131" t="s">
        <v>24</v>
      </c>
      <c r="X21" s="130"/>
      <c r="Y21" s="150" t="s">
        <v>27</v>
      </c>
      <c r="Z21" s="5"/>
      <c r="AA21" s="5"/>
      <c r="AC21" s="5"/>
      <c r="AD21" s="5"/>
      <c r="AE21" s="5"/>
      <c r="AF21" s="5"/>
      <c r="AG21" s="5"/>
      <c r="AH21" s="5"/>
    </row>
    <row r="22" spans="1:34" ht="15.75" customHeight="1" x14ac:dyDescent="0.3">
      <c r="A22" s="227"/>
      <c r="B22" s="114" t="str">
        <f t="shared" si="0"/>
        <v>*</v>
      </c>
      <c r="C22" s="112" t="str">
        <f t="shared" si="1"/>
        <v>*</v>
      </c>
      <c r="D22" s="112" t="str">
        <f t="shared" si="2"/>
        <v>*</v>
      </c>
      <c r="E22" s="129" t="s">
        <v>42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52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228"/>
      <c r="B23" s="116" t="str">
        <f t="shared" si="0"/>
        <v>003F</v>
      </c>
      <c r="C23" s="112" t="str">
        <f t="shared" si="1"/>
        <v>0000</v>
      </c>
      <c r="D23" s="112" t="str">
        <f t="shared" si="2"/>
        <v>0000</v>
      </c>
      <c r="E23" s="129" t="s">
        <v>200</v>
      </c>
      <c r="F23" s="130"/>
      <c r="G23" s="131" t="s">
        <v>24</v>
      </c>
      <c r="H23" s="131" t="s">
        <v>24</v>
      </c>
      <c r="I23" s="131" t="s">
        <v>24</v>
      </c>
      <c r="J23" s="131" t="s">
        <v>24</v>
      </c>
      <c r="K23" s="131" t="s">
        <v>24</v>
      </c>
      <c r="L23" s="131" t="s">
        <v>24</v>
      </c>
      <c r="M23" s="131" t="s">
        <v>24</v>
      </c>
      <c r="N23" s="131" t="s">
        <v>24</v>
      </c>
      <c r="O23" s="130"/>
      <c r="P23" s="131" t="s">
        <v>24</v>
      </c>
      <c r="Q23" s="131" t="s">
        <v>24</v>
      </c>
      <c r="R23" s="131" t="s">
        <v>24</v>
      </c>
      <c r="S23" s="131" t="s">
        <v>24</v>
      </c>
      <c r="T23" s="131" t="s">
        <v>24</v>
      </c>
      <c r="U23" s="131" t="s">
        <v>24</v>
      </c>
      <c r="V23" s="47" t="s">
        <v>58</v>
      </c>
      <c r="W23" s="47" t="s">
        <v>59</v>
      </c>
      <c r="X23" s="130"/>
      <c r="Y23" s="150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226" t="s">
        <v>119</v>
      </c>
      <c r="B24" s="113" t="str">
        <f t="shared" si="0"/>
        <v>0040</v>
      </c>
      <c r="C24" s="177" t="str">
        <f t="shared" si="1"/>
        <v>0000</v>
      </c>
      <c r="D24" s="132" t="str">
        <f t="shared" si="2"/>
        <v>0001</v>
      </c>
      <c r="E24" s="143" t="s">
        <v>201</v>
      </c>
      <c r="F24" s="144"/>
      <c r="G24" s="178" t="s">
        <v>52</v>
      </c>
      <c r="H24" s="179" t="s">
        <v>50</v>
      </c>
      <c r="I24" s="186" t="s">
        <v>50</v>
      </c>
      <c r="J24" s="186" t="s">
        <v>50</v>
      </c>
      <c r="K24" s="188" t="s">
        <v>50</v>
      </c>
      <c r="L24" s="189" t="s">
        <v>50</v>
      </c>
      <c r="M24" s="191" t="s">
        <v>50</v>
      </c>
      <c r="N24" s="192" t="s">
        <v>50</v>
      </c>
      <c r="O24" s="144"/>
      <c r="P24" s="193" t="s">
        <v>50</v>
      </c>
      <c r="Q24" s="194" t="s">
        <v>50</v>
      </c>
      <c r="R24" s="196" t="s">
        <v>50</v>
      </c>
      <c r="S24" s="196" t="s">
        <v>50</v>
      </c>
      <c r="T24" s="198" t="s">
        <v>50</v>
      </c>
      <c r="U24" s="199" t="s">
        <v>50</v>
      </c>
      <c r="V24" s="202" t="s">
        <v>51</v>
      </c>
      <c r="W24" s="203" t="s">
        <v>24</v>
      </c>
      <c r="X24" s="144"/>
      <c r="Y24" s="149" t="s">
        <v>290</v>
      </c>
      <c r="Z24" s="5"/>
      <c r="AA24" s="54">
        <v>0</v>
      </c>
      <c r="AB24" s="185" t="s">
        <v>352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227"/>
      <c r="B25" s="114" t="str">
        <f t="shared" si="0"/>
        <v>0040</v>
      </c>
      <c r="C25" s="180" t="str">
        <f t="shared" si="1"/>
        <v>0000</v>
      </c>
      <c r="D25" s="112" t="str">
        <f t="shared" si="2"/>
        <v>0001</v>
      </c>
      <c r="E25" s="129" t="s">
        <v>202</v>
      </c>
      <c r="F25" s="130"/>
      <c r="G25" s="204" t="s">
        <v>123</v>
      </c>
      <c r="H25" s="205" t="s">
        <v>24</v>
      </c>
      <c r="I25" s="206" t="s">
        <v>106</v>
      </c>
      <c r="J25" s="206" t="s">
        <v>24</v>
      </c>
      <c r="K25" s="207" t="s">
        <v>35</v>
      </c>
      <c r="L25" s="208" t="s">
        <v>24</v>
      </c>
      <c r="M25" s="209" t="s">
        <v>48</v>
      </c>
      <c r="N25" s="210" t="s">
        <v>24</v>
      </c>
      <c r="O25" s="171"/>
      <c r="P25" s="211" t="s">
        <v>105</v>
      </c>
      <c r="Q25" s="212" t="s">
        <v>24</v>
      </c>
      <c r="R25" s="213" t="s">
        <v>87</v>
      </c>
      <c r="S25" s="213" t="s">
        <v>24</v>
      </c>
      <c r="T25" s="214" t="s">
        <v>120</v>
      </c>
      <c r="U25" s="215" t="s">
        <v>24</v>
      </c>
      <c r="V25" s="216" t="s">
        <v>25</v>
      </c>
      <c r="W25" s="217" t="s">
        <v>24</v>
      </c>
      <c r="X25" s="130"/>
      <c r="Y25" s="150" t="s">
        <v>27</v>
      </c>
      <c r="Z25" s="5"/>
      <c r="AA25" s="54">
        <v>1</v>
      </c>
      <c r="AB25" s="183" t="s">
        <v>353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227"/>
      <c r="B26" s="114" t="str">
        <f t="shared" si="0"/>
        <v>0040</v>
      </c>
      <c r="C26" s="180" t="str">
        <f t="shared" si="1"/>
        <v>0000</v>
      </c>
      <c r="D26" s="112" t="str">
        <f t="shared" si="2"/>
        <v>0001</v>
      </c>
      <c r="E26" s="129" t="s">
        <v>291</v>
      </c>
      <c r="F26" s="130"/>
      <c r="G26" s="218" t="s">
        <v>50</v>
      </c>
      <c r="H26" s="219" t="s">
        <v>50</v>
      </c>
      <c r="I26" s="220" t="s">
        <v>24</v>
      </c>
      <c r="J26" s="220" t="s">
        <v>24</v>
      </c>
      <c r="K26" s="221" t="s">
        <v>24</v>
      </c>
      <c r="L26" s="222" t="s">
        <v>24</v>
      </c>
      <c r="M26" s="220" t="s">
        <v>24</v>
      </c>
      <c r="N26" s="223" t="s">
        <v>24</v>
      </c>
      <c r="O26" s="225"/>
      <c r="P26" s="221" t="s">
        <v>24</v>
      </c>
      <c r="Q26" s="222" t="s">
        <v>24</v>
      </c>
      <c r="R26" s="220" t="s">
        <v>24</v>
      </c>
      <c r="S26" s="220" t="s">
        <v>24</v>
      </c>
      <c r="T26" s="221" t="s">
        <v>24</v>
      </c>
      <c r="U26" s="222" t="s">
        <v>24</v>
      </c>
      <c r="V26" s="220" t="s">
        <v>24</v>
      </c>
      <c r="W26" s="224" t="s">
        <v>24</v>
      </c>
      <c r="X26" s="130"/>
      <c r="Y26" s="150" t="s">
        <v>292</v>
      </c>
      <c r="Z26" s="5"/>
      <c r="AA26" s="54">
        <v>2</v>
      </c>
      <c r="AB26" s="187" t="s">
        <v>354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227"/>
      <c r="B27" s="114" t="str">
        <f t="shared" si="0"/>
        <v>0040</v>
      </c>
      <c r="C27" s="180" t="str">
        <f t="shared" si="1"/>
        <v>0000</v>
      </c>
      <c r="D27" s="112" t="str">
        <f t="shared" si="2"/>
        <v>0001</v>
      </c>
      <c r="E27" s="151" t="s">
        <v>346</v>
      </c>
      <c r="F27" s="130"/>
      <c r="G27" s="167" t="s">
        <v>24</v>
      </c>
      <c r="H27" s="168" t="s">
        <v>24</v>
      </c>
      <c r="I27" s="98" t="s">
        <v>24</v>
      </c>
      <c r="J27" s="98" t="s">
        <v>24</v>
      </c>
      <c r="K27" s="167" t="s">
        <v>24</v>
      </c>
      <c r="L27" s="168" t="s">
        <v>24</v>
      </c>
      <c r="M27" s="98" t="s">
        <v>24</v>
      </c>
      <c r="N27" s="99" t="s">
        <v>24</v>
      </c>
      <c r="O27" s="130"/>
      <c r="P27" s="172" t="s">
        <v>24</v>
      </c>
      <c r="Q27" s="173" t="s">
        <v>24</v>
      </c>
      <c r="R27" s="176" t="s">
        <v>24</v>
      </c>
      <c r="S27" s="176" t="s">
        <v>24</v>
      </c>
      <c r="T27" s="172" t="s">
        <v>24</v>
      </c>
      <c r="U27" s="173" t="s">
        <v>24</v>
      </c>
      <c r="V27" s="176" t="s">
        <v>24</v>
      </c>
      <c r="W27" s="181" t="s">
        <v>24</v>
      </c>
      <c r="X27" s="130"/>
      <c r="Y27" s="150" t="s">
        <v>27</v>
      </c>
      <c r="Z27" s="5"/>
      <c r="AA27" s="54">
        <v>3</v>
      </c>
      <c r="AB27" s="190" t="s">
        <v>355</v>
      </c>
      <c r="AC27" s="5"/>
      <c r="AD27" s="5"/>
      <c r="AE27" s="5"/>
      <c r="AF27" s="5"/>
      <c r="AG27" s="5"/>
      <c r="AH27" s="5"/>
    </row>
    <row r="28" spans="1:34" ht="15.75" customHeight="1" x14ac:dyDescent="0.3">
      <c r="A28" s="227"/>
      <c r="B28" s="114" t="str">
        <f t="shared" si="0"/>
        <v>0040</v>
      </c>
      <c r="C28" s="180" t="str">
        <f t="shared" si="1"/>
        <v>0000</v>
      </c>
      <c r="D28" s="112" t="str">
        <f t="shared" si="2"/>
        <v>0001</v>
      </c>
      <c r="E28" s="151" t="s">
        <v>347</v>
      </c>
      <c r="F28" s="130"/>
      <c r="G28" s="167" t="s">
        <v>24</v>
      </c>
      <c r="H28" s="168" t="s">
        <v>24</v>
      </c>
      <c r="I28" s="98" t="s">
        <v>24</v>
      </c>
      <c r="J28" s="98" t="s">
        <v>24</v>
      </c>
      <c r="K28" s="167" t="s">
        <v>24</v>
      </c>
      <c r="L28" s="168" t="s">
        <v>24</v>
      </c>
      <c r="M28" s="98" t="s">
        <v>24</v>
      </c>
      <c r="N28" s="99" t="s">
        <v>24</v>
      </c>
      <c r="O28" s="130"/>
      <c r="P28" s="172" t="s">
        <v>24</v>
      </c>
      <c r="Q28" s="173" t="s">
        <v>24</v>
      </c>
      <c r="R28" s="176" t="s">
        <v>24</v>
      </c>
      <c r="S28" s="176" t="s">
        <v>24</v>
      </c>
      <c r="T28" s="172" t="s">
        <v>24</v>
      </c>
      <c r="U28" s="173" t="s">
        <v>24</v>
      </c>
      <c r="V28" s="176" t="s">
        <v>24</v>
      </c>
      <c r="W28" s="181" t="s">
        <v>24</v>
      </c>
      <c r="X28" s="130"/>
      <c r="Y28" s="150" t="s">
        <v>27</v>
      </c>
      <c r="Z28" s="5"/>
      <c r="AA28" s="54">
        <v>4</v>
      </c>
      <c r="AB28" s="184" t="s">
        <v>356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227"/>
      <c r="B29" s="114" t="str">
        <f t="shared" si="0"/>
        <v>0040</v>
      </c>
      <c r="C29" s="180" t="str">
        <f t="shared" si="1"/>
        <v>0000</v>
      </c>
      <c r="D29" s="112" t="str">
        <f t="shared" si="2"/>
        <v>0001</v>
      </c>
      <c r="E29" s="151" t="s">
        <v>348</v>
      </c>
      <c r="F29" s="130"/>
      <c r="G29" s="169" t="s">
        <v>24</v>
      </c>
      <c r="H29" s="170" t="s">
        <v>24</v>
      </c>
      <c r="I29" s="98" t="s">
        <v>24</v>
      </c>
      <c r="J29" s="98" t="s">
        <v>24</v>
      </c>
      <c r="K29" s="169" t="s">
        <v>24</v>
      </c>
      <c r="L29" s="170" t="s">
        <v>24</v>
      </c>
      <c r="M29" s="98" t="s">
        <v>24</v>
      </c>
      <c r="N29" s="99" t="s">
        <v>24</v>
      </c>
      <c r="O29" s="130"/>
      <c r="P29" s="174" t="s">
        <v>24</v>
      </c>
      <c r="Q29" s="175" t="s">
        <v>24</v>
      </c>
      <c r="R29" s="176" t="s">
        <v>24</v>
      </c>
      <c r="S29" s="176" t="s">
        <v>24</v>
      </c>
      <c r="T29" s="174" t="s">
        <v>24</v>
      </c>
      <c r="U29" s="175" t="s">
        <v>24</v>
      </c>
      <c r="V29" s="176" t="s">
        <v>24</v>
      </c>
      <c r="W29" s="181" t="s">
        <v>24</v>
      </c>
      <c r="X29" s="130"/>
      <c r="Y29" s="150" t="s">
        <v>27</v>
      </c>
      <c r="Z29" s="5"/>
      <c r="AA29" s="54">
        <v>5</v>
      </c>
      <c r="AB29" s="195" t="s">
        <v>357</v>
      </c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228"/>
      <c r="B30" s="153" t="str">
        <f t="shared" si="0"/>
        <v>*</v>
      </c>
      <c r="C30" s="182" t="str">
        <f t="shared" si="1"/>
        <v>*</v>
      </c>
      <c r="D30" s="139" t="str">
        <f t="shared" si="2"/>
        <v>*</v>
      </c>
      <c r="E30" s="140" t="s">
        <v>42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2"/>
      <c r="Z30" s="5"/>
      <c r="AA30" s="54">
        <v>6</v>
      </c>
      <c r="AB30" s="197" t="s">
        <v>358</v>
      </c>
      <c r="AC30" s="5"/>
      <c r="AD30" s="5"/>
      <c r="AE30" s="5"/>
      <c r="AF30" s="5"/>
      <c r="AG30" s="5"/>
      <c r="AH30" s="5"/>
    </row>
    <row r="31" spans="1:34" ht="15.75" customHeight="1" x14ac:dyDescent="0.3">
      <c r="A31" s="226" t="s">
        <v>129</v>
      </c>
      <c r="B31" s="115" t="str">
        <f t="shared" si="0"/>
        <v>0060</v>
      </c>
      <c r="C31" s="112" t="str">
        <f t="shared" si="1"/>
        <v>0008</v>
      </c>
      <c r="D31" s="112" t="str">
        <f t="shared" si="2"/>
        <v>0021</v>
      </c>
      <c r="E31" s="129" t="s">
        <v>293</v>
      </c>
      <c r="F31" s="130"/>
      <c r="G31" s="131" t="s">
        <v>52</v>
      </c>
      <c r="H31" s="131" t="s">
        <v>50</v>
      </c>
      <c r="I31" s="131" t="s">
        <v>50</v>
      </c>
      <c r="J31" s="131" t="s">
        <v>50</v>
      </c>
      <c r="K31" s="131" t="s">
        <v>50</v>
      </c>
      <c r="L31" s="131" t="s">
        <v>50</v>
      </c>
      <c r="M31" s="131" t="s">
        <v>50</v>
      </c>
      <c r="N31" s="131" t="s">
        <v>50</v>
      </c>
      <c r="O31" s="130"/>
      <c r="P31" s="131" t="s">
        <v>50</v>
      </c>
      <c r="Q31" s="131" t="s">
        <v>50</v>
      </c>
      <c r="R31" s="131" t="s">
        <v>50</v>
      </c>
      <c r="S31" s="131" t="s">
        <v>50</v>
      </c>
      <c r="T31" s="131" t="s">
        <v>50</v>
      </c>
      <c r="U31" s="131" t="s">
        <v>50</v>
      </c>
      <c r="V31" s="131" t="s">
        <v>51</v>
      </c>
      <c r="W31" s="131" t="s">
        <v>24</v>
      </c>
      <c r="X31" s="130"/>
      <c r="Y31" s="16" t="s">
        <v>290</v>
      </c>
      <c r="Z31" s="5"/>
      <c r="AA31" s="54">
        <v>7</v>
      </c>
      <c r="AB31" s="200" t="s">
        <v>359</v>
      </c>
      <c r="AC31" s="5"/>
      <c r="AD31" s="5"/>
      <c r="AE31" s="5"/>
      <c r="AF31" s="5"/>
      <c r="AG31" s="5"/>
      <c r="AH31" s="5"/>
    </row>
    <row r="32" spans="1:34" ht="15.75" customHeight="1" x14ac:dyDescent="0.3">
      <c r="A32" s="227"/>
      <c r="B32" s="114" t="str">
        <f t="shared" si="0"/>
        <v>0060</v>
      </c>
      <c r="C32" s="13" t="str">
        <f t="shared" si="1"/>
        <v>0008</v>
      </c>
      <c r="D32" s="13" t="str">
        <f t="shared" si="2"/>
        <v>0021</v>
      </c>
      <c r="E32" s="14" t="s">
        <v>294</v>
      </c>
      <c r="F32" s="5"/>
      <c r="G32" s="15" t="s">
        <v>123</v>
      </c>
      <c r="H32" s="15" t="s">
        <v>24</v>
      </c>
      <c r="I32" s="15" t="s">
        <v>106</v>
      </c>
      <c r="J32" s="15" t="s">
        <v>24</v>
      </c>
      <c r="K32" s="15" t="s">
        <v>35</v>
      </c>
      <c r="L32" s="15" t="s">
        <v>24</v>
      </c>
      <c r="M32" s="15" t="s">
        <v>48</v>
      </c>
      <c r="N32" s="15" t="s">
        <v>24</v>
      </c>
      <c r="O32" s="5"/>
      <c r="P32" s="15" t="s">
        <v>105</v>
      </c>
      <c r="Q32" s="15" t="s">
        <v>24</v>
      </c>
      <c r="R32" s="15" t="s">
        <v>87</v>
      </c>
      <c r="S32" s="15" t="s">
        <v>24</v>
      </c>
      <c r="T32" s="15" t="s">
        <v>120</v>
      </c>
      <c r="U32" s="15" t="s">
        <v>24</v>
      </c>
      <c r="V32" s="15" t="s">
        <v>25</v>
      </c>
      <c r="W32" s="15" t="s">
        <v>24</v>
      </c>
      <c r="X32" s="5"/>
      <c r="Y32" s="16" t="s">
        <v>27</v>
      </c>
      <c r="Z32" s="5"/>
      <c r="AA32" s="54">
        <v>8</v>
      </c>
      <c r="AB32" s="201" t="s">
        <v>360</v>
      </c>
      <c r="AC32" s="5"/>
      <c r="AD32" s="5"/>
      <c r="AE32" s="5"/>
      <c r="AF32" s="5"/>
      <c r="AG32" s="5"/>
      <c r="AH32" s="5"/>
    </row>
    <row r="33" spans="1:34" ht="15.75" customHeight="1" x14ac:dyDescent="0.3">
      <c r="A33" s="227"/>
      <c r="B33" s="114" t="str">
        <f t="shared" si="0"/>
        <v>0060</v>
      </c>
      <c r="C33" s="13" t="str">
        <f t="shared" si="1"/>
        <v>0008</v>
      </c>
      <c r="D33" s="13" t="str">
        <f t="shared" si="2"/>
        <v>0021</v>
      </c>
      <c r="E33" s="14" t="s">
        <v>295</v>
      </c>
      <c r="F33" s="5"/>
      <c r="G33" s="15" t="s">
        <v>50</v>
      </c>
      <c r="H33" s="15" t="s">
        <v>50</v>
      </c>
      <c r="I33" s="15" t="s">
        <v>24</v>
      </c>
      <c r="J33" s="15" t="s">
        <v>24</v>
      </c>
      <c r="K33" s="15" t="s">
        <v>24</v>
      </c>
      <c r="L33" s="15" t="s">
        <v>24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24</v>
      </c>
      <c r="U33" s="15" t="s">
        <v>24</v>
      </c>
      <c r="V33" s="15" t="s">
        <v>24</v>
      </c>
      <c r="W33" s="15" t="s">
        <v>24</v>
      </c>
      <c r="X33" s="5"/>
      <c r="Y33" s="16" t="s">
        <v>292</v>
      </c>
      <c r="Z33" s="5"/>
      <c r="AA33" s="54">
        <v>9</v>
      </c>
      <c r="AB33" s="201" t="s">
        <v>361</v>
      </c>
      <c r="AC33" s="5"/>
      <c r="AD33" s="5"/>
      <c r="AE33" s="5"/>
      <c r="AF33" s="5"/>
      <c r="AG33" s="5"/>
      <c r="AH33" s="5"/>
    </row>
    <row r="34" spans="1:34" ht="15.75" customHeight="1" x14ac:dyDescent="0.3">
      <c r="A34" s="227"/>
      <c r="B34" s="114" t="str">
        <f t="shared" si="0"/>
        <v>0060</v>
      </c>
      <c r="C34" s="13" t="str">
        <f t="shared" si="1"/>
        <v>0008</v>
      </c>
      <c r="D34" s="13" t="str">
        <f t="shared" si="2"/>
        <v>0021</v>
      </c>
      <c r="E34" s="14" t="s">
        <v>296</v>
      </c>
      <c r="F34" s="5"/>
      <c r="G34" s="15" t="s">
        <v>24</v>
      </c>
      <c r="H34" s="15" t="s">
        <v>24</v>
      </c>
      <c r="I34" s="15" t="s">
        <v>24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4">
        <v>10</v>
      </c>
      <c r="AB34" s="201" t="s">
        <v>362</v>
      </c>
      <c r="AC34" s="5"/>
      <c r="AD34" s="5"/>
      <c r="AE34" s="5"/>
      <c r="AF34" s="5"/>
      <c r="AG34" s="5"/>
      <c r="AH34" s="5"/>
    </row>
    <row r="35" spans="1:34" ht="15.75" customHeight="1" x14ac:dyDescent="0.3">
      <c r="A35" s="227"/>
      <c r="B35" s="114" t="str">
        <f t="shared" si="0"/>
        <v>0060</v>
      </c>
      <c r="C35" s="13" t="str">
        <f t="shared" si="1"/>
        <v>0008</v>
      </c>
      <c r="D35" s="13" t="str">
        <f t="shared" si="2"/>
        <v>0021</v>
      </c>
      <c r="E35" s="111" t="s">
        <v>297</v>
      </c>
      <c r="F35" s="5"/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5"/>
      <c r="P35" s="15" t="s">
        <v>24</v>
      </c>
      <c r="Q35" s="15" t="s">
        <v>24</v>
      </c>
      <c r="R35" s="15" t="s">
        <v>24</v>
      </c>
      <c r="S35" s="15" t="s">
        <v>24</v>
      </c>
      <c r="T35" s="15" t="s">
        <v>24</v>
      </c>
      <c r="U35" s="15" t="s">
        <v>24</v>
      </c>
      <c r="V35" s="15" t="s">
        <v>24</v>
      </c>
      <c r="W35" s="15" t="s">
        <v>24</v>
      </c>
      <c r="X35" s="5"/>
      <c r="Y35" s="16" t="s">
        <v>27</v>
      </c>
      <c r="Z35" s="5"/>
      <c r="AA35" s="54">
        <v>11</v>
      </c>
      <c r="AB35" s="201" t="s">
        <v>363</v>
      </c>
      <c r="AC35" s="5"/>
      <c r="AD35" s="5"/>
      <c r="AE35" s="5"/>
      <c r="AF35" s="5"/>
      <c r="AG35" s="5"/>
      <c r="AH35" s="5"/>
    </row>
    <row r="36" spans="1:34" ht="15.75" customHeight="1" x14ac:dyDescent="0.3">
      <c r="A36" s="227"/>
      <c r="B36" s="114" t="str">
        <f t="shared" si="0"/>
        <v>0060</v>
      </c>
      <c r="C36" s="13" t="str">
        <f t="shared" si="1"/>
        <v>0008</v>
      </c>
      <c r="D36" s="13" t="str">
        <f t="shared" si="2"/>
        <v>0021</v>
      </c>
      <c r="E36" s="111" t="s">
        <v>298</v>
      </c>
      <c r="F36" s="5"/>
      <c r="G36" s="15" t="s">
        <v>24</v>
      </c>
      <c r="H36" s="15" t="s">
        <v>24</v>
      </c>
      <c r="I36" s="15" t="s">
        <v>24</v>
      </c>
      <c r="J36" s="15" t="s">
        <v>24</v>
      </c>
      <c r="K36" s="15" t="s">
        <v>24</v>
      </c>
      <c r="L36" s="15" t="s">
        <v>24</v>
      </c>
      <c r="M36" s="15" t="s">
        <v>24</v>
      </c>
      <c r="N36" s="15" t="s">
        <v>24</v>
      </c>
      <c r="O36" s="5"/>
      <c r="P36" s="15" t="s">
        <v>24</v>
      </c>
      <c r="Q36" s="15" t="s">
        <v>24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27</v>
      </c>
      <c r="Z36" s="5"/>
      <c r="AA36" s="54">
        <v>12</v>
      </c>
      <c r="AB36" s="201" t="s">
        <v>364</v>
      </c>
      <c r="AC36" s="5"/>
      <c r="AD36" s="5"/>
      <c r="AE36" s="5"/>
      <c r="AF36" s="5"/>
      <c r="AG36" s="5"/>
      <c r="AH36" s="5"/>
    </row>
    <row r="37" spans="1:34" ht="15.75" customHeight="1" thickBot="1" x14ac:dyDescent="0.35">
      <c r="A37" s="228"/>
      <c r="B37" s="153" t="str">
        <f t="shared" si="0"/>
        <v>*</v>
      </c>
      <c r="C37" s="7" t="str">
        <f t="shared" si="1"/>
        <v>*</v>
      </c>
      <c r="D37" s="7" t="str">
        <f t="shared" si="2"/>
        <v>*</v>
      </c>
      <c r="E37" s="33" t="s">
        <v>42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5"/>
      <c r="AA37" s="54">
        <v>13</v>
      </c>
      <c r="AB37" s="201" t="s">
        <v>365</v>
      </c>
      <c r="AC37" s="5"/>
      <c r="AD37" s="5"/>
      <c r="AE37" s="5"/>
      <c r="AF37" s="5"/>
      <c r="AG37" s="5"/>
      <c r="AH37" s="5"/>
    </row>
    <row r="38" spans="1:34" ht="15.75" customHeight="1" x14ac:dyDescent="0.3">
      <c r="A38" s="226" t="s">
        <v>137</v>
      </c>
      <c r="B38" s="115" t="str">
        <f t="shared" si="0"/>
        <v>0080</v>
      </c>
      <c r="C38" s="2" t="str">
        <f t="shared" si="1"/>
        <v>0010</v>
      </c>
      <c r="D38" s="2" t="str">
        <f t="shared" si="2"/>
        <v>0041</v>
      </c>
      <c r="E38" s="10" t="s">
        <v>299</v>
      </c>
      <c r="F38" s="3"/>
      <c r="G38" s="103" t="s">
        <v>78</v>
      </c>
      <c r="H38" s="103" t="s">
        <v>79</v>
      </c>
      <c r="I38" s="103" t="s">
        <v>80</v>
      </c>
      <c r="J38" s="103" t="s">
        <v>81</v>
      </c>
      <c r="K38" s="103" t="s">
        <v>58</v>
      </c>
      <c r="L38" s="103" t="s">
        <v>82</v>
      </c>
      <c r="M38" s="103" t="s">
        <v>83</v>
      </c>
      <c r="N38" s="103" t="s">
        <v>71</v>
      </c>
      <c r="O38" s="3"/>
      <c r="P38" s="103" t="s">
        <v>139</v>
      </c>
      <c r="Q38" s="103" t="s">
        <v>83</v>
      </c>
      <c r="R38" s="103" t="s">
        <v>81</v>
      </c>
      <c r="S38" s="104" t="s">
        <v>71</v>
      </c>
      <c r="T38" s="11" t="s">
        <v>24</v>
      </c>
      <c r="U38" s="11" t="s">
        <v>24</v>
      </c>
      <c r="V38" s="11" t="s">
        <v>24</v>
      </c>
      <c r="W38" s="11" t="s">
        <v>24</v>
      </c>
      <c r="X38" s="3"/>
      <c r="Y38" s="12" t="s">
        <v>233</v>
      </c>
      <c r="Z38" s="5"/>
      <c r="AA38" s="54">
        <v>14</v>
      </c>
      <c r="AB38" s="201" t="s">
        <v>366</v>
      </c>
      <c r="AC38" s="5"/>
      <c r="AD38" s="5"/>
      <c r="AE38" s="5"/>
      <c r="AF38" s="5"/>
      <c r="AG38" s="5"/>
      <c r="AH38" s="5"/>
    </row>
    <row r="39" spans="1:34" ht="15.75" customHeight="1" x14ac:dyDescent="0.3">
      <c r="A39" s="227"/>
      <c r="B39" s="114" t="str">
        <f t="shared" si="0"/>
        <v>0080</v>
      </c>
      <c r="C39" s="13" t="str">
        <f t="shared" si="1"/>
        <v>0010</v>
      </c>
      <c r="D39" s="13" t="str">
        <f t="shared" si="2"/>
        <v>0041</v>
      </c>
      <c r="E39" s="14" t="s">
        <v>300</v>
      </c>
      <c r="F39" s="5"/>
      <c r="G39" s="15" t="s">
        <v>24</v>
      </c>
      <c r="H39" s="15" t="s">
        <v>24</v>
      </c>
      <c r="I39" s="15" t="s">
        <v>24</v>
      </c>
      <c r="J39" s="15" t="s">
        <v>24</v>
      </c>
      <c r="K39" s="15" t="s">
        <v>24</v>
      </c>
      <c r="L39" s="15" t="s">
        <v>24</v>
      </c>
      <c r="M39" s="15" t="s">
        <v>24</v>
      </c>
      <c r="N39" s="15" t="s">
        <v>24</v>
      </c>
      <c r="O39" s="5"/>
      <c r="P39" s="15" t="s">
        <v>24</v>
      </c>
      <c r="Q39" s="15" t="s">
        <v>24</v>
      </c>
      <c r="R39" s="15" t="s">
        <v>29</v>
      </c>
      <c r="S39" s="15" t="s">
        <v>24</v>
      </c>
      <c r="T39" s="43" t="s">
        <v>48</v>
      </c>
      <c r="U39" s="43" t="s">
        <v>24</v>
      </c>
      <c r="V39" s="43" t="s">
        <v>24</v>
      </c>
      <c r="W39" s="43" t="s">
        <v>24</v>
      </c>
      <c r="X39" s="5"/>
      <c r="Y39" s="16" t="s">
        <v>27</v>
      </c>
      <c r="Z39" s="5"/>
      <c r="AA39" s="54">
        <v>15</v>
      </c>
      <c r="AB39" s="201" t="s">
        <v>367</v>
      </c>
      <c r="AC39" s="5"/>
      <c r="AD39" s="5"/>
      <c r="AE39" s="5"/>
      <c r="AF39" s="5"/>
      <c r="AG39" s="5"/>
      <c r="AH39" s="5"/>
    </row>
    <row r="40" spans="1:34" ht="15.75" customHeight="1" x14ac:dyDescent="0.3">
      <c r="A40" s="227"/>
      <c r="B40" s="114" t="str">
        <f t="shared" si="0"/>
        <v>0080</v>
      </c>
      <c r="C40" s="13" t="str">
        <f t="shared" si="1"/>
        <v>0010</v>
      </c>
      <c r="D40" s="13" t="str">
        <f t="shared" si="2"/>
        <v>0041</v>
      </c>
      <c r="E40" s="14" t="s">
        <v>301</v>
      </c>
      <c r="F40" s="5"/>
      <c r="G40" s="105" t="s">
        <v>144</v>
      </c>
      <c r="H40" s="105" t="s">
        <v>145</v>
      </c>
      <c r="I40" s="105" t="s">
        <v>41</v>
      </c>
      <c r="J40" s="105" t="s">
        <v>41</v>
      </c>
      <c r="K40" s="105" t="s">
        <v>79</v>
      </c>
      <c r="L40" s="105" t="s">
        <v>71</v>
      </c>
      <c r="M40" s="105" t="s">
        <v>71</v>
      </c>
      <c r="N40" s="105" t="s">
        <v>71</v>
      </c>
      <c r="O40" s="5"/>
      <c r="P40" s="105" t="s">
        <v>71</v>
      </c>
      <c r="Q40" s="105" t="s">
        <v>71</v>
      </c>
      <c r="R40" s="105" t="s">
        <v>71</v>
      </c>
      <c r="S40" s="106" t="s">
        <v>25</v>
      </c>
      <c r="T40" s="15" t="s">
        <v>24</v>
      </c>
      <c r="U40" s="15" t="s">
        <v>24</v>
      </c>
      <c r="V40" s="15" t="s">
        <v>24</v>
      </c>
      <c r="W40" s="15" t="s">
        <v>24</v>
      </c>
      <c r="X40" s="5"/>
      <c r="Y40" s="16" t="s">
        <v>236</v>
      </c>
      <c r="Z40" s="5"/>
      <c r="AA40" s="54">
        <v>16</v>
      </c>
      <c r="AB40" s="201" t="s">
        <v>368</v>
      </c>
      <c r="AC40" s="5"/>
      <c r="AD40" s="5"/>
      <c r="AE40" s="5"/>
      <c r="AF40" s="5"/>
      <c r="AG40" s="5"/>
      <c r="AH40" s="5"/>
    </row>
    <row r="41" spans="1:34" ht="15.75" customHeight="1" x14ac:dyDescent="0.3">
      <c r="A41" s="227"/>
      <c r="B41" s="114" t="str">
        <f t="shared" si="0"/>
        <v>0080</v>
      </c>
      <c r="C41" s="13" t="str">
        <f t="shared" si="1"/>
        <v>0010</v>
      </c>
      <c r="D41" s="13" t="str">
        <f t="shared" si="2"/>
        <v>0041</v>
      </c>
      <c r="E41" s="14" t="s">
        <v>302</v>
      </c>
      <c r="F41" s="5"/>
      <c r="G41" s="15" t="s">
        <v>24</v>
      </c>
      <c r="H41" s="15" t="s">
        <v>24</v>
      </c>
      <c r="I41" s="15" t="s">
        <v>24</v>
      </c>
      <c r="J41" s="15" t="s">
        <v>24</v>
      </c>
      <c r="K41" s="39" t="s">
        <v>24</v>
      </c>
      <c r="L41" s="39" t="s">
        <v>24</v>
      </c>
      <c r="M41" s="15" t="s">
        <v>24</v>
      </c>
      <c r="N41" s="15" t="s">
        <v>24</v>
      </c>
      <c r="O41" s="5"/>
      <c r="P41" s="15" t="s">
        <v>24</v>
      </c>
      <c r="Q41" s="15" t="s">
        <v>24</v>
      </c>
      <c r="R41" s="39" t="s">
        <v>49</v>
      </c>
      <c r="S41" s="39" t="s">
        <v>24</v>
      </c>
      <c r="T41" s="43" t="s">
        <v>24</v>
      </c>
      <c r="U41" s="43" t="s">
        <v>24</v>
      </c>
      <c r="V41" s="43" t="s">
        <v>24</v>
      </c>
      <c r="W41" s="43" t="s">
        <v>24</v>
      </c>
      <c r="X41" s="5"/>
      <c r="Y41" s="16" t="s">
        <v>27</v>
      </c>
      <c r="Z41" s="5"/>
      <c r="AA41" s="54">
        <v>17</v>
      </c>
      <c r="AB41" s="201" t="s">
        <v>369</v>
      </c>
      <c r="AC41" s="5"/>
      <c r="AD41" s="5"/>
      <c r="AE41" s="5"/>
      <c r="AF41" s="5"/>
      <c r="AG41" s="5"/>
      <c r="AH41" s="5"/>
    </row>
    <row r="42" spans="1:34" ht="15.75" customHeight="1" x14ac:dyDescent="0.3">
      <c r="A42" s="227"/>
      <c r="B42" s="114" t="str">
        <f t="shared" si="0"/>
        <v>0080</v>
      </c>
      <c r="C42" s="13" t="str">
        <f t="shared" si="1"/>
        <v>0010</v>
      </c>
      <c r="D42" s="13" t="str">
        <f t="shared" si="2"/>
        <v>0041</v>
      </c>
      <c r="E42" s="14" t="s">
        <v>303</v>
      </c>
      <c r="F42" s="5"/>
      <c r="G42" s="105" t="s">
        <v>81</v>
      </c>
      <c r="H42" s="105" t="s">
        <v>83</v>
      </c>
      <c r="I42" s="105" t="s">
        <v>147</v>
      </c>
      <c r="J42" s="105" t="s">
        <v>140</v>
      </c>
      <c r="K42" s="105" t="s">
        <v>71</v>
      </c>
      <c r="L42" s="105" t="s">
        <v>71</v>
      </c>
      <c r="M42" s="105" t="s">
        <v>71</v>
      </c>
      <c r="N42" s="105" t="s">
        <v>71</v>
      </c>
      <c r="O42" s="5"/>
      <c r="P42" s="105" t="s">
        <v>81</v>
      </c>
      <c r="Q42" s="105" t="s">
        <v>65</v>
      </c>
      <c r="R42" s="105" t="s">
        <v>81</v>
      </c>
      <c r="S42" s="106" t="s">
        <v>71</v>
      </c>
      <c r="T42" s="15" t="s">
        <v>24</v>
      </c>
      <c r="U42" s="15" t="s">
        <v>24</v>
      </c>
      <c r="V42" s="15" t="s">
        <v>24</v>
      </c>
      <c r="W42" s="15" t="s">
        <v>24</v>
      </c>
      <c r="X42" s="5"/>
      <c r="Y42" s="16" t="s">
        <v>239</v>
      </c>
      <c r="Z42" s="5"/>
      <c r="AA42" s="5"/>
      <c r="AD42" s="5"/>
      <c r="AE42" s="5"/>
      <c r="AF42" s="5"/>
      <c r="AG42" s="5"/>
      <c r="AH42" s="5"/>
    </row>
    <row r="43" spans="1:34" ht="15.75" customHeight="1" x14ac:dyDescent="0.3">
      <c r="A43" s="227"/>
      <c r="B43" s="114" t="str">
        <f t="shared" si="0"/>
        <v>0080</v>
      </c>
      <c r="C43" s="13" t="str">
        <f t="shared" si="1"/>
        <v>0010</v>
      </c>
      <c r="D43" s="13" t="str">
        <f t="shared" si="2"/>
        <v>0041</v>
      </c>
      <c r="E43" s="14" t="s">
        <v>304</v>
      </c>
      <c r="F43" s="5"/>
      <c r="G43" s="15" t="s">
        <v>24</v>
      </c>
      <c r="H43" s="15" t="s">
        <v>24</v>
      </c>
      <c r="I43" s="15" t="s">
        <v>24</v>
      </c>
      <c r="J43" s="15" t="s">
        <v>24</v>
      </c>
      <c r="K43" s="39" t="s">
        <v>24</v>
      </c>
      <c r="L43" s="39" t="s">
        <v>24</v>
      </c>
      <c r="M43" s="15" t="s">
        <v>24</v>
      </c>
      <c r="N43" s="15" t="s">
        <v>24</v>
      </c>
      <c r="O43" s="5"/>
      <c r="P43" s="15" t="s">
        <v>24</v>
      </c>
      <c r="Q43" s="15" t="s">
        <v>24</v>
      </c>
      <c r="R43" s="39" t="s">
        <v>31</v>
      </c>
      <c r="S43" s="39" t="s">
        <v>24</v>
      </c>
      <c r="T43" s="43" t="s">
        <v>149</v>
      </c>
      <c r="U43" s="43" t="s">
        <v>82</v>
      </c>
      <c r="V43" s="43" t="s">
        <v>24</v>
      </c>
      <c r="W43" s="43" t="s">
        <v>24</v>
      </c>
      <c r="X43" s="5"/>
      <c r="Y43" s="16" t="s">
        <v>305</v>
      </c>
      <c r="Z43" s="5"/>
      <c r="AA43" s="5"/>
      <c r="AB43" s="107" t="s">
        <v>146</v>
      </c>
      <c r="AC43" s="5"/>
      <c r="AD43" s="5"/>
      <c r="AE43" s="5"/>
      <c r="AF43" s="5"/>
      <c r="AG43" s="5"/>
      <c r="AH43" s="5"/>
    </row>
    <row r="44" spans="1:34" ht="15.75" customHeight="1" x14ac:dyDescent="0.3">
      <c r="A44" s="227"/>
      <c r="B44" s="114" t="str">
        <f t="shared" si="0"/>
        <v>0080</v>
      </c>
      <c r="C44" s="13" t="str">
        <f t="shared" si="1"/>
        <v>0010</v>
      </c>
      <c r="D44" s="13" t="str">
        <f t="shared" si="2"/>
        <v>0041</v>
      </c>
      <c r="E44" s="14" t="s">
        <v>306</v>
      </c>
      <c r="F44" s="5"/>
      <c r="G44" s="122" t="s">
        <v>24</v>
      </c>
      <c r="H44" s="122" t="s">
        <v>24</v>
      </c>
      <c r="I44" s="122" t="s">
        <v>24</v>
      </c>
      <c r="J44" s="122" t="s">
        <v>24</v>
      </c>
      <c r="K44" s="122" t="s">
        <v>24</v>
      </c>
      <c r="L44" s="122" t="s">
        <v>24</v>
      </c>
      <c r="M44" s="122" t="s">
        <v>24</v>
      </c>
      <c r="N44" s="122" t="s">
        <v>24</v>
      </c>
      <c r="O44" s="121"/>
      <c r="P44" s="122" t="s">
        <v>24</v>
      </c>
      <c r="Q44" s="122" t="s">
        <v>24</v>
      </c>
      <c r="R44" s="122" t="s">
        <v>24</v>
      </c>
      <c r="S44" s="122" t="s">
        <v>24</v>
      </c>
      <c r="T44" s="120" t="s">
        <v>24</v>
      </c>
      <c r="U44" s="120" t="s">
        <v>24</v>
      </c>
      <c r="V44" s="120" t="s">
        <v>24</v>
      </c>
      <c r="W44" s="120" t="s">
        <v>24</v>
      </c>
      <c r="X44" s="5"/>
      <c r="Y44" s="16" t="s">
        <v>27</v>
      </c>
      <c r="Z44" s="5"/>
      <c r="AA44" s="5"/>
      <c r="AB44" s="108" t="s">
        <v>148</v>
      </c>
      <c r="AC44" s="5"/>
      <c r="AD44" s="5"/>
      <c r="AE44" s="5"/>
      <c r="AF44" s="5"/>
      <c r="AG44" s="5"/>
      <c r="AH44" s="5"/>
    </row>
    <row r="45" spans="1:34" ht="15.75" customHeight="1" thickBot="1" x14ac:dyDescent="0.35">
      <c r="A45" s="227"/>
      <c r="B45" s="114" t="str">
        <f t="shared" si="0"/>
        <v>*</v>
      </c>
      <c r="C45" s="112" t="str">
        <f t="shared" si="1"/>
        <v>*</v>
      </c>
      <c r="D45" s="112" t="str">
        <f t="shared" si="2"/>
        <v>*</v>
      </c>
      <c r="E45" s="129" t="s">
        <v>42</v>
      </c>
      <c r="F45" s="130"/>
      <c r="G45" s="122"/>
      <c r="H45" s="122"/>
      <c r="I45" s="122"/>
      <c r="J45" s="122"/>
      <c r="K45" s="122"/>
      <c r="L45" s="122"/>
      <c r="M45" s="122"/>
      <c r="N45" s="122"/>
      <c r="O45" s="126"/>
      <c r="P45" s="122"/>
      <c r="Q45" s="122"/>
      <c r="R45" s="122"/>
      <c r="S45" s="122"/>
      <c r="T45" s="122"/>
      <c r="U45" s="122"/>
      <c r="V45" s="122"/>
      <c r="W45" s="122"/>
      <c r="X45" s="130"/>
      <c r="Y45" s="16"/>
      <c r="Z45" s="5"/>
      <c r="AA45" s="5"/>
      <c r="AB45" s="44" t="s">
        <v>150</v>
      </c>
      <c r="AC45" s="5"/>
      <c r="AD45" s="5"/>
      <c r="AE45" s="5"/>
      <c r="AF45" s="5"/>
      <c r="AG45" s="5"/>
      <c r="AH45" s="5"/>
    </row>
    <row r="46" spans="1:34" ht="15.75" customHeight="1" x14ac:dyDescent="0.3">
      <c r="A46" s="233" t="s">
        <v>151</v>
      </c>
      <c r="B46" s="113" t="str">
        <f t="shared" si="0"/>
        <v>00A0</v>
      </c>
      <c r="C46" s="132" t="str">
        <f t="shared" si="1"/>
        <v>0018</v>
      </c>
      <c r="D46" s="132" t="str">
        <f t="shared" si="2"/>
        <v>0061</v>
      </c>
      <c r="E46" s="133" t="s">
        <v>307</v>
      </c>
      <c r="F46" s="134"/>
      <c r="G46" s="133" t="s">
        <v>144</v>
      </c>
      <c r="H46" s="133" t="s">
        <v>99</v>
      </c>
      <c r="I46" s="133" t="s">
        <v>98</v>
      </c>
      <c r="J46" s="133" t="s">
        <v>98</v>
      </c>
      <c r="K46" s="133" t="s">
        <v>97</v>
      </c>
      <c r="L46" s="133" t="s">
        <v>71</v>
      </c>
      <c r="M46" s="133" t="s">
        <v>88</v>
      </c>
      <c r="N46" s="133" t="s">
        <v>97</v>
      </c>
      <c r="O46" s="134"/>
      <c r="P46" s="133" t="s">
        <v>103</v>
      </c>
      <c r="Q46" s="133" t="s">
        <v>98</v>
      </c>
      <c r="R46" s="133" t="s">
        <v>100</v>
      </c>
      <c r="S46" s="133" t="s">
        <v>30</v>
      </c>
      <c r="T46" s="133" t="s">
        <v>24</v>
      </c>
      <c r="U46" s="133" t="s">
        <v>24</v>
      </c>
      <c r="V46" s="133" t="s">
        <v>24</v>
      </c>
      <c r="W46" s="133" t="s">
        <v>24</v>
      </c>
      <c r="X46" s="134"/>
      <c r="Y46" s="135" t="s">
        <v>158</v>
      </c>
      <c r="Z46" s="5"/>
      <c r="AA46" s="5"/>
      <c r="AC46" s="5"/>
      <c r="AD46" s="5"/>
      <c r="AE46" s="5"/>
      <c r="AF46" s="5"/>
      <c r="AG46" s="5"/>
      <c r="AH46" s="5"/>
    </row>
    <row r="47" spans="1:34" ht="15.75" customHeight="1" x14ac:dyDescent="0.3">
      <c r="A47" s="234"/>
      <c r="B47" s="114" t="str">
        <f t="shared" si="0"/>
        <v>00A0</v>
      </c>
      <c r="C47" s="112" t="str">
        <f t="shared" si="1"/>
        <v>0018</v>
      </c>
      <c r="D47" s="112" t="str">
        <f t="shared" si="2"/>
        <v>0061</v>
      </c>
      <c r="E47" s="136" t="s">
        <v>308</v>
      </c>
      <c r="F47" s="137"/>
      <c r="G47" s="136" t="s">
        <v>24</v>
      </c>
      <c r="H47" s="136" t="s">
        <v>24</v>
      </c>
      <c r="I47" s="136" t="s">
        <v>24</v>
      </c>
      <c r="J47" s="136" t="s">
        <v>24</v>
      </c>
      <c r="K47" s="136" t="s">
        <v>24</v>
      </c>
      <c r="L47" s="136" t="s">
        <v>24</v>
      </c>
      <c r="M47" s="136" t="s">
        <v>24</v>
      </c>
      <c r="N47" s="136" t="s">
        <v>24</v>
      </c>
      <c r="O47" s="137"/>
      <c r="P47" s="136" t="s">
        <v>24</v>
      </c>
      <c r="Q47" s="136" t="s">
        <v>24</v>
      </c>
      <c r="R47" s="136" t="s">
        <v>24</v>
      </c>
      <c r="S47" s="136" t="s">
        <v>24</v>
      </c>
      <c r="T47" s="136" t="s">
        <v>24</v>
      </c>
      <c r="U47" s="136" t="s">
        <v>24</v>
      </c>
      <c r="V47" s="136" t="s">
        <v>24</v>
      </c>
      <c r="W47" s="136" t="s">
        <v>24</v>
      </c>
      <c r="X47" s="137"/>
      <c r="Y47" s="138" t="s">
        <v>27</v>
      </c>
      <c r="Z47" s="5"/>
      <c r="AA47" s="5"/>
      <c r="AB47" s="45" t="s">
        <v>370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235"/>
      <c r="B48" s="116" t="str">
        <f t="shared" si="0"/>
        <v>*</v>
      </c>
      <c r="C48" s="139" t="str">
        <f t="shared" si="1"/>
        <v>*</v>
      </c>
      <c r="D48" s="139" t="str">
        <f t="shared" si="2"/>
        <v>*</v>
      </c>
      <c r="E48" s="140" t="s">
        <v>42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2"/>
      <c r="Z48" s="5"/>
      <c r="AA48" s="5"/>
      <c r="AB48" s="45" t="s">
        <v>371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236" t="s">
        <v>154</v>
      </c>
      <c r="B49" s="114" t="str">
        <f t="shared" si="0"/>
        <v>00A4</v>
      </c>
      <c r="C49" s="112" t="str">
        <f t="shared" si="1"/>
        <v>0019</v>
      </c>
      <c r="D49" s="112" t="str">
        <f t="shared" si="2"/>
        <v>0065</v>
      </c>
      <c r="E49" s="129" t="s">
        <v>309</v>
      </c>
      <c r="F49" s="130"/>
      <c r="G49" s="131" t="s">
        <v>69</v>
      </c>
      <c r="H49" s="131" t="s">
        <v>71</v>
      </c>
      <c r="I49" s="131" t="s">
        <v>71</v>
      </c>
      <c r="J49" s="131" t="s">
        <v>71</v>
      </c>
      <c r="K49" s="131" t="s">
        <v>71</v>
      </c>
      <c r="L49" s="131" t="s">
        <v>71</v>
      </c>
      <c r="M49" s="131" t="s">
        <v>71</v>
      </c>
      <c r="N49" s="131" t="s">
        <v>71</v>
      </c>
      <c r="O49" s="130"/>
      <c r="P49" s="131" t="s">
        <v>71</v>
      </c>
      <c r="Q49" s="131" t="s">
        <v>71</v>
      </c>
      <c r="R49" s="131" t="s">
        <v>71</v>
      </c>
      <c r="S49" s="131" t="s">
        <v>25</v>
      </c>
      <c r="T49" s="131" t="s">
        <v>24</v>
      </c>
      <c r="U49" s="131" t="s">
        <v>24</v>
      </c>
      <c r="V49" s="131" t="s">
        <v>24</v>
      </c>
      <c r="W49" s="131" t="s">
        <v>24</v>
      </c>
      <c r="X49" s="130"/>
      <c r="Y49" s="16" t="s">
        <v>246</v>
      </c>
      <c r="Z49" s="5"/>
      <c r="AA49" s="5"/>
      <c r="AC49" s="5"/>
      <c r="AD49" s="5"/>
      <c r="AE49" s="5"/>
      <c r="AF49" s="5"/>
      <c r="AG49" s="5"/>
      <c r="AH49" s="5"/>
    </row>
    <row r="50" spans="1:34" ht="15.75" customHeight="1" x14ac:dyDescent="0.3">
      <c r="A50" s="227"/>
      <c r="B50" s="114" t="str">
        <f t="shared" si="0"/>
        <v>00A4</v>
      </c>
      <c r="C50" s="13" t="str">
        <f t="shared" si="1"/>
        <v>0019</v>
      </c>
      <c r="D50" s="13" t="str">
        <f t="shared" si="2"/>
        <v>0065</v>
      </c>
      <c r="E50" s="14" t="s">
        <v>310</v>
      </c>
      <c r="F50" s="5"/>
      <c r="G50" s="15" t="s">
        <v>24</v>
      </c>
      <c r="H50" s="15" t="s">
        <v>24</v>
      </c>
      <c r="I50" s="15" t="s">
        <v>24</v>
      </c>
      <c r="J50" s="15" t="s">
        <v>24</v>
      </c>
      <c r="K50" s="39" t="s">
        <v>24</v>
      </c>
      <c r="L50" s="39" t="s">
        <v>24</v>
      </c>
      <c r="M50" s="15" t="s">
        <v>24</v>
      </c>
      <c r="N50" s="15" t="s">
        <v>24</v>
      </c>
      <c r="O50" s="5"/>
      <c r="P50" s="15" t="s">
        <v>24</v>
      </c>
      <c r="Q50" s="15" t="s">
        <v>24</v>
      </c>
      <c r="R50" s="39" t="s">
        <v>49</v>
      </c>
      <c r="S50" s="39" t="s">
        <v>24</v>
      </c>
      <c r="T50" s="15" t="s">
        <v>24</v>
      </c>
      <c r="U50" s="15" t="s">
        <v>24</v>
      </c>
      <c r="V50" s="15" t="s">
        <v>24</v>
      </c>
      <c r="W50" s="15" t="s">
        <v>24</v>
      </c>
      <c r="X50" s="5"/>
      <c r="Y50" s="16" t="s">
        <v>27</v>
      </c>
      <c r="Z50" s="5"/>
      <c r="AA50" s="5"/>
      <c r="AC50" s="5"/>
      <c r="AD50" s="5"/>
      <c r="AE50" s="5"/>
      <c r="AF50" s="5"/>
      <c r="AG50" s="5"/>
      <c r="AH50" s="5"/>
    </row>
    <row r="51" spans="1:34" ht="15.75" customHeight="1" x14ac:dyDescent="0.3">
      <c r="A51" s="227"/>
      <c r="B51" s="114" t="str">
        <f t="shared" si="0"/>
        <v>00A4</v>
      </c>
      <c r="C51" s="13" t="str">
        <f t="shared" si="1"/>
        <v>0019</v>
      </c>
      <c r="D51" s="13" t="str">
        <f t="shared" si="2"/>
        <v>0065</v>
      </c>
      <c r="E51" s="14" t="s">
        <v>311</v>
      </c>
      <c r="F51" s="5"/>
      <c r="G51" s="15" t="s">
        <v>69</v>
      </c>
      <c r="H51" s="15" t="s">
        <v>69</v>
      </c>
      <c r="I51" s="15" t="s">
        <v>71</v>
      </c>
      <c r="J51" s="15" t="s">
        <v>71</v>
      </c>
      <c r="K51" s="15" t="s">
        <v>71</v>
      </c>
      <c r="L51" s="15" t="s">
        <v>71</v>
      </c>
      <c r="M51" s="15" t="s">
        <v>71</v>
      </c>
      <c r="N51" s="15" t="s">
        <v>71</v>
      </c>
      <c r="O51" s="5"/>
      <c r="P51" s="15" t="s">
        <v>71</v>
      </c>
      <c r="Q51" s="15" t="s">
        <v>71</v>
      </c>
      <c r="R51" s="15" t="s">
        <v>71</v>
      </c>
      <c r="S51" s="15" t="s">
        <v>25</v>
      </c>
      <c r="T51" s="15" t="s">
        <v>24</v>
      </c>
      <c r="U51" s="15" t="s">
        <v>24</v>
      </c>
      <c r="V51" s="15" t="s">
        <v>24</v>
      </c>
      <c r="W51" s="15" t="s">
        <v>24</v>
      </c>
      <c r="X51" s="5"/>
      <c r="Y51" s="16" t="s">
        <v>249</v>
      </c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5.75" customHeight="1" x14ac:dyDescent="0.3">
      <c r="A52" s="227"/>
      <c r="B52" s="114" t="str">
        <f t="shared" si="0"/>
        <v>00A4</v>
      </c>
      <c r="C52" s="13" t="str">
        <f t="shared" si="1"/>
        <v>0019</v>
      </c>
      <c r="D52" s="13" t="str">
        <f t="shared" si="2"/>
        <v>0065</v>
      </c>
      <c r="E52" s="14" t="s">
        <v>312</v>
      </c>
      <c r="F52" s="5"/>
      <c r="G52" s="15" t="s">
        <v>24</v>
      </c>
      <c r="H52" s="15" t="s">
        <v>24</v>
      </c>
      <c r="I52" s="15" t="s">
        <v>24</v>
      </c>
      <c r="J52" s="15" t="s">
        <v>24</v>
      </c>
      <c r="K52" s="39" t="s">
        <v>24</v>
      </c>
      <c r="L52" s="39" t="s">
        <v>24</v>
      </c>
      <c r="M52" s="15" t="s">
        <v>24</v>
      </c>
      <c r="N52" s="15" t="s">
        <v>24</v>
      </c>
      <c r="O52" s="5"/>
      <c r="P52" s="15" t="s">
        <v>24</v>
      </c>
      <c r="Q52" s="15" t="s">
        <v>24</v>
      </c>
      <c r="R52" s="39" t="s">
        <v>24</v>
      </c>
      <c r="S52" s="39" t="s">
        <v>24</v>
      </c>
      <c r="T52" s="15" t="s">
        <v>24</v>
      </c>
      <c r="U52" s="15" t="s">
        <v>24</v>
      </c>
      <c r="V52" s="15" t="s">
        <v>24</v>
      </c>
      <c r="W52" s="15" t="s">
        <v>24</v>
      </c>
      <c r="X52" s="5"/>
      <c r="Y52" s="16" t="s">
        <v>27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.75" customHeight="1" x14ac:dyDescent="0.3">
      <c r="A53" s="227"/>
      <c r="B53" s="114" t="str">
        <f t="shared" si="0"/>
        <v>00A4</v>
      </c>
      <c r="C53" s="13" t="str">
        <f t="shared" si="1"/>
        <v>0019</v>
      </c>
      <c r="D53" s="13" t="str">
        <f t="shared" si="2"/>
        <v>0065</v>
      </c>
      <c r="E53" s="14" t="s">
        <v>313</v>
      </c>
      <c r="F53" s="5"/>
      <c r="G53" s="15" t="s">
        <v>78</v>
      </c>
      <c r="H53" s="15" t="s">
        <v>79</v>
      </c>
      <c r="I53" s="15" t="s">
        <v>80</v>
      </c>
      <c r="J53" s="15" t="s">
        <v>81</v>
      </c>
      <c r="K53" s="15" t="s">
        <v>58</v>
      </c>
      <c r="L53" s="15" t="s">
        <v>82</v>
      </c>
      <c r="M53" s="15" t="s">
        <v>83</v>
      </c>
      <c r="N53" s="15" t="s">
        <v>71</v>
      </c>
      <c r="O53" s="5"/>
      <c r="P53" s="15" t="s">
        <v>71</v>
      </c>
      <c r="Q53" s="15" t="s">
        <v>71</v>
      </c>
      <c r="R53" s="15" t="s">
        <v>71</v>
      </c>
      <c r="S53" s="15" t="s">
        <v>25</v>
      </c>
      <c r="T53" s="15" t="s">
        <v>24</v>
      </c>
      <c r="U53" s="15" t="s">
        <v>24</v>
      </c>
      <c r="V53" s="15" t="s">
        <v>24</v>
      </c>
      <c r="W53" s="15" t="s">
        <v>24</v>
      </c>
      <c r="X53" s="5"/>
      <c r="Y53" s="16" t="s">
        <v>252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5.75" customHeight="1" x14ac:dyDescent="0.3">
      <c r="A54" s="227"/>
      <c r="B54" s="114" t="str">
        <f t="shared" si="0"/>
        <v>00A4</v>
      </c>
      <c r="C54" s="13" t="str">
        <f t="shared" si="1"/>
        <v>0019</v>
      </c>
      <c r="D54" s="13" t="str">
        <f t="shared" ref="D54:D90" si="3">IF(E54="*","*",DEC2HEX((HEX2DEC(E54)/512)-(HEX2DEC($E$12)/512),4))</f>
        <v>0065</v>
      </c>
      <c r="E54" s="14" t="s">
        <v>314</v>
      </c>
      <c r="F54" s="5"/>
      <c r="G54" s="15" t="s">
        <v>24</v>
      </c>
      <c r="H54" s="15" t="s">
        <v>24</v>
      </c>
      <c r="I54" s="15" t="s">
        <v>24</v>
      </c>
      <c r="J54" s="15" t="s">
        <v>24</v>
      </c>
      <c r="K54" s="39" t="s">
        <v>24</v>
      </c>
      <c r="L54" s="39" t="s">
        <v>24</v>
      </c>
      <c r="M54" s="15" t="s">
        <v>24</v>
      </c>
      <c r="N54" s="15" t="s">
        <v>24</v>
      </c>
      <c r="O54" s="5"/>
      <c r="P54" s="15" t="s">
        <v>24</v>
      </c>
      <c r="Q54" s="15" t="s">
        <v>24</v>
      </c>
      <c r="R54" s="39" t="s">
        <v>33</v>
      </c>
      <c r="S54" s="39" t="s">
        <v>24</v>
      </c>
      <c r="T54" s="15" t="s">
        <v>24</v>
      </c>
      <c r="U54" s="15" t="s">
        <v>24</v>
      </c>
      <c r="V54" s="15" t="s">
        <v>24</v>
      </c>
      <c r="W54" s="15" t="s">
        <v>24</v>
      </c>
      <c r="X54" s="5"/>
      <c r="Y54" s="16" t="s">
        <v>27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5.75" customHeight="1" x14ac:dyDescent="0.3">
      <c r="A55" s="227"/>
      <c r="B55" s="114" t="str">
        <f t="shared" si="0"/>
        <v>00A4</v>
      </c>
      <c r="C55" s="13" t="str">
        <f t="shared" si="1"/>
        <v>0019</v>
      </c>
      <c r="D55" s="13" t="str">
        <f t="shared" si="3"/>
        <v>0065</v>
      </c>
      <c r="E55" s="14" t="s">
        <v>315</v>
      </c>
      <c r="F55" s="5"/>
      <c r="G55" s="15" t="s">
        <v>155</v>
      </c>
      <c r="H55" s="15" t="s">
        <v>79</v>
      </c>
      <c r="I55" s="15" t="s">
        <v>80</v>
      </c>
      <c r="J55" s="15" t="s">
        <v>41</v>
      </c>
      <c r="K55" s="15" t="s">
        <v>139</v>
      </c>
      <c r="L55" s="15" t="s">
        <v>71</v>
      </c>
      <c r="M55" s="15" t="s">
        <v>71</v>
      </c>
      <c r="N55" s="15" t="s">
        <v>71</v>
      </c>
      <c r="O55" s="5"/>
      <c r="P55" s="15" t="s">
        <v>71</v>
      </c>
      <c r="Q55" s="15" t="s">
        <v>71</v>
      </c>
      <c r="R55" s="15" t="s">
        <v>71</v>
      </c>
      <c r="S55" s="15" t="s">
        <v>25</v>
      </c>
      <c r="T55" s="15" t="s">
        <v>24</v>
      </c>
      <c r="U55" s="15" t="s">
        <v>24</v>
      </c>
      <c r="V55" s="15" t="s">
        <v>24</v>
      </c>
      <c r="W55" s="15" t="s">
        <v>24</v>
      </c>
      <c r="X55" s="5"/>
      <c r="Y55" s="16" t="s">
        <v>255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5.75" customHeight="1" x14ac:dyDescent="0.3">
      <c r="A56" s="227"/>
      <c r="B56" s="114" t="str">
        <f t="shared" si="0"/>
        <v>00A4</v>
      </c>
      <c r="C56" s="13" t="str">
        <f t="shared" si="1"/>
        <v>0019</v>
      </c>
      <c r="D56" s="13" t="str">
        <f t="shared" si="3"/>
        <v>0065</v>
      </c>
      <c r="E56" s="14" t="s">
        <v>316</v>
      </c>
      <c r="F56" s="5"/>
      <c r="G56" s="15" t="s">
        <v>24</v>
      </c>
      <c r="H56" s="15" t="s">
        <v>24</v>
      </c>
      <c r="I56" s="15" t="s">
        <v>24</v>
      </c>
      <c r="J56" s="15" t="s">
        <v>24</v>
      </c>
      <c r="K56" s="39" t="s">
        <v>24</v>
      </c>
      <c r="L56" s="39" t="s">
        <v>24</v>
      </c>
      <c r="M56" s="15" t="s">
        <v>24</v>
      </c>
      <c r="N56" s="15" t="s">
        <v>24</v>
      </c>
      <c r="O56" s="5"/>
      <c r="P56" s="15" t="s">
        <v>24</v>
      </c>
      <c r="Q56" s="15" t="s">
        <v>24</v>
      </c>
      <c r="R56" s="39" t="s">
        <v>44</v>
      </c>
      <c r="S56" s="39" t="s">
        <v>24</v>
      </c>
      <c r="T56" s="15" t="s">
        <v>24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5.75" customHeight="1" x14ac:dyDescent="0.3">
      <c r="A57" s="227"/>
      <c r="B57" s="114" t="str">
        <f t="shared" si="0"/>
        <v>00A4</v>
      </c>
      <c r="C57" s="13" t="str">
        <f t="shared" si="1"/>
        <v>0019</v>
      </c>
      <c r="D57" s="13" t="str">
        <f t="shared" si="3"/>
        <v>0065</v>
      </c>
      <c r="E57" s="14" t="s">
        <v>317</v>
      </c>
      <c r="F57" s="5"/>
      <c r="G57" s="15" t="s">
        <v>24</v>
      </c>
      <c r="H57" s="15" t="s">
        <v>24</v>
      </c>
      <c r="I57" s="15" t="s">
        <v>24</v>
      </c>
      <c r="J57" s="15" t="s">
        <v>24</v>
      </c>
      <c r="K57" s="15" t="s">
        <v>24</v>
      </c>
      <c r="L57" s="15" t="s">
        <v>24</v>
      </c>
      <c r="M57" s="15" t="s">
        <v>24</v>
      </c>
      <c r="N57" s="15" t="s">
        <v>24</v>
      </c>
      <c r="O57" s="5"/>
      <c r="P57" s="15" t="s">
        <v>24</v>
      </c>
      <c r="Q57" s="15" t="s">
        <v>24</v>
      </c>
      <c r="R57" s="15" t="s">
        <v>24</v>
      </c>
      <c r="S57" s="15" t="s">
        <v>24</v>
      </c>
      <c r="T57" s="15" t="s">
        <v>24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5.75" customHeight="1" thickBot="1" x14ac:dyDescent="0.35">
      <c r="A58" s="228"/>
      <c r="B58" s="153" t="str">
        <f t="shared" si="0"/>
        <v>*</v>
      </c>
      <c r="C58" s="7" t="str">
        <f t="shared" si="1"/>
        <v>*</v>
      </c>
      <c r="D58" s="7" t="str">
        <f t="shared" si="3"/>
        <v>*</v>
      </c>
      <c r="E58" s="33" t="s">
        <v>42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5.75" customHeight="1" x14ac:dyDescent="0.3">
      <c r="A59" s="226" t="s">
        <v>156</v>
      </c>
      <c r="B59" s="115" t="str">
        <f t="shared" si="0"/>
        <v>00A8</v>
      </c>
      <c r="C59" s="2" t="str">
        <f t="shared" si="1"/>
        <v>001A</v>
      </c>
      <c r="D59" s="2" t="str">
        <f t="shared" si="3"/>
        <v>0069</v>
      </c>
      <c r="E59" s="10" t="s">
        <v>318</v>
      </c>
      <c r="F59" s="3"/>
      <c r="G59" s="11" t="s">
        <v>69</v>
      </c>
      <c r="H59" s="11" t="s">
        <v>71</v>
      </c>
      <c r="I59" s="11" t="s">
        <v>71</v>
      </c>
      <c r="J59" s="11" t="s">
        <v>71</v>
      </c>
      <c r="K59" s="11" t="s">
        <v>71</v>
      </c>
      <c r="L59" s="11" t="s">
        <v>71</v>
      </c>
      <c r="M59" s="11" t="s">
        <v>71</v>
      </c>
      <c r="N59" s="11" t="s">
        <v>71</v>
      </c>
      <c r="O59" s="3"/>
      <c r="P59" s="11" t="s">
        <v>71</v>
      </c>
      <c r="Q59" s="11" t="s">
        <v>71</v>
      </c>
      <c r="R59" s="11" t="s">
        <v>71</v>
      </c>
      <c r="S59" s="11" t="s">
        <v>25</v>
      </c>
      <c r="T59" s="11" t="s">
        <v>24</v>
      </c>
      <c r="U59" s="11" t="s">
        <v>24</v>
      </c>
      <c r="V59" s="11" t="s">
        <v>24</v>
      </c>
      <c r="W59" s="11" t="s">
        <v>24</v>
      </c>
      <c r="X59" s="3"/>
      <c r="Y59" s="12" t="s">
        <v>246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5.75" customHeight="1" x14ac:dyDescent="0.3">
      <c r="A60" s="227"/>
      <c r="B60" s="114" t="str">
        <f t="shared" si="0"/>
        <v>00A8</v>
      </c>
      <c r="C60" s="13" t="str">
        <f t="shared" si="1"/>
        <v>001A</v>
      </c>
      <c r="D60" s="13" t="str">
        <f t="shared" si="3"/>
        <v>0069</v>
      </c>
      <c r="E60" s="14" t="s">
        <v>319</v>
      </c>
      <c r="F60" s="5"/>
      <c r="G60" s="15" t="s">
        <v>24</v>
      </c>
      <c r="H60" s="15" t="s">
        <v>24</v>
      </c>
      <c r="I60" s="15" t="s">
        <v>24</v>
      </c>
      <c r="J60" s="15" t="s">
        <v>24</v>
      </c>
      <c r="K60" s="15" t="s">
        <v>24</v>
      </c>
      <c r="L60" s="15" t="s">
        <v>24</v>
      </c>
      <c r="M60" s="15" t="s">
        <v>24</v>
      </c>
      <c r="N60" s="15" t="s">
        <v>24</v>
      </c>
      <c r="O60" s="5"/>
      <c r="P60" s="15" t="s">
        <v>24</v>
      </c>
      <c r="Q60" s="15" t="s">
        <v>24</v>
      </c>
      <c r="R60" s="15" t="s">
        <v>33</v>
      </c>
      <c r="S60" s="15" t="s">
        <v>24</v>
      </c>
      <c r="T60" s="15" t="s">
        <v>24</v>
      </c>
      <c r="U60" s="15" t="s">
        <v>24</v>
      </c>
      <c r="V60" s="15" t="s">
        <v>24</v>
      </c>
      <c r="W60" s="15" t="s">
        <v>24</v>
      </c>
      <c r="X60" s="5"/>
      <c r="Y60" s="16" t="s">
        <v>27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5.75" customHeight="1" x14ac:dyDescent="0.3">
      <c r="A61" s="227"/>
      <c r="B61" s="114" t="str">
        <f t="shared" si="0"/>
        <v>00A8</v>
      </c>
      <c r="C61" s="13" t="str">
        <f t="shared" si="1"/>
        <v>001A</v>
      </c>
      <c r="D61" s="13" t="str">
        <f t="shared" si="3"/>
        <v>0069</v>
      </c>
      <c r="E61" s="14" t="s">
        <v>320</v>
      </c>
      <c r="F61" s="5"/>
      <c r="G61" s="15" t="s">
        <v>69</v>
      </c>
      <c r="H61" s="15" t="s">
        <v>69</v>
      </c>
      <c r="I61" s="15" t="s">
        <v>71</v>
      </c>
      <c r="J61" s="15" t="s">
        <v>71</v>
      </c>
      <c r="K61" s="15" t="s">
        <v>71</v>
      </c>
      <c r="L61" s="15" t="s">
        <v>71</v>
      </c>
      <c r="M61" s="15" t="s">
        <v>71</v>
      </c>
      <c r="N61" s="15" t="s">
        <v>71</v>
      </c>
      <c r="O61" s="5"/>
      <c r="P61" s="15" t="s">
        <v>71</v>
      </c>
      <c r="Q61" s="15" t="s">
        <v>71</v>
      </c>
      <c r="R61" s="15" t="s">
        <v>71</v>
      </c>
      <c r="S61" s="15" t="s">
        <v>25</v>
      </c>
      <c r="T61" s="15" t="s">
        <v>24</v>
      </c>
      <c r="U61" s="15" t="s">
        <v>24</v>
      </c>
      <c r="V61" s="15" t="s">
        <v>24</v>
      </c>
      <c r="W61" s="15" t="s">
        <v>24</v>
      </c>
      <c r="X61" s="5"/>
      <c r="Y61" s="16" t="s">
        <v>249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5.75" customHeight="1" x14ac:dyDescent="0.3">
      <c r="A62" s="227"/>
      <c r="B62" s="114" t="str">
        <f t="shared" si="0"/>
        <v>00A8</v>
      </c>
      <c r="C62" s="13" t="str">
        <f t="shared" si="1"/>
        <v>001A</v>
      </c>
      <c r="D62" s="13" t="str">
        <f t="shared" si="3"/>
        <v>0069</v>
      </c>
      <c r="E62" s="14" t="s">
        <v>321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15" t="s">
        <v>24</v>
      </c>
      <c r="U62" s="15" t="s">
        <v>24</v>
      </c>
      <c r="V62" s="15" t="s">
        <v>24</v>
      </c>
      <c r="W62" s="15" t="s">
        <v>24</v>
      </c>
      <c r="X62" s="5"/>
      <c r="Y62" s="16" t="s">
        <v>27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5.75" customHeight="1" x14ac:dyDescent="0.3">
      <c r="A63" s="227"/>
      <c r="B63" s="114" t="str">
        <f t="shared" si="0"/>
        <v>00A8</v>
      </c>
      <c r="C63" s="13" t="str">
        <f t="shared" si="1"/>
        <v>001A</v>
      </c>
      <c r="D63" s="13" t="str">
        <f t="shared" si="3"/>
        <v>0069</v>
      </c>
      <c r="E63" s="14" t="s">
        <v>322</v>
      </c>
      <c r="F63" s="5"/>
      <c r="G63" s="15" t="s">
        <v>24</v>
      </c>
      <c r="H63" s="15" t="s">
        <v>24</v>
      </c>
      <c r="I63" s="15" t="s">
        <v>24</v>
      </c>
      <c r="J63" s="15" t="s">
        <v>24</v>
      </c>
      <c r="K63" s="15" t="s">
        <v>24</v>
      </c>
      <c r="L63" s="15" t="s">
        <v>24</v>
      </c>
      <c r="M63" s="15" t="s">
        <v>24</v>
      </c>
      <c r="N63" s="15" t="s">
        <v>24</v>
      </c>
      <c r="O63" s="5"/>
      <c r="P63" s="15" t="s">
        <v>24</v>
      </c>
      <c r="Q63" s="15" t="s">
        <v>24</v>
      </c>
      <c r="R63" s="15" t="s">
        <v>24</v>
      </c>
      <c r="S63" s="15" t="s">
        <v>24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27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5.75" customHeight="1" thickBot="1" x14ac:dyDescent="0.35">
      <c r="A64" s="228"/>
      <c r="B64" s="153" t="str">
        <f t="shared" si="0"/>
        <v>*</v>
      </c>
      <c r="C64" s="7" t="str">
        <f t="shared" si="1"/>
        <v>*</v>
      </c>
      <c r="D64" s="7" t="str">
        <f t="shared" si="3"/>
        <v>*</v>
      </c>
      <c r="E64" s="33" t="s">
        <v>42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5.75" customHeight="1" x14ac:dyDescent="0.3">
      <c r="A65" s="226" t="s">
        <v>157</v>
      </c>
      <c r="B65" s="115" t="str">
        <f t="shared" si="0"/>
        <v>00AC</v>
      </c>
      <c r="C65" s="2" t="str">
        <f t="shared" si="1"/>
        <v>001B</v>
      </c>
      <c r="D65" s="2" t="str">
        <f t="shared" si="3"/>
        <v>006D</v>
      </c>
      <c r="E65" s="10" t="s">
        <v>323</v>
      </c>
      <c r="F65" s="3"/>
      <c r="G65" s="11" t="s">
        <v>69</v>
      </c>
      <c r="H65" s="11" t="s">
        <v>71</v>
      </c>
      <c r="I65" s="11" t="s">
        <v>71</v>
      </c>
      <c r="J65" s="11" t="s">
        <v>71</v>
      </c>
      <c r="K65" s="11" t="s">
        <v>71</v>
      </c>
      <c r="L65" s="11" t="s">
        <v>71</v>
      </c>
      <c r="M65" s="11" t="s">
        <v>71</v>
      </c>
      <c r="N65" s="11" t="s">
        <v>71</v>
      </c>
      <c r="O65" s="3"/>
      <c r="P65" s="11" t="s">
        <v>71</v>
      </c>
      <c r="Q65" s="11" t="s">
        <v>71</v>
      </c>
      <c r="R65" s="11" t="s">
        <v>71</v>
      </c>
      <c r="S65" s="11" t="s">
        <v>25</v>
      </c>
      <c r="T65" s="11" t="s">
        <v>24</v>
      </c>
      <c r="U65" s="11" t="s">
        <v>24</v>
      </c>
      <c r="V65" s="11" t="s">
        <v>24</v>
      </c>
      <c r="W65" s="11" t="s">
        <v>24</v>
      </c>
      <c r="X65" s="3"/>
      <c r="Y65" s="12" t="s">
        <v>246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5.75" customHeight="1" x14ac:dyDescent="0.3">
      <c r="A66" s="227"/>
      <c r="B66" s="114" t="str">
        <f t="shared" si="0"/>
        <v>00AC</v>
      </c>
      <c r="C66" s="13" t="str">
        <f t="shared" si="1"/>
        <v>001B</v>
      </c>
      <c r="D66" s="13" t="str">
        <f t="shared" si="3"/>
        <v>006D</v>
      </c>
      <c r="E66" s="14" t="s">
        <v>324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15" t="s">
        <v>24</v>
      </c>
      <c r="L66" s="15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15" t="s">
        <v>44</v>
      </c>
      <c r="S66" s="15" t="s">
        <v>24</v>
      </c>
      <c r="T66" s="15" t="s">
        <v>24</v>
      </c>
      <c r="U66" s="15" t="s">
        <v>24</v>
      </c>
      <c r="V66" s="15" t="s">
        <v>24</v>
      </c>
      <c r="W66" s="15" t="s">
        <v>24</v>
      </c>
      <c r="X66" s="5"/>
      <c r="Y66" s="16" t="s">
        <v>27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5.75" customHeight="1" x14ac:dyDescent="0.3">
      <c r="A67" s="227"/>
      <c r="B67" s="114" t="str">
        <f t="shared" si="0"/>
        <v>00AC</v>
      </c>
      <c r="C67" s="13" t="str">
        <f t="shared" si="1"/>
        <v>001B</v>
      </c>
      <c r="D67" s="13" t="str">
        <f t="shared" si="3"/>
        <v>006D</v>
      </c>
      <c r="E67" s="14" t="s">
        <v>325</v>
      </c>
      <c r="F67" s="5"/>
      <c r="G67" s="15" t="s">
        <v>69</v>
      </c>
      <c r="H67" s="15" t="s">
        <v>69</v>
      </c>
      <c r="I67" s="15" t="s">
        <v>71</v>
      </c>
      <c r="J67" s="15" t="s">
        <v>71</v>
      </c>
      <c r="K67" s="15" t="s">
        <v>71</v>
      </c>
      <c r="L67" s="15" t="s">
        <v>71</v>
      </c>
      <c r="M67" s="15" t="s">
        <v>71</v>
      </c>
      <c r="N67" s="15" t="s">
        <v>71</v>
      </c>
      <c r="O67" s="5"/>
      <c r="P67" s="15" t="s">
        <v>71</v>
      </c>
      <c r="Q67" s="15" t="s">
        <v>71</v>
      </c>
      <c r="R67" s="15" t="s">
        <v>71</v>
      </c>
      <c r="S67" s="15" t="s">
        <v>25</v>
      </c>
      <c r="T67" s="15" t="s">
        <v>24</v>
      </c>
      <c r="U67" s="15" t="s">
        <v>24</v>
      </c>
      <c r="V67" s="15" t="s">
        <v>24</v>
      </c>
      <c r="W67" s="15" t="s">
        <v>24</v>
      </c>
      <c r="X67" s="5"/>
      <c r="Y67" s="16" t="s">
        <v>249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5.75" customHeight="1" x14ac:dyDescent="0.3">
      <c r="A68" s="227"/>
      <c r="B68" s="114" t="str">
        <f t="shared" si="0"/>
        <v>00AC</v>
      </c>
      <c r="C68" s="13" t="str">
        <f t="shared" si="1"/>
        <v>001B</v>
      </c>
      <c r="D68" s="13" t="str">
        <f t="shared" si="3"/>
        <v>006D</v>
      </c>
      <c r="E68" s="14" t="s">
        <v>326</v>
      </c>
      <c r="F68" s="5"/>
      <c r="G68" s="15" t="s">
        <v>24</v>
      </c>
      <c r="H68" s="15" t="s">
        <v>24</v>
      </c>
      <c r="I68" s="15" t="s">
        <v>24</v>
      </c>
      <c r="J68" s="15" t="s">
        <v>24</v>
      </c>
      <c r="K68" s="15" t="s">
        <v>24</v>
      </c>
      <c r="L68" s="15" t="s">
        <v>24</v>
      </c>
      <c r="M68" s="15" t="s">
        <v>24</v>
      </c>
      <c r="N68" s="15" t="s">
        <v>24</v>
      </c>
      <c r="O68" s="5"/>
      <c r="P68" s="15" t="s">
        <v>24</v>
      </c>
      <c r="Q68" s="15" t="s">
        <v>24</v>
      </c>
      <c r="R68" s="15" t="s">
        <v>49</v>
      </c>
      <c r="S68" s="15" t="s">
        <v>24</v>
      </c>
      <c r="T68" s="15" t="s">
        <v>24</v>
      </c>
      <c r="U68" s="15" t="s">
        <v>24</v>
      </c>
      <c r="V68" s="15" t="s">
        <v>24</v>
      </c>
      <c r="W68" s="15" t="s">
        <v>24</v>
      </c>
      <c r="X68" s="5"/>
      <c r="Y68" s="16" t="s">
        <v>27</v>
      </c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5.75" customHeight="1" x14ac:dyDescent="0.3">
      <c r="A69" s="227"/>
      <c r="B69" s="114" t="str">
        <f t="shared" si="0"/>
        <v>00AC</v>
      </c>
      <c r="C69" s="13" t="str">
        <f t="shared" si="1"/>
        <v>001B</v>
      </c>
      <c r="D69" s="13" t="str">
        <f t="shared" si="3"/>
        <v>006D</v>
      </c>
      <c r="E69" s="14" t="s">
        <v>327</v>
      </c>
      <c r="F69" s="5"/>
      <c r="G69" s="15" t="s">
        <v>155</v>
      </c>
      <c r="H69" s="15" t="s">
        <v>79</v>
      </c>
      <c r="I69" s="15" t="s">
        <v>80</v>
      </c>
      <c r="J69" s="15" t="s">
        <v>41</v>
      </c>
      <c r="K69" s="15" t="s">
        <v>139</v>
      </c>
      <c r="L69" s="15" t="s">
        <v>71</v>
      </c>
      <c r="M69" s="15" t="s">
        <v>71</v>
      </c>
      <c r="N69" s="15" t="s">
        <v>71</v>
      </c>
      <c r="O69" s="5"/>
      <c r="P69" s="15" t="s">
        <v>81</v>
      </c>
      <c r="Q69" s="15" t="s">
        <v>65</v>
      </c>
      <c r="R69" s="15" t="s">
        <v>81</v>
      </c>
      <c r="S69" s="15" t="s">
        <v>71</v>
      </c>
      <c r="T69" s="15" t="s">
        <v>24</v>
      </c>
      <c r="U69" s="15" t="s">
        <v>24</v>
      </c>
      <c r="V69" s="15" t="s">
        <v>24</v>
      </c>
      <c r="W69" s="15" t="s">
        <v>24</v>
      </c>
      <c r="X69" s="5"/>
      <c r="Y69" s="16" t="s">
        <v>268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5.75" customHeight="1" x14ac:dyDescent="0.3">
      <c r="A70" s="227"/>
      <c r="B70" s="114" t="str">
        <f t="shared" si="0"/>
        <v>00AC</v>
      </c>
      <c r="C70" s="13" t="str">
        <f t="shared" si="1"/>
        <v>001B</v>
      </c>
      <c r="D70" s="13" t="str">
        <f t="shared" si="3"/>
        <v>006D</v>
      </c>
      <c r="E70" s="14" t="s">
        <v>328</v>
      </c>
      <c r="F70" s="5"/>
      <c r="G70" s="15" t="s">
        <v>24</v>
      </c>
      <c r="H70" s="15" t="s">
        <v>24</v>
      </c>
      <c r="I70" s="15" t="s">
        <v>24</v>
      </c>
      <c r="J70" s="15" t="s">
        <v>24</v>
      </c>
      <c r="K70" s="15" t="s">
        <v>24</v>
      </c>
      <c r="L70" s="15" t="s">
        <v>24</v>
      </c>
      <c r="M70" s="15" t="s">
        <v>24</v>
      </c>
      <c r="N70" s="15" t="s">
        <v>24</v>
      </c>
      <c r="O70" s="5"/>
      <c r="P70" s="15" t="s">
        <v>24</v>
      </c>
      <c r="Q70" s="15" t="s">
        <v>24</v>
      </c>
      <c r="R70" s="15" t="s">
        <v>28</v>
      </c>
      <c r="S70" s="15" t="s">
        <v>24</v>
      </c>
      <c r="T70" s="15" t="s">
        <v>48</v>
      </c>
      <c r="U70" s="15" t="s">
        <v>24</v>
      </c>
      <c r="V70" s="15" t="s">
        <v>24</v>
      </c>
      <c r="W70" s="15" t="s">
        <v>24</v>
      </c>
      <c r="X70" s="5"/>
      <c r="Y70" s="16" t="s">
        <v>27</v>
      </c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5.75" customHeight="1" x14ac:dyDescent="0.3">
      <c r="A71" s="227"/>
      <c r="B71" s="114" t="str">
        <f t="shared" si="0"/>
        <v>00AC</v>
      </c>
      <c r="C71" s="13" t="str">
        <f t="shared" si="1"/>
        <v>001B</v>
      </c>
      <c r="D71" s="13" t="str">
        <f t="shared" si="3"/>
        <v>006D</v>
      </c>
      <c r="E71" s="14" t="s">
        <v>329</v>
      </c>
      <c r="F71" s="5"/>
      <c r="G71" s="15" t="s">
        <v>24</v>
      </c>
      <c r="H71" s="15" t="s">
        <v>24</v>
      </c>
      <c r="I71" s="15" t="s">
        <v>24</v>
      </c>
      <c r="J71" s="15" t="s">
        <v>24</v>
      </c>
      <c r="K71" s="15" t="s">
        <v>24</v>
      </c>
      <c r="L71" s="15" t="s">
        <v>24</v>
      </c>
      <c r="M71" s="15" t="s">
        <v>24</v>
      </c>
      <c r="N71" s="15" t="s">
        <v>24</v>
      </c>
      <c r="O71" s="5"/>
      <c r="P71" s="15" t="s">
        <v>24</v>
      </c>
      <c r="Q71" s="15" t="s">
        <v>24</v>
      </c>
      <c r="R71" s="15" t="s">
        <v>24</v>
      </c>
      <c r="S71" s="15" t="s">
        <v>24</v>
      </c>
      <c r="T71" s="15" t="s">
        <v>24</v>
      </c>
      <c r="U71" s="15" t="s">
        <v>24</v>
      </c>
      <c r="V71" s="15" t="s">
        <v>24</v>
      </c>
      <c r="W71" s="15" t="s">
        <v>24</v>
      </c>
      <c r="X71" s="5"/>
      <c r="Y71" s="16" t="s">
        <v>27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5.75" customHeight="1" thickBot="1" x14ac:dyDescent="0.35">
      <c r="A72" s="228"/>
      <c r="B72" s="153" t="str">
        <f t="shared" si="0"/>
        <v>*</v>
      </c>
      <c r="C72" s="7" t="str">
        <f t="shared" si="1"/>
        <v>*</v>
      </c>
      <c r="D72" s="7" t="str">
        <f t="shared" si="3"/>
        <v>*</v>
      </c>
      <c r="E72" s="33" t="s">
        <v>42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5.75" customHeight="1" x14ac:dyDescent="0.3">
      <c r="A73" s="226" t="s">
        <v>284</v>
      </c>
      <c r="B73" s="115" t="str">
        <f t="shared" si="0"/>
        <v>00B0</v>
      </c>
      <c r="C73" s="2" t="str">
        <f t="shared" si="1"/>
        <v>001C</v>
      </c>
      <c r="D73" s="2" t="str">
        <f t="shared" si="3"/>
        <v>0071</v>
      </c>
      <c r="E73" s="10" t="s">
        <v>330</v>
      </c>
      <c r="F73" s="3"/>
      <c r="G73" s="11" t="s">
        <v>144</v>
      </c>
      <c r="H73" s="11" t="s">
        <v>99</v>
      </c>
      <c r="I73" s="11" t="s">
        <v>98</v>
      </c>
      <c r="J73" s="11" t="s">
        <v>98</v>
      </c>
      <c r="K73" s="11" t="s">
        <v>97</v>
      </c>
      <c r="L73" s="11" t="s">
        <v>71</v>
      </c>
      <c r="M73" s="11" t="s">
        <v>88</v>
      </c>
      <c r="N73" s="11" t="s">
        <v>97</v>
      </c>
      <c r="O73" s="3"/>
      <c r="P73" s="11" t="s">
        <v>103</v>
      </c>
      <c r="Q73" s="11" t="s">
        <v>98</v>
      </c>
      <c r="R73" s="11" t="s">
        <v>100</v>
      </c>
      <c r="S73" s="11" t="s">
        <v>30</v>
      </c>
      <c r="T73" s="11" t="s">
        <v>24</v>
      </c>
      <c r="U73" s="11" t="s">
        <v>24</v>
      </c>
      <c r="V73" s="11" t="s">
        <v>24</v>
      </c>
      <c r="W73" s="11" t="s">
        <v>24</v>
      </c>
      <c r="X73" s="3"/>
      <c r="Y73" s="12" t="s">
        <v>158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5.75" customHeight="1" x14ac:dyDescent="0.3">
      <c r="A74" s="227"/>
      <c r="B74" s="114" t="str">
        <f t="shared" si="0"/>
        <v>00B0</v>
      </c>
      <c r="C74" s="13" t="str">
        <f t="shared" si="1"/>
        <v>001C</v>
      </c>
      <c r="D74" s="13" t="str">
        <f t="shared" si="3"/>
        <v>0071</v>
      </c>
      <c r="E74" s="14" t="s">
        <v>331</v>
      </c>
      <c r="F74" s="5"/>
      <c r="G74" s="15" t="s">
        <v>24</v>
      </c>
      <c r="H74" s="15" t="s">
        <v>24</v>
      </c>
      <c r="I74" s="15" t="s">
        <v>24</v>
      </c>
      <c r="J74" s="15" t="s">
        <v>24</v>
      </c>
      <c r="K74" s="15" t="s">
        <v>24</v>
      </c>
      <c r="L74" s="15" t="s">
        <v>24</v>
      </c>
      <c r="M74" s="15" t="s">
        <v>24</v>
      </c>
      <c r="N74" s="15" t="s">
        <v>24</v>
      </c>
      <c r="O74" s="5"/>
      <c r="P74" s="15" t="s">
        <v>24</v>
      </c>
      <c r="Q74" s="15" t="s">
        <v>24</v>
      </c>
      <c r="R74" s="15" t="s">
        <v>24</v>
      </c>
      <c r="S74" s="15" t="s">
        <v>24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27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thickBot="1" x14ac:dyDescent="0.35">
      <c r="A75" s="228"/>
      <c r="B75" s="153" t="str">
        <f t="shared" si="0"/>
        <v>*</v>
      </c>
      <c r="C75" s="7" t="str">
        <f t="shared" si="1"/>
        <v>*</v>
      </c>
      <c r="D75" s="7" t="str">
        <f t="shared" si="3"/>
        <v>*</v>
      </c>
      <c r="E75" s="33" t="s">
        <v>42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226" t="s">
        <v>159</v>
      </c>
      <c r="B76" s="115" t="str">
        <f t="shared" si="0"/>
        <v>00B4</v>
      </c>
      <c r="C76" s="2" t="str">
        <f t="shared" si="1"/>
        <v>001D</v>
      </c>
      <c r="D76" s="2" t="str">
        <f t="shared" si="3"/>
        <v>0075</v>
      </c>
      <c r="E76" s="10" t="s">
        <v>332</v>
      </c>
      <c r="F76" s="3"/>
      <c r="G76" s="11" t="s">
        <v>160</v>
      </c>
      <c r="H76" s="11" t="s">
        <v>34</v>
      </c>
      <c r="I76" s="11" t="s">
        <v>68</v>
      </c>
      <c r="J76" s="11" t="s">
        <v>103</v>
      </c>
      <c r="K76" s="11" t="s">
        <v>161</v>
      </c>
      <c r="L76" s="11" t="s">
        <v>86</v>
      </c>
      <c r="M76" s="11" t="s">
        <v>77</v>
      </c>
      <c r="N76" s="11" t="s">
        <v>69</v>
      </c>
      <c r="O76" s="3"/>
      <c r="P76" s="11" t="s">
        <v>40</v>
      </c>
      <c r="Q76" s="11" t="s">
        <v>162</v>
      </c>
      <c r="R76" s="11" t="s">
        <v>40</v>
      </c>
      <c r="S76" s="11" t="s">
        <v>160</v>
      </c>
      <c r="T76" s="11" t="s">
        <v>123</v>
      </c>
      <c r="U76" s="11" t="s">
        <v>78</v>
      </c>
      <c r="V76" s="11" t="s">
        <v>97</v>
      </c>
      <c r="W76" s="11" t="s">
        <v>103</v>
      </c>
      <c r="X76" s="3"/>
      <c r="Y76" s="12" t="s">
        <v>163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227"/>
      <c r="B77" s="114" t="str">
        <f t="shared" si="0"/>
        <v>00B4</v>
      </c>
      <c r="C77" s="13" t="str">
        <f t="shared" si="1"/>
        <v>001D</v>
      </c>
      <c r="D77" s="13" t="str">
        <f t="shared" si="3"/>
        <v>0075</v>
      </c>
      <c r="E77" s="14" t="s">
        <v>333</v>
      </c>
      <c r="F77" s="5"/>
      <c r="G77" s="15" t="s">
        <v>71</v>
      </c>
      <c r="H77" s="15" t="s">
        <v>91</v>
      </c>
      <c r="I77" s="15" t="s">
        <v>94</v>
      </c>
      <c r="J77" s="15" t="s">
        <v>67</v>
      </c>
      <c r="K77" s="15" t="s">
        <v>71</v>
      </c>
      <c r="L77" s="15" t="s">
        <v>164</v>
      </c>
      <c r="M77" s="15" t="s">
        <v>99</v>
      </c>
      <c r="N77" s="15" t="s">
        <v>103</v>
      </c>
      <c r="O77" s="5"/>
      <c r="P77" s="15" t="s">
        <v>68</v>
      </c>
      <c r="Q77" s="15" t="s">
        <v>94</v>
      </c>
      <c r="R77" s="15" t="s">
        <v>97</v>
      </c>
      <c r="S77" s="15" t="s">
        <v>95</v>
      </c>
      <c r="T77" s="15" t="s">
        <v>71</v>
      </c>
      <c r="U77" s="15" t="s">
        <v>32</v>
      </c>
      <c r="V77" s="15" t="s">
        <v>69</v>
      </c>
      <c r="W77" s="15" t="s">
        <v>165</v>
      </c>
      <c r="X77" s="5"/>
      <c r="Y77" s="16" t="s">
        <v>166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227"/>
      <c r="B78" s="114" t="str">
        <f t="shared" si="0"/>
        <v>00B4</v>
      </c>
      <c r="C78" s="13" t="str">
        <f t="shared" si="1"/>
        <v>001D</v>
      </c>
      <c r="D78" s="13" t="str">
        <f t="shared" si="3"/>
        <v>0075</v>
      </c>
      <c r="E78" s="14" t="s">
        <v>334</v>
      </c>
      <c r="F78" s="5"/>
      <c r="G78" s="15" t="s">
        <v>69</v>
      </c>
      <c r="H78" s="15" t="s">
        <v>71</v>
      </c>
      <c r="I78" s="15" t="s">
        <v>71</v>
      </c>
      <c r="J78" s="15" t="s">
        <v>41</v>
      </c>
      <c r="K78" s="15" t="s">
        <v>70</v>
      </c>
      <c r="L78" s="15" t="s">
        <v>68</v>
      </c>
      <c r="M78" s="15" t="s">
        <v>40</v>
      </c>
      <c r="N78" s="15" t="s">
        <v>71</v>
      </c>
      <c r="O78" s="5"/>
      <c r="P78" s="15" t="s">
        <v>167</v>
      </c>
      <c r="Q78" s="15" t="s">
        <v>93</v>
      </c>
      <c r="R78" s="15" t="s">
        <v>70</v>
      </c>
      <c r="S78" s="15" t="s">
        <v>95</v>
      </c>
      <c r="T78" s="15" t="s">
        <v>107</v>
      </c>
      <c r="U78" s="15" t="s">
        <v>99</v>
      </c>
      <c r="V78" s="15" t="s">
        <v>168</v>
      </c>
      <c r="W78" s="15" t="s">
        <v>71</v>
      </c>
      <c r="X78" s="5"/>
      <c r="Y78" s="16" t="s">
        <v>169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227"/>
      <c r="B79" s="114" t="s">
        <v>170</v>
      </c>
      <c r="C79" s="13" t="s">
        <v>170</v>
      </c>
      <c r="D79" s="13" t="s">
        <v>170</v>
      </c>
      <c r="E79" s="14" t="s">
        <v>170</v>
      </c>
      <c r="F79" s="5"/>
      <c r="G79" s="15" t="s">
        <v>170</v>
      </c>
      <c r="H79" s="15" t="s">
        <v>170</v>
      </c>
      <c r="I79" s="15" t="s">
        <v>170</v>
      </c>
      <c r="J79" s="15" t="s">
        <v>170</v>
      </c>
      <c r="K79" s="15" t="s">
        <v>170</v>
      </c>
      <c r="L79" s="15" t="s">
        <v>170</v>
      </c>
      <c r="M79" s="15" t="s">
        <v>170</v>
      </c>
      <c r="N79" s="15" t="s">
        <v>170</v>
      </c>
      <c r="O79" s="5"/>
      <c r="P79" s="15" t="s">
        <v>170</v>
      </c>
      <c r="Q79" s="15" t="s">
        <v>170</v>
      </c>
      <c r="R79" s="15" t="s">
        <v>170</v>
      </c>
      <c r="S79" s="15" t="s">
        <v>170</v>
      </c>
      <c r="T79" s="15" t="s">
        <v>170</v>
      </c>
      <c r="U79" s="15" t="s">
        <v>170</v>
      </c>
      <c r="V79" s="15" t="s">
        <v>170</v>
      </c>
      <c r="W79" s="15" t="s">
        <v>170</v>
      </c>
      <c r="X79" s="5"/>
      <c r="Y79" s="16" t="s">
        <v>170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227"/>
      <c r="B80" s="114" t="str">
        <f t="shared" ref="B80:B82" si="4">IF(E80="*","*",DEC2HEX(HEX2DEC(E80)/512,4))</f>
        <v>00B7</v>
      </c>
      <c r="C80" s="13" t="str">
        <f t="shared" ref="C80:C82" si="5">IF(E80="*","*",DEC2HEX(HEX2DEC(D80)/4,4))</f>
        <v>001E</v>
      </c>
      <c r="D80" s="13" t="str">
        <f t="shared" si="3"/>
        <v>0078</v>
      </c>
      <c r="E80" s="14" t="s">
        <v>335</v>
      </c>
      <c r="F80" s="5"/>
      <c r="G80" s="15" t="s">
        <v>71</v>
      </c>
      <c r="H80" s="15" t="s">
        <v>167</v>
      </c>
      <c r="I80" s="15" t="s">
        <v>34</v>
      </c>
      <c r="J80" s="15" t="s">
        <v>103</v>
      </c>
      <c r="K80" s="15" t="s">
        <v>68</v>
      </c>
      <c r="L80" s="15" t="s">
        <v>97</v>
      </c>
      <c r="M80" s="15" t="s">
        <v>103</v>
      </c>
      <c r="N80" s="15" t="s">
        <v>71</v>
      </c>
      <c r="O80" s="5"/>
      <c r="P80" s="15" t="s">
        <v>97</v>
      </c>
      <c r="Q80" s="15" t="s">
        <v>164</v>
      </c>
      <c r="R80" s="15" t="s">
        <v>99</v>
      </c>
      <c r="S80" s="15" t="s">
        <v>103</v>
      </c>
      <c r="T80" s="15" t="s">
        <v>71</v>
      </c>
      <c r="U80" s="15" t="s">
        <v>40</v>
      </c>
      <c r="V80" s="15" t="s">
        <v>93</v>
      </c>
      <c r="W80" s="15" t="s">
        <v>99</v>
      </c>
      <c r="X80" s="5"/>
      <c r="Y80" s="16" t="s">
        <v>171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x14ac:dyDescent="0.3">
      <c r="A81" s="227"/>
      <c r="B81" s="114" t="str">
        <f t="shared" si="4"/>
        <v>00B8</v>
      </c>
      <c r="C81" s="13" t="str">
        <f t="shared" si="5"/>
        <v>001E</v>
      </c>
      <c r="D81" s="13" t="str">
        <f t="shared" si="3"/>
        <v>0079</v>
      </c>
      <c r="E81" s="14" t="s">
        <v>336</v>
      </c>
      <c r="F81" s="5"/>
      <c r="G81" s="15" t="s">
        <v>71</v>
      </c>
      <c r="H81" s="15" t="s">
        <v>167</v>
      </c>
      <c r="I81" s="15" t="s">
        <v>70</v>
      </c>
      <c r="J81" s="15" t="s">
        <v>98</v>
      </c>
      <c r="K81" s="15" t="s">
        <v>98</v>
      </c>
      <c r="L81" s="15" t="s">
        <v>71</v>
      </c>
      <c r="M81" s="15" t="s">
        <v>40</v>
      </c>
      <c r="N81" s="15" t="s">
        <v>97</v>
      </c>
      <c r="O81" s="5"/>
      <c r="P81" s="15" t="s">
        <v>71</v>
      </c>
      <c r="Q81" s="15" t="s">
        <v>90</v>
      </c>
      <c r="R81" s="15" t="s">
        <v>88</v>
      </c>
      <c r="S81" s="15" t="s">
        <v>103</v>
      </c>
      <c r="T81" s="15" t="s">
        <v>94</v>
      </c>
      <c r="U81" s="15" t="s">
        <v>40</v>
      </c>
      <c r="V81" s="15" t="s">
        <v>99</v>
      </c>
      <c r="W81" s="15" t="s">
        <v>161</v>
      </c>
      <c r="X81" s="5"/>
      <c r="Y81" s="16" t="s">
        <v>172</v>
      </c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227"/>
      <c r="B82" s="114" t="str">
        <f t="shared" si="4"/>
        <v>00B8</v>
      </c>
      <c r="C82" s="13" t="str">
        <f t="shared" si="5"/>
        <v>001E</v>
      </c>
      <c r="D82" s="13" t="str">
        <f t="shared" si="3"/>
        <v>0079</v>
      </c>
      <c r="E82" s="14" t="s">
        <v>337</v>
      </c>
      <c r="F82" s="5"/>
      <c r="G82" s="15" t="s">
        <v>167</v>
      </c>
      <c r="H82" s="15" t="s">
        <v>93</v>
      </c>
      <c r="I82" s="15" t="s">
        <v>70</v>
      </c>
      <c r="J82" s="15" t="s">
        <v>103</v>
      </c>
      <c r="K82" s="15" t="s">
        <v>90</v>
      </c>
      <c r="L82" s="15" t="s">
        <v>71</v>
      </c>
      <c r="M82" s="15" t="s">
        <v>70</v>
      </c>
      <c r="N82" s="15" t="s">
        <v>95</v>
      </c>
      <c r="O82" s="5"/>
      <c r="P82" s="15" t="s">
        <v>100</v>
      </c>
      <c r="Q82" s="15" t="s">
        <v>71</v>
      </c>
      <c r="R82" s="15" t="s">
        <v>104</v>
      </c>
      <c r="S82" s="15" t="s">
        <v>103</v>
      </c>
      <c r="T82" s="15" t="s">
        <v>99</v>
      </c>
      <c r="U82" s="15" t="s">
        <v>68</v>
      </c>
      <c r="V82" s="15" t="s">
        <v>68</v>
      </c>
      <c r="W82" s="15" t="s">
        <v>106</v>
      </c>
      <c r="X82" s="5"/>
      <c r="Y82" s="16" t="s">
        <v>173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227"/>
      <c r="B83" s="114" t="s">
        <v>170</v>
      </c>
      <c r="C83" s="13" t="s">
        <v>170</v>
      </c>
      <c r="D83" s="13" t="s">
        <v>170</v>
      </c>
      <c r="E83" s="14" t="s">
        <v>170</v>
      </c>
      <c r="F83" s="5"/>
      <c r="G83" s="15" t="s">
        <v>170</v>
      </c>
      <c r="H83" s="15" t="s">
        <v>170</v>
      </c>
      <c r="I83" s="15" t="s">
        <v>170</v>
      </c>
      <c r="J83" s="15" t="s">
        <v>170</v>
      </c>
      <c r="K83" s="15" t="s">
        <v>170</v>
      </c>
      <c r="L83" s="15" t="s">
        <v>170</v>
      </c>
      <c r="M83" s="15" t="s">
        <v>170</v>
      </c>
      <c r="N83" s="15" t="s">
        <v>170</v>
      </c>
      <c r="O83" s="5"/>
      <c r="P83" s="15" t="s">
        <v>170</v>
      </c>
      <c r="Q83" s="15" t="s">
        <v>170</v>
      </c>
      <c r="R83" s="15" t="s">
        <v>170</v>
      </c>
      <c r="S83" s="15" t="s">
        <v>170</v>
      </c>
      <c r="T83" s="15" t="s">
        <v>170</v>
      </c>
      <c r="U83" s="15" t="s">
        <v>170</v>
      </c>
      <c r="V83" s="15" t="s">
        <v>170</v>
      </c>
      <c r="W83" s="15" t="s">
        <v>170</v>
      </c>
      <c r="X83" s="5"/>
      <c r="Y83" s="16" t="s">
        <v>170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227"/>
      <c r="B84" s="114" t="str">
        <f t="shared" ref="B84:B86" si="6">IF(E84="*","*",DEC2HEX(HEX2DEC(E84)/512,4))</f>
        <v>00BB</v>
      </c>
      <c r="C84" s="13" t="str">
        <f t="shared" ref="C84:C86" si="7">IF(E84="*","*",DEC2HEX(HEX2DEC(D84)/4,4))</f>
        <v>001F</v>
      </c>
      <c r="D84" s="13" t="str">
        <f t="shared" si="3"/>
        <v>007C</v>
      </c>
      <c r="E84" s="14" t="s">
        <v>338</v>
      </c>
      <c r="F84" s="5"/>
      <c r="G84" s="15" t="s">
        <v>99</v>
      </c>
      <c r="H84" s="15" t="s">
        <v>106</v>
      </c>
      <c r="I84" s="15" t="s">
        <v>106</v>
      </c>
      <c r="J84" s="15" t="s">
        <v>81</v>
      </c>
      <c r="K84" s="15" t="s">
        <v>97</v>
      </c>
      <c r="L84" s="15" t="s">
        <v>71</v>
      </c>
      <c r="M84" s="15" t="s">
        <v>68</v>
      </c>
      <c r="N84" s="15" t="s">
        <v>104</v>
      </c>
      <c r="O84" s="5"/>
      <c r="P84" s="15" t="s">
        <v>98</v>
      </c>
      <c r="Q84" s="15" t="s">
        <v>94</v>
      </c>
      <c r="R84" s="15" t="s">
        <v>40</v>
      </c>
      <c r="S84" s="15" t="s">
        <v>71</v>
      </c>
      <c r="T84" s="15" t="s">
        <v>40</v>
      </c>
      <c r="U84" s="15" t="s">
        <v>93</v>
      </c>
      <c r="V84" s="15" t="s">
        <v>99</v>
      </c>
      <c r="W84" s="15" t="s">
        <v>71</v>
      </c>
      <c r="X84" s="5"/>
      <c r="Y84" s="16" t="s">
        <v>174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227"/>
      <c r="B85" s="114" t="str">
        <f t="shared" si="6"/>
        <v>00BC</v>
      </c>
      <c r="C85" s="13" t="str">
        <f t="shared" si="7"/>
        <v>001F</v>
      </c>
      <c r="D85" s="13" t="str">
        <f t="shared" si="3"/>
        <v>007D</v>
      </c>
      <c r="E85" s="14" t="s">
        <v>339</v>
      </c>
      <c r="F85" s="5"/>
      <c r="G85" s="15" t="s">
        <v>167</v>
      </c>
      <c r="H85" s="15" t="s">
        <v>34</v>
      </c>
      <c r="I85" s="15" t="s">
        <v>103</v>
      </c>
      <c r="J85" s="15" t="s">
        <v>103</v>
      </c>
      <c r="K85" s="15" t="s">
        <v>99</v>
      </c>
      <c r="L85" s="15" t="s">
        <v>95</v>
      </c>
      <c r="M85" s="15" t="s">
        <v>40</v>
      </c>
      <c r="N85" s="15" t="s">
        <v>71</v>
      </c>
      <c r="O85" s="5"/>
      <c r="P85" s="15" t="s">
        <v>88</v>
      </c>
      <c r="Q85" s="15" t="s">
        <v>94</v>
      </c>
      <c r="R85" s="15" t="s">
        <v>95</v>
      </c>
      <c r="S85" s="15" t="s">
        <v>100</v>
      </c>
      <c r="T85" s="15" t="s">
        <v>97</v>
      </c>
      <c r="U85" s="15" t="s">
        <v>88</v>
      </c>
      <c r="V85" s="15" t="s">
        <v>71</v>
      </c>
      <c r="W85" s="15" t="s">
        <v>70</v>
      </c>
      <c r="X85" s="5"/>
      <c r="Y85" s="16" t="s">
        <v>175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227"/>
      <c r="B86" s="114" t="str">
        <f t="shared" si="6"/>
        <v>00BC</v>
      </c>
      <c r="C86" s="13" t="str">
        <f t="shared" si="7"/>
        <v>001F</v>
      </c>
      <c r="D86" s="13" t="str">
        <f t="shared" si="3"/>
        <v>007D</v>
      </c>
      <c r="E86" s="14" t="s">
        <v>340</v>
      </c>
      <c r="F86" s="5"/>
      <c r="G86" s="15" t="s">
        <v>95</v>
      </c>
      <c r="H86" s="15" t="s">
        <v>100</v>
      </c>
      <c r="I86" s="15" t="s">
        <v>71</v>
      </c>
      <c r="J86" s="15" t="s">
        <v>176</v>
      </c>
      <c r="K86" s="15" t="s">
        <v>34</v>
      </c>
      <c r="L86" s="15" t="s">
        <v>67</v>
      </c>
      <c r="M86" s="15" t="s">
        <v>104</v>
      </c>
      <c r="N86" s="15" t="s">
        <v>71</v>
      </c>
      <c r="O86" s="5"/>
      <c r="P86" s="15" t="s">
        <v>40</v>
      </c>
      <c r="Q86" s="15" t="s">
        <v>97</v>
      </c>
      <c r="R86" s="15" t="s">
        <v>71</v>
      </c>
      <c r="S86" s="15" t="s">
        <v>40</v>
      </c>
      <c r="T86" s="15" t="s">
        <v>93</v>
      </c>
      <c r="U86" s="15" t="s">
        <v>99</v>
      </c>
      <c r="V86" s="15" t="s">
        <v>71</v>
      </c>
      <c r="W86" s="15" t="s">
        <v>40</v>
      </c>
      <c r="X86" s="5"/>
      <c r="Y86" s="16" t="s">
        <v>177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x14ac:dyDescent="0.3">
      <c r="A87" s="227"/>
      <c r="B87" s="114" t="s">
        <v>170</v>
      </c>
      <c r="C87" s="13" t="s">
        <v>170</v>
      </c>
      <c r="D87" s="13" t="s">
        <v>170</v>
      </c>
      <c r="E87" s="14" t="s">
        <v>170</v>
      </c>
      <c r="F87" s="5"/>
      <c r="G87" s="15" t="s">
        <v>170</v>
      </c>
      <c r="H87" s="15" t="s">
        <v>170</v>
      </c>
      <c r="I87" s="15" t="s">
        <v>170</v>
      </c>
      <c r="J87" s="15" t="s">
        <v>170</v>
      </c>
      <c r="K87" s="15" t="s">
        <v>170</v>
      </c>
      <c r="L87" s="15" t="s">
        <v>170</v>
      </c>
      <c r="M87" s="15" t="s">
        <v>170</v>
      </c>
      <c r="N87" s="15" t="s">
        <v>170</v>
      </c>
      <c r="O87" s="5"/>
      <c r="P87" s="15" t="s">
        <v>170</v>
      </c>
      <c r="Q87" s="15" t="s">
        <v>170</v>
      </c>
      <c r="R87" s="15" t="s">
        <v>170</v>
      </c>
      <c r="S87" s="15" t="s">
        <v>170</v>
      </c>
      <c r="T87" s="15" t="s">
        <v>170</v>
      </c>
      <c r="U87" s="15" t="s">
        <v>170</v>
      </c>
      <c r="V87" s="15" t="s">
        <v>170</v>
      </c>
      <c r="W87" s="15" t="s">
        <v>170</v>
      </c>
      <c r="X87" s="5"/>
      <c r="Y87" s="16" t="s">
        <v>170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227"/>
      <c r="B88" s="114" t="str">
        <f t="shared" ref="B88:B90" si="8">IF(E88="*","*",DEC2HEX(HEX2DEC(E88)/512,4))</f>
        <v>00DB</v>
      </c>
      <c r="C88" s="13" t="str">
        <f t="shared" ref="C88:C90" si="9">IF(E88="*","*",DEC2HEX(HEX2DEC(D88)/4,4))</f>
        <v>0027</v>
      </c>
      <c r="D88" s="13" t="str">
        <f t="shared" si="3"/>
        <v>009C</v>
      </c>
      <c r="E88" s="14" t="s">
        <v>341</v>
      </c>
      <c r="F88" s="5"/>
      <c r="G88" s="15" t="s">
        <v>103</v>
      </c>
      <c r="H88" s="15" t="s">
        <v>98</v>
      </c>
      <c r="I88" s="15" t="s">
        <v>168</v>
      </c>
      <c r="J88" s="15" t="s">
        <v>106</v>
      </c>
      <c r="K88" s="15" t="s">
        <v>24</v>
      </c>
      <c r="L88" s="15" t="s">
        <v>24</v>
      </c>
      <c r="M88" s="15" t="s">
        <v>24</v>
      </c>
      <c r="N88" s="15" t="s">
        <v>24</v>
      </c>
      <c r="O88" s="5"/>
      <c r="P88" s="15" t="s">
        <v>24</v>
      </c>
      <c r="Q88" s="15" t="s">
        <v>24</v>
      </c>
      <c r="R88" s="15" t="s">
        <v>24</v>
      </c>
      <c r="S88" s="15" t="s">
        <v>24</v>
      </c>
      <c r="T88" s="15" t="s">
        <v>24</v>
      </c>
      <c r="U88" s="15" t="s">
        <v>24</v>
      </c>
      <c r="V88" s="15" t="s">
        <v>24</v>
      </c>
      <c r="W88" s="15" t="s">
        <v>24</v>
      </c>
      <c r="X88" s="5"/>
      <c r="Y88" s="16" t="s">
        <v>178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227"/>
      <c r="B89" s="114" t="str">
        <f t="shared" si="8"/>
        <v>00DB</v>
      </c>
      <c r="C89" s="13" t="str">
        <f t="shared" si="9"/>
        <v>0027</v>
      </c>
      <c r="D89" s="13" t="str">
        <f t="shared" si="3"/>
        <v>009C</v>
      </c>
      <c r="E89" s="14" t="s">
        <v>342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24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thickBot="1" x14ac:dyDescent="0.35">
      <c r="A90" s="228"/>
      <c r="B90" s="116" t="str">
        <f t="shared" si="8"/>
        <v>*</v>
      </c>
      <c r="C90" s="7" t="str">
        <f t="shared" si="9"/>
        <v>*</v>
      </c>
      <c r="D90" s="7" t="str">
        <f t="shared" si="3"/>
        <v>*</v>
      </c>
      <c r="E90" s="33" t="s">
        <v>42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54"/>
      <c r="B91" s="13"/>
      <c r="C91" s="13"/>
      <c r="D91" s="13"/>
      <c r="E91" s="1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54"/>
      <c r="B92" s="13"/>
      <c r="C92" s="13"/>
      <c r="D92" s="13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54"/>
      <c r="B93" s="13"/>
      <c r="C93" s="13"/>
      <c r="D93" s="13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54"/>
      <c r="B94" s="13"/>
      <c r="C94" s="13"/>
      <c r="D94" s="13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x14ac:dyDescent="0.3">
      <c r="A95" s="54"/>
      <c r="B95" s="13"/>
      <c r="C95" s="13"/>
      <c r="D95" s="13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54"/>
      <c r="B96" s="13"/>
      <c r="C96" s="13"/>
      <c r="D96" s="13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54"/>
      <c r="B97" s="13"/>
      <c r="C97" s="13"/>
      <c r="D97" s="13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x14ac:dyDescent="0.3">
      <c r="A98" s="54"/>
      <c r="B98" s="13"/>
      <c r="C98" s="13"/>
      <c r="D98" s="13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54"/>
      <c r="B99" s="13"/>
      <c r="C99" s="13"/>
      <c r="D99" s="13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54"/>
      <c r="B100" s="13"/>
      <c r="C100" s="13"/>
      <c r="D100" s="13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54"/>
      <c r="B101" s="13"/>
      <c r="C101" s="13"/>
      <c r="D101" s="13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54"/>
      <c r="B102" s="13"/>
      <c r="C102" s="13"/>
      <c r="D102" s="13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54"/>
      <c r="B103" s="13"/>
      <c r="C103" s="13"/>
      <c r="D103" s="13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54"/>
      <c r="B104" s="13"/>
      <c r="C104" s="13"/>
      <c r="D104" s="13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54"/>
      <c r="B105" s="13"/>
      <c r="C105" s="13"/>
      <c r="D105" s="13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54"/>
      <c r="B106" s="13"/>
      <c r="C106" s="13"/>
      <c r="D106" s="13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54"/>
      <c r="B107" s="13"/>
      <c r="C107" s="13"/>
      <c r="D107" s="13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54"/>
      <c r="B108" s="13"/>
      <c r="C108" s="13"/>
      <c r="D108" s="13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54"/>
      <c r="B109" s="13"/>
      <c r="C109" s="13"/>
      <c r="D109" s="13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54"/>
      <c r="B110" s="13"/>
      <c r="C110" s="13"/>
      <c r="D110" s="13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54"/>
      <c r="B111" s="13"/>
      <c r="C111" s="13"/>
      <c r="D111" s="13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54"/>
      <c r="B112" s="13"/>
      <c r="C112" s="13"/>
      <c r="D112" s="13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x14ac:dyDescent="0.3">
      <c r="A113" s="54"/>
      <c r="B113" s="13"/>
      <c r="C113" s="13"/>
      <c r="D113" s="13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</sheetData>
  <mergeCells count="11">
    <mergeCell ref="A3:A11"/>
    <mergeCell ref="A12:A23"/>
    <mergeCell ref="A24:A30"/>
    <mergeCell ref="A73:A75"/>
    <mergeCell ref="A76:A90"/>
    <mergeCell ref="A31:A37"/>
    <mergeCell ref="A38:A45"/>
    <mergeCell ref="A46:A48"/>
    <mergeCell ref="A49:A58"/>
    <mergeCell ref="A59:A64"/>
    <mergeCell ref="A65:A72"/>
  </mergeCells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9031-44B8-45B8-BA79-90A95D682261}">
  <dimension ref="A1:AI984"/>
  <sheetViews>
    <sheetView tabSelected="1" zoomScale="115" zoomScaleNormal="115" workbookViewId="0">
      <pane ySplit="1" topLeftCell="A34" activePane="bottomLeft" state="frozen"/>
      <selection pane="bottomLeft" activeCell="AC51" sqref="AC51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5.125" customWidth="1"/>
    <col min="5" max="5" width="6.875" customWidth="1"/>
    <col min="6" max="6" width="10" customWidth="1"/>
    <col min="7" max="7" width="3.375" customWidth="1"/>
    <col min="8" max="24" width="3.25" customWidth="1"/>
    <col min="25" max="25" width="4.125" customWidth="1"/>
    <col min="26" max="26" width="21.75" customWidth="1"/>
    <col min="27" max="27" width="5.375" customWidth="1"/>
    <col min="28" max="28" width="3.375" customWidth="1"/>
    <col min="29" max="29" width="6.375" customWidth="1"/>
    <col min="30" max="30" width="41.75" customWidth="1"/>
    <col min="31" max="32" width="6.875" customWidth="1"/>
    <col min="33" max="33" width="4.875" customWidth="1"/>
    <col min="34" max="34" width="8.75" customWidth="1"/>
    <col min="35" max="35" width="10.125" customWidth="1"/>
  </cols>
  <sheetData>
    <row r="1" spans="1:35" ht="16.5" x14ac:dyDescent="0.3">
      <c r="A1" s="1" t="s">
        <v>0</v>
      </c>
      <c r="B1" s="2" t="s">
        <v>1</v>
      </c>
      <c r="C1" s="256" t="s">
        <v>2</v>
      </c>
      <c r="D1" s="256"/>
      <c r="E1" s="2" t="s">
        <v>1</v>
      </c>
      <c r="F1" s="2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/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/>
      <c r="Z1" s="4"/>
      <c r="AA1" s="5"/>
      <c r="AB1" s="5"/>
      <c r="AC1" s="5"/>
      <c r="AD1" s="5"/>
      <c r="AE1" s="5"/>
      <c r="AF1" s="5"/>
      <c r="AG1" s="5"/>
      <c r="AH1" s="5"/>
      <c r="AI1" s="5"/>
    </row>
    <row r="2" spans="1:35" ht="17.25" thickBot="1" x14ac:dyDescent="0.35">
      <c r="A2" s="6"/>
      <c r="B2" s="112" t="s">
        <v>20</v>
      </c>
      <c r="C2" s="7" t="s">
        <v>21</v>
      </c>
      <c r="D2" s="255"/>
      <c r="E2" s="7" t="s">
        <v>21</v>
      </c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5"/>
      <c r="AB2" s="5"/>
      <c r="AC2" s="5"/>
      <c r="AD2" s="5"/>
      <c r="AE2" s="5"/>
      <c r="AF2" s="5"/>
      <c r="AG2" s="5"/>
      <c r="AH2" s="5"/>
      <c r="AI2" s="5"/>
    </row>
    <row r="3" spans="1:35" ht="16.5" x14ac:dyDescent="0.3">
      <c r="A3" s="229" t="s">
        <v>22</v>
      </c>
      <c r="B3" s="113" t="str">
        <f t="shared" ref="B3:B101" si="0">IF(F3="*","*",DEC2HEX(HEX2DEC(F3)/512,4))</f>
        <v>0000</v>
      </c>
      <c r="C3" s="2"/>
      <c r="D3" s="254"/>
      <c r="E3" s="2"/>
      <c r="F3" s="10" t="s">
        <v>23</v>
      </c>
      <c r="G3" s="3"/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109" t="s">
        <v>24</v>
      </c>
      <c r="P3" s="3"/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109" t="s">
        <v>24</v>
      </c>
      <c r="Y3" s="3"/>
      <c r="Z3" s="12" t="s">
        <v>27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16.5" x14ac:dyDescent="0.3">
      <c r="A4" s="227"/>
      <c r="B4" s="114" t="str">
        <f t="shared" si="0"/>
        <v>*</v>
      </c>
      <c r="C4" s="13"/>
      <c r="D4" s="13"/>
      <c r="E4" s="13"/>
      <c r="F4" s="14" t="s">
        <v>42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18"/>
      <c r="AA4" s="5"/>
      <c r="AB4" s="5"/>
      <c r="AC4" s="5"/>
      <c r="AD4" s="5"/>
      <c r="AE4" s="5"/>
      <c r="AF4" s="5"/>
      <c r="AG4" s="5"/>
      <c r="AH4" s="5"/>
      <c r="AI4" s="17"/>
    </row>
    <row r="5" spans="1:35" ht="16.5" x14ac:dyDescent="0.3">
      <c r="A5" s="227"/>
      <c r="B5" s="114" t="str">
        <f t="shared" si="0"/>
        <v>0000</v>
      </c>
      <c r="C5" s="13"/>
      <c r="D5" s="13"/>
      <c r="E5" s="13"/>
      <c r="F5" s="14" t="s">
        <v>43</v>
      </c>
      <c r="G5" s="5"/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5"/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5" t="s">
        <v>24</v>
      </c>
      <c r="W5" s="19" t="s">
        <v>24</v>
      </c>
      <c r="X5" s="20" t="s">
        <v>38</v>
      </c>
      <c r="Y5" s="5"/>
      <c r="Z5" s="16" t="s">
        <v>45</v>
      </c>
      <c r="AA5" s="5"/>
      <c r="AB5" s="21" t="s">
        <v>46</v>
      </c>
      <c r="AC5" s="22"/>
      <c r="AD5" s="23"/>
      <c r="AE5" s="5"/>
      <c r="AF5" s="5"/>
      <c r="AG5" s="5"/>
      <c r="AH5" s="5"/>
      <c r="AI5" s="17"/>
    </row>
    <row r="6" spans="1:35" ht="16.5" x14ac:dyDescent="0.3">
      <c r="A6" s="227"/>
      <c r="B6" s="114" t="str">
        <f t="shared" si="0"/>
        <v>0000</v>
      </c>
      <c r="C6" s="13"/>
      <c r="D6" s="13"/>
      <c r="E6" s="13"/>
      <c r="F6" s="14" t="s">
        <v>47</v>
      </c>
      <c r="G6" s="5"/>
      <c r="H6" s="127" t="s">
        <v>38</v>
      </c>
      <c r="I6" s="127" t="s">
        <v>24</v>
      </c>
      <c r="J6" s="164" t="s">
        <v>48</v>
      </c>
      <c r="K6" s="127" t="s">
        <v>29</v>
      </c>
      <c r="L6" s="127" t="s">
        <v>181</v>
      </c>
      <c r="M6" s="127" t="s">
        <v>51</v>
      </c>
      <c r="N6" s="127" t="s">
        <v>180</v>
      </c>
      <c r="O6" s="127" t="s">
        <v>24</v>
      </c>
      <c r="P6" s="128"/>
      <c r="Q6" s="127" t="s">
        <v>24</v>
      </c>
      <c r="R6" s="127" t="s">
        <v>24</v>
      </c>
      <c r="S6" s="127" t="s">
        <v>185</v>
      </c>
      <c r="T6" s="127" t="s">
        <v>50</v>
      </c>
      <c r="U6" s="127" t="s">
        <v>31</v>
      </c>
      <c r="V6" s="127" t="s">
        <v>24</v>
      </c>
      <c r="W6" s="127" t="s">
        <v>24</v>
      </c>
      <c r="X6" s="127" t="s">
        <v>24</v>
      </c>
      <c r="Y6" s="128"/>
      <c r="Z6" s="127" t="s">
        <v>219</v>
      </c>
      <c r="AA6" s="5"/>
      <c r="AB6" s="5"/>
      <c r="AC6" s="29" t="s">
        <v>53</v>
      </c>
      <c r="AD6" s="5"/>
      <c r="AE6" s="17"/>
      <c r="AF6" s="17"/>
      <c r="AG6" s="17"/>
      <c r="AH6" s="5"/>
      <c r="AI6" s="17"/>
    </row>
    <row r="7" spans="1:35" ht="16.5" x14ac:dyDescent="0.3">
      <c r="A7" s="227"/>
      <c r="B7" s="114" t="str">
        <f t="shared" si="0"/>
        <v>0000</v>
      </c>
      <c r="C7" s="13"/>
      <c r="D7" s="13"/>
      <c r="E7" s="13"/>
      <c r="F7" s="14" t="s">
        <v>54</v>
      </c>
      <c r="G7" s="5"/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5"/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15" t="s">
        <v>24</v>
      </c>
      <c r="Y7" s="5"/>
      <c r="Z7" s="16" t="s">
        <v>27</v>
      </c>
      <c r="AA7" s="5"/>
      <c r="AB7" s="5"/>
      <c r="AC7" s="163" t="s">
        <v>55</v>
      </c>
      <c r="AD7" s="5"/>
      <c r="AE7" s="5"/>
      <c r="AF7" s="5"/>
      <c r="AG7" s="5"/>
      <c r="AH7" s="5"/>
      <c r="AI7" s="5"/>
    </row>
    <row r="8" spans="1:35" ht="16.5" x14ac:dyDescent="0.3">
      <c r="A8" s="227"/>
      <c r="B8" s="114" t="str">
        <f t="shared" si="0"/>
        <v>*</v>
      </c>
      <c r="C8" s="13"/>
      <c r="D8" s="13"/>
      <c r="E8" s="13"/>
      <c r="F8" s="14" t="s">
        <v>42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8"/>
      <c r="AA8" s="5"/>
      <c r="AB8" s="5"/>
      <c r="AC8" s="165" t="s">
        <v>56</v>
      </c>
      <c r="AD8" s="5"/>
      <c r="AE8" s="5"/>
      <c r="AF8" s="5"/>
      <c r="AG8" s="5"/>
      <c r="AH8" s="5"/>
      <c r="AI8" s="5"/>
    </row>
    <row r="9" spans="1:35" ht="16.5" x14ac:dyDescent="0.3">
      <c r="A9" s="227"/>
      <c r="B9" s="114" t="str">
        <f t="shared" si="0"/>
        <v>0000</v>
      </c>
      <c r="C9" s="13"/>
      <c r="D9" s="13"/>
      <c r="E9" s="13"/>
      <c r="F9" s="14" t="s">
        <v>57</v>
      </c>
      <c r="G9" s="5"/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5"/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5" t="s">
        <v>24</v>
      </c>
      <c r="W9" s="110" t="s">
        <v>58</v>
      </c>
      <c r="X9" s="110" t="s">
        <v>59</v>
      </c>
      <c r="Y9" s="5"/>
      <c r="Z9" s="16" t="s">
        <v>60</v>
      </c>
      <c r="AA9" s="5"/>
      <c r="AB9" s="5"/>
      <c r="AC9" s="32" t="s">
        <v>61</v>
      </c>
      <c r="AD9" s="5"/>
      <c r="AE9" s="5">
        <v>522240</v>
      </c>
      <c r="AF9" s="5">
        <f>(AE9*512)/1024/1024</f>
        <v>255</v>
      </c>
      <c r="AG9" s="5" t="s">
        <v>62</v>
      </c>
      <c r="AH9" s="5"/>
      <c r="AI9" s="5"/>
    </row>
    <row r="10" spans="1:35" ht="16.5" x14ac:dyDescent="0.3">
      <c r="A10" s="227"/>
      <c r="B10" s="114" t="str">
        <f t="shared" si="0"/>
        <v>0001</v>
      </c>
      <c r="C10" s="13"/>
      <c r="D10" s="13"/>
      <c r="E10" s="13"/>
      <c r="F10" s="14" t="s">
        <v>63</v>
      </c>
      <c r="G10" s="5"/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5"/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15" t="s">
        <v>24</v>
      </c>
      <c r="Y10" s="5"/>
      <c r="Z10" s="16" t="s">
        <v>27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7.25" thickBot="1" x14ac:dyDescent="0.35">
      <c r="A11" s="228"/>
      <c r="B11" s="114" t="str">
        <f t="shared" si="0"/>
        <v>*</v>
      </c>
      <c r="C11" s="7"/>
      <c r="D11" s="255"/>
      <c r="E11" s="7"/>
      <c r="F11" s="33" t="s">
        <v>42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6.5" x14ac:dyDescent="0.3">
      <c r="A12" s="226" t="s">
        <v>64</v>
      </c>
      <c r="B12" s="115" t="str">
        <f t="shared" si="0"/>
        <v>003F</v>
      </c>
      <c r="C12" s="2" t="str">
        <f t="shared" ref="C12:C101" si="1">IF(F12="*","*",DEC2HEX(HEX2DEC(E12)/4,4))</f>
        <v>0000</v>
      </c>
      <c r="D12" s="254"/>
      <c r="E12" s="2" t="str">
        <f>IF(F12="*","*",DEC2HEX((HEX2DEC(F12)/512)-(HEX2DEC($F$12)/512),4))</f>
        <v>0000</v>
      </c>
      <c r="F12" s="10" t="s">
        <v>190</v>
      </c>
      <c r="G12" s="3"/>
      <c r="H12" s="11" t="s">
        <v>37</v>
      </c>
      <c r="I12" s="11" t="s">
        <v>36</v>
      </c>
      <c r="J12" s="11" t="s">
        <v>66</v>
      </c>
      <c r="K12" s="11" t="s">
        <v>182</v>
      </c>
      <c r="L12" s="11" t="s">
        <v>140</v>
      </c>
      <c r="M12" s="11" t="s">
        <v>139</v>
      </c>
      <c r="N12" s="11" t="s">
        <v>79</v>
      </c>
      <c r="O12" s="11" t="s">
        <v>140</v>
      </c>
      <c r="P12" s="3"/>
      <c r="Q12" s="11" t="s">
        <v>179</v>
      </c>
      <c r="R12" s="11" t="s">
        <v>69</v>
      </c>
      <c r="S12" s="11" t="s">
        <v>165</v>
      </c>
      <c r="T12" s="34" t="s">
        <v>24</v>
      </c>
      <c r="U12" s="34" t="s">
        <v>29</v>
      </c>
      <c r="V12" s="35" t="s">
        <v>33</v>
      </c>
      <c r="W12" s="36" t="s">
        <v>71</v>
      </c>
      <c r="X12" s="36" t="s">
        <v>24</v>
      </c>
      <c r="Y12" s="3"/>
      <c r="Z12" s="12" t="s">
        <v>186</v>
      </c>
      <c r="AA12" s="5"/>
      <c r="AB12" s="5"/>
      <c r="AC12" s="29" t="s">
        <v>72</v>
      </c>
      <c r="AD12" s="5"/>
      <c r="AE12" s="5"/>
      <c r="AF12" s="5"/>
      <c r="AG12" s="5"/>
      <c r="AH12" s="5"/>
      <c r="AI12" s="5"/>
    </row>
    <row r="13" spans="1:35" ht="16.5" x14ac:dyDescent="0.3">
      <c r="A13" s="227"/>
      <c r="B13" s="114" t="str">
        <f t="shared" si="0"/>
        <v>003F</v>
      </c>
      <c r="C13" s="13" t="str">
        <f t="shared" si="1"/>
        <v>0000</v>
      </c>
      <c r="D13" s="13"/>
      <c r="E13" s="13" t="str">
        <f t="shared" ref="E13:E76" si="2">IF(F13="*","*",DEC2HEX((HEX2DEC(F13)/512)-(HEX2DEC($F$12)/512),4))</f>
        <v>0000</v>
      </c>
      <c r="F13" s="14" t="s">
        <v>191</v>
      </c>
      <c r="G13" s="5"/>
      <c r="H13" s="37" t="s">
        <v>29</v>
      </c>
      <c r="I13" s="15" t="s">
        <v>24</v>
      </c>
      <c r="J13" s="15" t="s">
        <v>24</v>
      </c>
      <c r="K13" s="15" t="s">
        <v>24</v>
      </c>
      <c r="L13" s="15" t="s">
        <v>24</v>
      </c>
      <c r="M13" s="15" t="s">
        <v>52</v>
      </c>
      <c r="N13" s="15" t="s">
        <v>24</v>
      </c>
      <c r="O13" s="15" t="s">
        <v>24</v>
      </c>
      <c r="P13" s="5"/>
      <c r="Q13" s="15" t="s">
        <v>180</v>
      </c>
      <c r="R13" s="15" t="s">
        <v>24</v>
      </c>
      <c r="S13" s="15" t="s">
        <v>50</v>
      </c>
      <c r="T13" s="15" t="s">
        <v>24</v>
      </c>
      <c r="U13" s="15" t="s">
        <v>180</v>
      </c>
      <c r="V13" s="15" t="s">
        <v>24</v>
      </c>
      <c r="W13" s="15" t="s">
        <v>24</v>
      </c>
      <c r="X13" s="15" t="s">
        <v>24</v>
      </c>
      <c r="Y13" s="5"/>
      <c r="Z13" s="16" t="s">
        <v>187</v>
      </c>
      <c r="AA13" s="5"/>
      <c r="AB13" s="5"/>
      <c r="AC13" s="38" t="s">
        <v>73</v>
      </c>
      <c r="AD13" s="5"/>
      <c r="AE13" s="5"/>
      <c r="AF13" s="5"/>
      <c r="AG13" s="5"/>
      <c r="AH13" s="5"/>
      <c r="AI13" s="5"/>
    </row>
    <row r="14" spans="1:35" ht="16.5" x14ac:dyDescent="0.3">
      <c r="A14" s="227"/>
      <c r="B14" s="114" t="str">
        <f t="shared" si="0"/>
        <v>003F</v>
      </c>
      <c r="C14" s="13" t="str">
        <f t="shared" si="1"/>
        <v>0000</v>
      </c>
      <c r="D14" s="13"/>
      <c r="E14" s="13" t="str">
        <f t="shared" si="2"/>
        <v>0000</v>
      </c>
      <c r="F14" s="14" t="s">
        <v>192</v>
      </c>
      <c r="G14" s="5"/>
      <c r="H14" s="39" t="s">
        <v>185</v>
      </c>
      <c r="I14" s="39" t="s">
        <v>50</v>
      </c>
      <c r="J14" s="39" t="s">
        <v>31</v>
      </c>
      <c r="K14" s="39" t="s">
        <v>24</v>
      </c>
      <c r="L14" s="40" t="s">
        <v>24</v>
      </c>
      <c r="M14" s="40" t="s">
        <v>33</v>
      </c>
      <c r="N14" s="40" t="s">
        <v>24</v>
      </c>
      <c r="O14" s="40" t="s">
        <v>24</v>
      </c>
      <c r="P14" s="5"/>
      <c r="Q14" s="15" t="s">
        <v>24</v>
      </c>
      <c r="R14" s="15" t="s">
        <v>24</v>
      </c>
      <c r="S14" s="15" t="s">
        <v>24</v>
      </c>
      <c r="T14" s="15" t="s">
        <v>24</v>
      </c>
      <c r="U14" s="41" t="s">
        <v>29</v>
      </c>
      <c r="V14" s="41" t="s">
        <v>24</v>
      </c>
      <c r="W14" s="41" t="s">
        <v>24</v>
      </c>
      <c r="X14" s="41" t="s">
        <v>24</v>
      </c>
      <c r="Y14" s="5"/>
      <c r="Z14" s="16" t="s">
        <v>27</v>
      </c>
      <c r="AA14" s="5"/>
      <c r="AB14" s="5"/>
      <c r="AC14" s="32" t="s">
        <v>74</v>
      </c>
      <c r="AD14" s="5"/>
      <c r="AE14" s="5"/>
      <c r="AF14" s="5"/>
      <c r="AG14" s="5"/>
      <c r="AH14" s="5"/>
      <c r="AI14" s="5"/>
    </row>
    <row r="15" spans="1:35" ht="16.5" x14ac:dyDescent="0.3">
      <c r="A15" s="227"/>
      <c r="B15" s="114" t="str">
        <f t="shared" si="0"/>
        <v>003F</v>
      </c>
      <c r="C15" s="13" t="str">
        <f t="shared" si="1"/>
        <v>0000</v>
      </c>
      <c r="D15" s="13"/>
      <c r="E15" s="13" t="str">
        <f t="shared" si="2"/>
        <v>0000</v>
      </c>
      <c r="F15" s="14" t="s">
        <v>193</v>
      </c>
      <c r="G15" s="5"/>
      <c r="H15" s="42" t="s">
        <v>38</v>
      </c>
      <c r="I15" s="42" t="s">
        <v>24</v>
      </c>
      <c r="J15" s="15" t="s">
        <v>28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5"/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5" t="s">
        <v>24</v>
      </c>
      <c r="W15" s="15" t="s">
        <v>24</v>
      </c>
      <c r="X15" s="15" t="s">
        <v>24</v>
      </c>
      <c r="Y15" s="5"/>
      <c r="Z15" s="16" t="s">
        <v>27</v>
      </c>
      <c r="AA15" s="5"/>
      <c r="AB15" s="5"/>
      <c r="AC15" s="30" t="s">
        <v>75</v>
      </c>
      <c r="AD15" s="5"/>
      <c r="AE15" s="5"/>
      <c r="AF15" s="5"/>
      <c r="AG15" s="5"/>
      <c r="AH15" s="5"/>
      <c r="AI15" s="5"/>
    </row>
    <row r="16" spans="1:35" ht="15.75" customHeight="1" x14ac:dyDescent="0.3">
      <c r="A16" s="227"/>
      <c r="B16" s="114" t="str">
        <f t="shared" si="0"/>
        <v>003F</v>
      </c>
      <c r="C16" s="13" t="str">
        <f t="shared" si="1"/>
        <v>0000</v>
      </c>
      <c r="D16" s="13"/>
      <c r="E16" s="13" t="str">
        <f t="shared" si="2"/>
        <v>0000</v>
      </c>
      <c r="F16" s="14" t="s">
        <v>194</v>
      </c>
      <c r="G16" s="5"/>
      <c r="H16" s="15" t="s">
        <v>39</v>
      </c>
      <c r="I16" s="15" t="s">
        <v>24</v>
      </c>
      <c r="J16" s="15" t="s">
        <v>76</v>
      </c>
      <c r="K16" s="15" t="s">
        <v>185</v>
      </c>
      <c r="L16" s="15" t="s">
        <v>50</v>
      </c>
      <c r="M16" s="15" t="s">
        <v>31</v>
      </c>
      <c r="N16" s="15" t="s">
        <v>24</v>
      </c>
      <c r="O16" s="43" t="s">
        <v>82</v>
      </c>
      <c r="P16" s="44"/>
      <c r="Q16" s="43" t="s">
        <v>79</v>
      </c>
      <c r="R16" s="43" t="s">
        <v>71</v>
      </c>
      <c r="S16" s="43" t="s">
        <v>82</v>
      </c>
      <c r="T16" s="43" t="s">
        <v>83</v>
      </c>
      <c r="U16" s="43" t="s">
        <v>182</v>
      </c>
      <c r="V16" s="43" t="s">
        <v>145</v>
      </c>
      <c r="W16" s="43" t="s">
        <v>71</v>
      </c>
      <c r="X16" s="43" t="s">
        <v>71</v>
      </c>
      <c r="Y16" s="5"/>
      <c r="Z16" s="16" t="s">
        <v>188</v>
      </c>
      <c r="AA16" s="5"/>
      <c r="AB16" s="5"/>
      <c r="AC16" s="45" t="s">
        <v>84</v>
      </c>
      <c r="AD16" s="5"/>
      <c r="AE16" s="5">
        <v>522240</v>
      </c>
      <c r="AF16" s="5">
        <f>(AE16*512)/1024/1024</f>
        <v>255</v>
      </c>
      <c r="AG16" s="5" t="s">
        <v>62</v>
      </c>
      <c r="AH16" s="5"/>
      <c r="AI16" s="5"/>
    </row>
    <row r="17" spans="1:35" ht="15.75" customHeight="1" x14ac:dyDescent="0.3">
      <c r="A17" s="227"/>
      <c r="B17" s="114" t="str">
        <f t="shared" si="0"/>
        <v>003F</v>
      </c>
      <c r="C17" s="13" t="str">
        <f t="shared" si="1"/>
        <v>0000</v>
      </c>
      <c r="D17" s="13"/>
      <c r="E17" s="13" t="str">
        <f t="shared" si="2"/>
        <v>0000</v>
      </c>
      <c r="F17" s="14" t="s">
        <v>195</v>
      </c>
      <c r="G17" s="5"/>
      <c r="H17" s="43" t="s">
        <v>71</v>
      </c>
      <c r="I17" s="43" t="s">
        <v>71</v>
      </c>
      <c r="J17" s="15" t="s">
        <v>78</v>
      </c>
      <c r="K17" s="15" t="s">
        <v>83</v>
      </c>
      <c r="L17" s="15" t="s">
        <v>81</v>
      </c>
      <c r="M17" s="15" t="s">
        <v>85</v>
      </c>
      <c r="N17" s="15" t="s">
        <v>86</v>
      </c>
      <c r="O17" s="15" t="s">
        <v>71</v>
      </c>
      <c r="P17" s="5"/>
      <c r="Q17" s="15" t="s">
        <v>71</v>
      </c>
      <c r="R17" s="15" t="s">
        <v>71</v>
      </c>
      <c r="S17" s="15" t="s">
        <v>24</v>
      </c>
      <c r="T17" s="15" t="s">
        <v>24</v>
      </c>
      <c r="U17" s="15" t="s">
        <v>24</v>
      </c>
      <c r="V17" s="15" t="s">
        <v>24</v>
      </c>
      <c r="W17" s="15" t="s">
        <v>24</v>
      </c>
      <c r="X17" s="15" t="s">
        <v>24</v>
      </c>
      <c r="Y17" s="5"/>
      <c r="Z17" s="16" t="s">
        <v>189</v>
      </c>
      <c r="AA17" s="5"/>
      <c r="AB17" s="5"/>
      <c r="AC17" s="29" t="s">
        <v>89</v>
      </c>
      <c r="AD17" s="5"/>
      <c r="AE17" s="5"/>
      <c r="AF17" s="5"/>
      <c r="AG17" s="5"/>
      <c r="AH17" s="5"/>
      <c r="AI17" s="5"/>
    </row>
    <row r="18" spans="1:35" ht="15.75" customHeight="1" x14ac:dyDescent="0.3">
      <c r="A18" s="227"/>
      <c r="B18" s="114" t="str">
        <f t="shared" si="0"/>
        <v>003F</v>
      </c>
      <c r="C18" s="13" t="str">
        <f t="shared" si="1"/>
        <v>0000</v>
      </c>
      <c r="D18" s="13"/>
      <c r="E18" s="13" t="str">
        <f t="shared" si="2"/>
        <v>0000</v>
      </c>
      <c r="F18" s="14" t="s">
        <v>196</v>
      </c>
      <c r="G18" s="5"/>
      <c r="H18" s="15" t="s">
        <v>24</v>
      </c>
      <c r="I18" s="15" t="s">
        <v>24</v>
      </c>
      <c r="J18" s="15" t="s">
        <v>24</v>
      </c>
      <c r="K18" s="15" t="s">
        <v>24</v>
      </c>
      <c r="L18" s="15" t="s">
        <v>24</v>
      </c>
      <c r="M18" s="15" t="s">
        <v>24</v>
      </c>
      <c r="N18" s="15" t="s">
        <v>24</v>
      </c>
      <c r="O18" s="15" t="s">
        <v>24</v>
      </c>
      <c r="P18" s="5"/>
      <c r="Q18" s="15" t="s">
        <v>24</v>
      </c>
      <c r="R18" s="15" t="s">
        <v>24</v>
      </c>
      <c r="S18" s="15" t="s">
        <v>24</v>
      </c>
      <c r="T18" s="15" t="s">
        <v>24</v>
      </c>
      <c r="U18" s="15" t="s">
        <v>24</v>
      </c>
      <c r="V18" s="15" t="s">
        <v>24</v>
      </c>
      <c r="W18" s="15" t="s">
        <v>24</v>
      </c>
      <c r="X18" s="15" t="s">
        <v>24</v>
      </c>
      <c r="Y18" s="5"/>
      <c r="Z18" s="16" t="s">
        <v>27</v>
      </c>
      <c r="AA18" s="5"/>
      <c r="AB18" s="5"/>
      <c r="AC18" s="31" t="s">
        <v>92</v>
      </c>
      <c r="AD18" s="5"/>
      <c r="AE18" s="5"/>
      <c r="AF18" s="5"/>
      <c r="AG18" s="5"/>
      <c r="AH18" s="5"/>
      <c r="AI18" s="5"/>
    </row>
    <row r="19" spans="1:35" ht="15.75" customHeight="1" x14ac:dyDescent="0.3">
      <c r="A19" s="227"/>
      <c r="B19" s="114" t="str">
        <f t="shared" si="0"/>
        <v>*</v>
      </c>
      <c r="C19" s="13" t="str">
        <f t="shared" si="1"/>
        <v>*</v>
      </c>
      <c r="D19" s="13"/>
      <c r="E19" s="13" t="str">
        <f t="shared" si="2"/>
        <v>*</v>
      </c>
      <c r="F19" s="111" t="s">
        <v>42</v>
      </c>
      <c r="G19" s="5"/>
      <c r="H19" s="15"/>
      <c r="I19" s="15"/>
      <c r="J19" s="15"/>
      <c r="K19" s="15"/>
      <c r="L19" s="15"/>
      <c r="M19" s="15"/>
      <c r="N19" s="15"/>
      <c r="O19" s="15"/>
      <c r="P19" s="5"/>
      <c r="Q19" s="15"/>
      <c r="R19" s="15"/>
      <c r="S19" s="15"/>
      <c r="T19" s="15"/>
      <c r="U19" s="15"/>
      <c r="V19" s="15"/>
      <c r="W19" s="15"/>
      <c r="X19" s="15"/>
      <c r="Y19" s="5"/>
      <c r="Z19" s="16"/>
      <c r="AA19" s="5"/>
      <c r="AB19" s="5"/>
      <c r="AC19" s="38" t="s">
        <v>96</v>
      </c>
      <c r="AD19" s="5"/>
      <c r="AE19" s="5"/>
      <c r="AF19" s="5"/>
      <c r="AG19" s="5"/>
      <c r="AH19" s="5"/>
      <c r="AI19" s="5"/>
    </row>
    <row r="20" spans="1:35" ht="15.75" customHeight="1" x14ac:dyDescent="0.3">
      <c r="A20" s="227"/>
      <c r="B20" s="114" t="str">
        <f t="shared" si="0"/>
        <v>003F</v>
      </c>
      <c r="C20" s="13" t="str">
        <f t="shared" si="1"/>
        <v>0000</v>
      </c>
      <c r="D20" s="13"/>
      <c r="E20" s="13" t="str">
        <f t="shared" si="2"/>
        <v>0000</v>
      </c>
      <c r="F20" s="111" t="s">
        <v>200</v>
      </c>
      <c r="G20" s="5"/>
      <c r="H20" s="15" t="s">
        <v>24</v>
      </c>
      <c r="I20" s="15" t="s">
        <v>24</v>
      </c>
      <c r="J20" s="15" t="s">
        <v>24</v>
      </c>
      <c r="K20" s="15" t="s">
        <v>24</v>
      </c>
      <c r="L20" s="15" t="s">
        <v>24</v>
      </c>
      <c r="M20" s="15" t="s">
        <v>24</v>
      </c>
      <c r="N20" s="15" t="s">
        <v>24</v>
      </c>
      <c r="O20" s="15" t="s">
        <v>24</v>
      </c>
      <c r="P20" s="5"/>
      <c r="Q20" s="15" t="s">
        <v>24</v>
      </c>
      <c r="R20" s="15" t="s">
        <v>24</v>
      </c>
      <c r="S20" s="15" t="s">
        <v>24</v>
      </c>
      <c r="T20" s="15" t="s">
        <v>24</v>
      </c>
      <c r="U20" s="15" t="s">
        <v>24</v>
      </c>
      <c r="V20" s="15" t="s">
        <v>24</v>
      </c>
      <c r="W20" s="15" t="s">
        <v>58</v>
      </c>
      <c r="X20" s="15" t="s">
        <v>59</v>
      </c>
      <c r="Y20" s="5"/>
      <c r="Z20" s="16" t="s">
        <v>60</v>
      </c>
      <c r="AA20" s="5"/>
      <c r="AB20" s="5"/>
      <c r="AC20" s="44" t="s">
        <v>101</v>
      </c>
      <c r="AD20" s="5"/>
      <c r="AE20" s="5"/>
      <c r="AF20" s="5"/>
      <c r="AG20" s="5"/>
      <c r="AH20" s="5"/>
      <c r="AI20" s="5"/>
    </row>
    <row r="21" spans="1:35" ht="15.75" customHeight="1" x14ac:dyDescent="0.3">
      <c r="A21" s="227"/>
      <c r="B21" s="114" t="str">
        <f t="shared" si="0"/>
        <v>003F</v>
      </c>
      <c r="C21" s="13" t="str">
        <f t="shared" si="1"/>
        <v>0000</v>
      </c>
      <c r="D21" s="13"/>
      <c r="E21" s="13" t="str">
        <f t="shared" si="2"/>
        <v>0000</v>
      </c>
      <c r="F21" s="111" t="s">
        <v>199</v>
      </c>
      <c r="G21" s="5"/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5"/>
      <c r="Q21" s="15" t="s">
        <v>24</v>
      </c>
      <c r="R21" s="15" t="s">
        <v>24</v>
      </c>
      <c r="S21" s="15" t="s">
        <v>24</v>
      </c>
      <c r="T21" s="15" t="s">
        <v>24</v>
      </c>
      <c r="U21" s="15" t="s">
        <v>24</v>
      </c>
      <c r="V21" s="15" t="s">
        <v>24</v>
      </c>
      <c r="W21" s="15" t="s">
        <v>24</v>
      </c>
      <c r="X21" s="15" t="s">
        <v>24</v>
      </c>
      <c r="Y21" s="5"/>
      <c r="Z21" s="16" t="s">
        <v>27</v>
      </c>
      <c r="AA21" s="5"/>
      <c r="AB21" s="5"/>
      <c r="AC21" s="46" t="s">
        <v>102</v>
      </c>
      <c r="AD21" s="5"/>
      <c r="AE21" s="5"/>
      <c r="AF21" s="5"/>
      <c r="AG21" s="5"/>
      <c r="AH21" s="5"/>
      <c r="AI21" s="5"/>
    </row>
    <row r="22" spans="1:35" ht="15.75" customHeight="1" x14ac:dyDescent="0.3">
      <c r="A22" s="227"/>
      <c r="B22" s="114" t="str">
        <f t="shared" si="0"/>
        <v>*</v>
      </c>
      <c r="C22" s="13" t="str">
        <f t="shared" si="1"/>
        <v>*</v>
      </c>
      <c r="D22" s="13"/>
      <c r="E22" s="13" t="str">
        <f t="shared" si="2"/>
        <v>*</v>
      </c>
      <c r="F22" s="14" t="s">
        <v>42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18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5.75" customHeight="1" thickBot="1" x14ac:dyDescent="0.35">
      <c r="A23" s="228"/>
      <c r="B23" s="116" t="str">
        <f t="shared" si="0"/>
        <v>003F</v>
      </c>
      <c r="C23" s="13" t="str">
        <f t="shared" si="1"/>
        <v>0000</v>
      </c>
      <c r="D23" s="13"/>
      <c r="E23" s="13" t="str">
        <f t="shared" si="2"/>
        <v>0000</v>
      </c>
      <c r="F23" s="14" t="s">
        <v>200</v>
      </c>
      <c r="G23" s="5"/>
      <c r="H23" s="15" t="s">
        <v>24</v>
      </c>
      <c r="I23" s="15" t="s">
        <v>24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15" t="s">
        <v>24</v>
      </c>
      <c r="P23" s="5"/>
      <c r="Q23" s="15" t="s">
        <v>24</v>
      </c>
      <c r="R23" s="15" t="s">
        <v>24</v>
      </c>
      <c r="S23" s="15" t="s">
        <v>24</v>
      </c>
      <c r="T23" s="15" t="s">
        <v>24</v>
      </c>
      <c r="U23" s="15" t="s">
        <v>24</v>
      </c>
      <c r="V23" s="15" t="s">
        <v>24</v>
      </c>
      <c r="W23" s="47" t="s">
        <v>58</v>
      </c>
      <c r="X23" s="47" t="s">
        <v>59</v>
      </c>
      <c r="Y23" s="5"/>
      <c r="Z23" s="16" t="s">
        <v>60</v>
      </c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5.75" customHeight="1" x14ac:dyDescent="0.3">
      <c r="A24" s="230" t="s">
        <v>108</v>
      </c>
      <c r="B24" s="112" t="str">
        <f t="shared" si="0"/>
        <v>0040</v>
      </c>
      <c r="C24" s="48" t="str">
        <f t="shared" si="1"/>
        <v>0000</v>
      </c>
      <c r="D24" s="254"/>
      <c r="E24" s="2" t="str">
        <f t="shared" si="2"/>
        <v>0001</v>
      </c>
      <c r="F24" s="10" t="s">
        <v>201</v>
      </c>
      <c r="G24" s="3"/>
      <c r="H24" s="34" t="s">
        <v>80</v>
      </c>
      <c r="I24" s="34" t="s">
        <v>80</v>
      </c>
      <c r="J24" s="34" t="s">
        <v>70</v>
      </c>
      <c r="K24" s="34" t="s">
        <v>83</v>
      </c>
      <c r="L24" s="11" t="s">
        <v>24</v>
      </c>
      <c r="M24" s="11" t="s">
        <v>24</v>
      </c>
      <c r="N24" s="11" t="s">
        <v>24</v>
      </c>
      <c r="O24" s="11" t="s">
        <v>24</v>
      </c>
      <c r="P24" s="3"/>
      <c r="Q24" s="11" t="s">
        <v>24</v>
      </c>
      <c r="R24" s="11" t="s">
        <v>24</v>
      </c>
      <c r="S24" s="11" t="s">
        <v>24</v>
      </c>
      <c r="T24" s="11" t="s">
        <v>24</v>
      </c>
      <c r="U24" s="11" t="s">
        <v>24</v>
      </c>
      <c r="V24" s="11" t="s">
        <v>24</v>
      </c>
      <c r="W24" s="11" t="s">
        <v>24</v>
      </c>
      <c r="X24" s="11" t="s">
        <v>24</v>
      </c>
      <c r="Y24" s="3"/>
      <c r="Z24" s="12" t="s">
        <v>109</v>
      </c>
      <c r="AA24" s="5"/>
      <c r="AB24" s="5"/>
      <c r="AC24" s="29" t="s">
        <v>110</v>
      </c>
      <c r="AD24" s="5"/>
      <c r="AE24" s="5"/>
      <c r="AF24" s="5"/>
      <c r="AG24" s="5"/>
      <c r="AH24" s="5"/>
      <c r="AI24" s="5"/>
    </row>
    <row r="25" spans="1:35" ht="15.75" customHeight="1" x14ac:dyDescent="0.3">
      <c r="A25" s="231"/>
      <c r="B25" s="13" t="str">
        <f t="shared" si="0"/>
        <v>0040</v>
      </c>
      <c r="C25" s="49" t="str">
        <f t="shared" si="1"/>
        <v>0000</v>
      </c>
      <c r="D25" s="112"/>
      <c r="E25" s="13" t="str">
        <f t="shared" si="2"/>
        <v>0001</v>
      </c>
      <c r="F25" s="14" t="s">
        <v>202</v>
      </c>
      <c r="G25" s="5"/>
      <c r="H25" s="15" t="s">
        <v>24</v>
      </c>
      <c r="I25" s="15" t="s">
        <v>24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15" t="s">
        <v>24</v>
      </c>
      <c r="P25" s="5"/>
      <c r="Q25" s="15" t="s">
        <v>24</v>
      </c>
      <c r="R25" s="15" t="s">
        <v>24</v>
      </c>
      <c r="S25" s="15" t="s">
        <v>24</v>
      </c>
      <c r="T25" s="15" t="s">
        <v>24</v>
      </c>
      <c r="U25" s="15" t="s">
        <v>24</v>
      </c>
      <c r="V25" s="15" t="s">
        <v>24</v>
      </c>
      <c r="W25" s="15" t="s">
        <v>24</v>
      </c>
      <c r="X25" s="15" t="s">
        <v>24</v>
      </c>
      <c r="Y25" s="5"/>
      <c r="Z25" s="16" t="s">
        <v>27</v>
      </c>
      <c r="AA25" s="5"/>
      <c r="AB25" s="5"/>
      <c r="AC25" s="31" t="s">
        <v>111</v>
      </c>
      <c r="AD25" s="5"/>
      <c r="AE25" s="5"/>
      <c r="AF25" s="5"/>
      <c r="AG25" s="5"/>
      <c r="AH25" s="5"/>
      <c r="AI25" s="5"/>
    </row>
    <row r="26" spans="1:35" ht="15.75" customHeight="1" x14ac:dyDescent="0.3">
      <c r="A26" s="231"/>
      <c r="B26" s="13" t="str">
        <f t="shared" si="0"/>
        <v>*</v>
      </c>
      <c r="C26" s="49" t="str">
        <f t="shared" si="1"/>
        <v>*</v>
      </c>
      <c r="D26" s="112"/>
      <c r="E26" s="13" t="str">
        <f t="shared" si="2"/>
        <v>*</v>
      </c>
      <c r="F26" s="14" t="s">
        <v>42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18"/>
      <c r="AA26" s="5"/>
      <c r="AB26" s="5"/>
      <c r="AC26" s="44" t="s">
        <v>112</v>
      </c>
      <c r="AD26" s="5"/>
      <c r="AE26" s="5"/>
      <c r="AF26" s="5"/>
      <c r="AG26" s="5"/>
      <c r="AH26" s="5"/>
      <c r="AI26" s="5"/>
    </row>
    <row r="27" spans="1:35" ht="15.75" customHeight="1" x14ac:dyDescent="0.3">
      <c r="A27" s="231"/>
      <c r="B27" s="13" t="str">
        <f t="shared" si="0"/>
        <v>0040</v>
      </c>
      <c r="C27" s="49" t="str">
        <f t="shared" si="1"/>
        <v>0000</v>
      </c>
      <c r="D27" s="112"/>
      <c r="E27" s="13" t="str">
        <f t="shared" si="2"/>
        <v>0001</v>
      </c>
      <c r="F27" s="14" t="s">
        <v>203</v>
      </c>
      <c r="G27" s="5"/>
      <c r="H27" s="15" t="s">
        <v>24</v>
      </c>
      <c r="I27" s="15" t="s">
        <v>24</v>
      </c>
      <c r="J27" s="15" t="s">
        <v>24</v>
      </c>
      <c r="K27" s="15" t="s">
        <v>24</v>
      </c>
      <c r="L27" s="41" t="s">
        <v>103</v>
      </c>
      <c r="M27" s="41" t="s">
        <v>103</v>
      </c>
      <c r="N27" s="41" t="s">
        <v>83</v>
      </c>
      <c r="O27" s="41" t="s">
        <v>70</v>
      </c>
      <c r="P27" s="5"/>
      <c r="Q27" s="43" t="s">
        <v>26</v>
      </c>
      <c r="R27" s="43" t="s">
        <v>184</v>
      </c>
      <c r="S27" s="43" t="s">
        <v>38</v>
      </c>
      <c r="T27" s="43" t="s">
        <v>24</v>
      </c>
      <c r="U27" s="39" t="s">
        <v>113</v>
      </c>
      <c r="V27" s="39" t="s">
        <v>24</v>
      </c>
      <c r="W27" s="39" t="s">
        <v>24</v>
      </c>
      <c r="X27" s="39" t="s">
        <v>24</v>
      </c>
      <c r="Y27" s="5"/>
      <c r="Z27" s="16" t="s">
        <v>114</v>
      </c>
      <c r="AA27" s="5"/>
      <c r="AB27" s="5"/>
      <c r="AC27" s="45" t="s">
        <v>115</v>
      </c>
      <c r="AD27" s="5"/>
      <c r="AE27" s="5"/>
      <c r="AF27" s="5"/>
      <c r="AG27" s="5"/>
      <c r="AH27" s="5"/>
      <c r="AI27" s="5"/>
    </row>
    <row r="28" spans="1:35" ht="15.75" customHeight="1" thickBot="1" x14ac:dyDescent="0.35">
      <c r="A28" s="232"/>
      <c r="B28" s="7" t="str">
        <f t="shared" si="0"/>
        <v>0040</v>
      </c>
      <c r="C28" s="50" t="str">
        <f t="shared" si="1"/>
        <v>0000</v>
      </c>
      <c r="D28" s="255"/>
      <c r="E28" s="7" t="str">
        <f t="shared" si="2"/>
        <v>0001</v>
      </c>
      <c r="F28" s="33" t="s">
        <v>204</v>
      </c>
      <c r="G28" s="8"/>
      <c r="H28" s="51" t="s">
        <v>24</v>
      </c>
      <c r="I28" s="51" t="s">
        <v>24</v>
      </c>
      <c r="J28" s="51" t="s">
        <v>24</v>
      </c>
      <c r="K28" s="51" t="s">
        <v>24</v>
      </c>
      <c r="L28" s="51" t="s">
        <v>24</v>
      </c>
      <c r="M28" s="51" t="s">
        <v>24</v>
      </c>
      <c r="N28" s="51" t="s">
        <v>24</v>
      </c>
      <c r="O28" s="51" t="s">
        <v>24</v>
      </c>
      <c r="P28" s="8"/>
      <c r="Q28" s="51" t="s">
        <v>24</v>
      </c>
      <c r="R28" s="51" t="s">
        <v>24</v>
      </c>
      <c r="S28" s="51" t="s">
        <v>24</v>
      </c>
      <c r="T28" s="51" t="s">
        <v>24</v>
      </c>
      <c r="U28" s="51" t="s">
        <v>24</v>
      </c>
      <c r="V28" s="51" t="s">
        <v>24</v>
      </c>
      <c r="W28" s="52" t="s">
        <v>58</v>
      </c>
      <c r="X28" s="52" t="s">
        <v>59</v>
      </c>
      <c r="Y28" s="8"/>
      <c r="Z28" s="53" t="s">
        <v>60</v>
      </c>
      <c r="AA28" s="5"/>
      <c r="AB28" s="5"/>
      <c r="AC28" s="46" t="s">
        <v>116</v>
      </c>
      <c r="AD28" s="5"/>
      <c r="AE28" s="5"/>
      <c r="AF28" s="5"/>
      <c r="AG28" s="5"/>
      <c r="AH28" s="5"/>
      <c r="AI28" s="5"/>
    </row>
    <row r="29" spans="1:35" ht="15.75" customHeight="1" x14ac:dyDescent="0.3">
      <c r="A29" s="54"/>
      <c r="B29" s="13" t="str">
        <f t="shared" si="0"/>
        <v>0041</v>
      </c>
      <c r="C29" s="13" t="str">
        <f t="shared" si="1"/>
        <v>0000</v>
      </c>
      <c r="D29" s="13"/>
      <c r="E29" s="13" t="str">
        <f t="shared" si="2"/>
        <v>0002</v>
      </c>
      <c r="F29" s="14" t="s">
        <v>205</v>
      </c>
      <c r="G29" s="5"/>
      <c r="H29" s="15" t="s">
        <v>24</v>
      </c>
      <c r="I29" s="15" t="s">
        <v>24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15" t="s">
        <v>24</v>
      </c>
      <c r="P29" s="5"/>
      <c r="Q29" s="15" t="s">
        <v>24</v>
      </c>
      <c r="R29" s="15" t="s">
        <v>24</v>
      </c>
      <c r="S29" s="15" t="s">
        <v>24</v>
      </c>
      <c r="T29" s="15" t="s">
        <v>24</v>
      </c>
      <c r="U29" s="15" t="s">
        <v>24</v>
      </c>
      <c r="V29" s="15" t="s">
        <v>24</v>
      </c>
      <c r="W29" s="15" t="s">
        <v>24</v>
      </c>
      <c r="X29" s="15" t="s">
        <v>24</v>
      </c>
      <c r="Y29" s="5"/>
      <c r="Z29" s="15" t="s">
        <v>27</v>
      </c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5.75" customHeight="1" thickBot="1" x14ac:dyDescent="0.35">
      <c r="A30" s="54"/>
      <c r="B30" s="13" t="str">
        <f t="shared" si="0"/>
        <v>*</v>
      </c>
      <c r="C30" s="13" t="str">
        <f t="shared" si="1"/>
        <v>*</v>
      </c>
      <c r="D30" s="13"/>
      <c r="E30" s="13" t="str">
        <f t="shared" si="2"/>
        <v>*</v>
      </c>
      <c r="F30" s="14" t="s">
        <v>42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5.75" customHeight="1" x14ac:dyDescent="0.3">
      <c r="A31" s="230" t="s">
        <v>117</v>
      </c>
      <c r="B31" s="2" t="str">
        <f t="shared" si="0"/>
        <v>0045</v>
      </c>
      <c r="C31" s="48" t="str">
        <f t="shared" si="1"/>
        <v>0001</v>
      </c>
      <c r="D31" s="254"/>
      <c r="E31" s="2" t="str">
        <f t="shared" si="2"/>
        <v>0006</v>
      </c>
      <c r="F31" s="10" t="s">
        <v>206</v>
      </c>
      <c r="G31" s="3"/>
      <c r="H31" s="11" t="s">
        <v>37</v>
      </c>
      <c r="I31" s="11" t="s">
        <v>36</v>
      </c>
      <c r="J31" s="11" t="s">
        <v>66</v>
      </c>
      <c r="K31" s="11" t="s">
        <v>182</v>
      </c>
      <c r="L31" s="11" t="s">
        <v>140</v>
      </c>
      <c r="M31" s="11" t="s">
        <v>139</v>
      </c>
      <c r="N31" s="11" t="s">
        <v>79</v>
      </c>
      <c r="O31" s="11" t="s">
        <v>140</v>
      </c>
      <c r="P31" s="3"/>
      <c r="Q31" s="11" t="s">
        <v>179</v>
      </c>
      <c r="R31" s="11" t="s">
        <v>69</v>
      </c>
      <c r="S31" s="11" t="s">
        <v>165</v>
      </c>
      <c r="T31" s="11" t="s">
        <v>24</v>
      </c>
      <c r="U31" s="11" t="s">
        <v>29</v>
      </c>
      <c r="V31" s="11" t="s">
        <v>33</v>
      </c>
      <c r="W31" s="11" t="s">
        <v>71</v>
      </c>
      <c r="X31" s="11" t="s">
        <v>24</v>
      </c>
      <c r="Y31" s="3"/>
      <c r="Z31" s="12" t="s">
        <v>186</v>
      </c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5.75" customHeight="1" x14ac:dyDescent="0.3">
      <c r="A32" s="231"/>
      <c r="B32" s="13" t="str">
        <f t="shared" si="0"/>
        <v>0045</v>
      </c>
      <c r="C32" s="49" t="str">
        <f t="shared" si="1"/>
        <v>0001</v>
      </c>
      <c r="D32" s="112"/>
      <c r="E32" s="13" t="str">
        <f t="shared" si="2"/>
        <v>0006</v>
      </c>
      <c r="F32" s="14" t="s">
        <v>207</v>
      </c>
      <c r="G32" s="5"/>
      <c r="H32" s="15" t="s">
        <v>29</v>
      </c>
      <c r="I32" s="15" t="s">
        <v>24</v>
      </c>
      <c r="J32" s="15" t="s">
        <v>24</v>
      </c>
      <c r="K32" s="15" t="s">
        <v>24</v>
      </c>
      <c r="L32" s="15" t="s">
        <v>24</v>
      </c>
      <c r="M32" s="15" t="s">
        <v>52</v>
      </c>
      <c r="N32" s="15" t="s">
        <v>24</v>
      </c>
      <c r="O32" s="15" t="s">
        <v>24</v>
      </c>
      <c r="P32" s="5"/>
      <c r="Q32" s="15" t="s">
        <v>180</v>
      </c>
      <c r="R32" s="15" t="s">
        <v>24</v>
      </c>
      <c r="S32" s="15" t="s">
        <v>50</v>
      </c>
      <c r="T32" s="15" t="s">
        <v>24</v>
      </c>
      <c r="U32" s="15" t="s">
        <v>180</v>
      </c>
      <c r="V32" s="15" t="s">
        <v>24</v>
      </c>
      <c r="W32" s="15" t="s">
        <v>24</v>
      </c>
      <c r="X32" s="15" t="s">
        <v>24</v>
      </c>
      <c r="Y32" s="5"/>
      <c r="Z32" s="16" t="s">
        <v>187</v>
      </c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5.75" customHeight="1" x14ac:dyDescent="0.3">
      <c r="A33" s="231"/>
      <c r="B33" s="13" t="str">
        <f t="shared" si="0"/>
        <v>0045</v>
      </c>
      <c r="C33" s="49" t="str">
        <f t="shared" si="1"/>
        <v>0001</v>
      </c>
      <c r="D33" s="112"/>
      <c r="E33" s="13" t="str">
        <f t="shared" si="2"/>
        <v>0006</v>
      </c>
      <c r="F33" s="14" t="s">
        <v>208</v>
      </c>
      <c r="G33" s="5"/>
      <c r="H33" s="15" t="s">
        <v>185</v>
      </c>
      <c r="I33" s="15" t="s">
        <v>50</v>
      </c>
      <c r="J33" s="15" t="s">
        <v>31</v>
      </c>
      <c r="K33" s="15" t="s">
        <v>24</v>
      </c>
      <c r="L33" s="15" t="s">
        <v>24</v>
      </c>
      <c r="M33" s="15" t="s">
        <v>33</v>
      </c>
      <c r="N33" s="15" t="s">
        <v>24</v>
      </c>
      <c r="O33" s="15" t="s">
        <v>24</v>
      </c>
      <c r="P33" s="5"/>
      <c r="Q33" s="15" t="s">
        <v>24</v>
      </c>
      <c r="R33" s="15" t="s">
        <v>24</v>
      </c>
      <c r="S33" s="15" t="s">
        <v>24</v>
      </c>
      <c r="T33" s="15" t="s">
        <v>24</v>
      </c>
      <c r="U33" s="15" t="s">
        <v>29</v>
      </c>
      <c r="V33" s="15" t="s">
        <v>24</v>
      </c>
      <c r="W33" s="15" t="s">
        <v>24</v>
      </c>
      <c r="X33" s="15" t="s">
        <v>24</v>
      </c>
      <c r="Y33" s="5"/>
      <c r="Z33" s="16" t="s">
        <v>27</v>
      </c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5.75" customHeight="1" x14ac:dyDescent="0.3">
      <c r="A34" s="231"/>
      <c r="B34" s="13" t="str">
        <f t="shared" si="0"/>
        <v>0045</v>
      </c>
      <c r="C34" s="49" t="str">
        <f t="shared" si="1"/>
        <v>0001</v>
      </c>
      <c r="D34" s="112"/>
      <c r="E34" s="13" t="str">
        <f t="shared" si="2"/>
        <v>0006</v>
      </c>
      <c r="F34" s="14" t="s">
        <v>209</v>
      </c>
      <c r="G34" s="5"/>
      <c r="H34" s="15" t="s">
        <v>38</v>
      </c>
      <c r="I34" s="15" t="s">
        <v>24</v>
      </c>
      <c r="J34" s="15" t="s">
        <v>28</v>
      </c>
      <c r="K34" s="15" t="s">
        <v>24</v>
      </c>
      <c r="L34" s="15" t="s">
        <v>24</v>
      </c>
      <c r="M34" s="15" t="s">
        <v>24</v>
      </c>
      <c r="N34" s="15" t="s">
        <v>24</v>
      </c>
      <c r="O34" s="15" t="s">
        <v>24</v>
      </c>
      <c r="P34" s="5"/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15" t="s">
        <v>24</v>
      </c>
      <c r="Y34" s="5"/>
      <c r="Z34" s="16" t="s">
        <v>27</v>
      </c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5.75" customHeight="1" x14ac:dyDescent="0.3">
      <c r="A35" s="231"/>
      <c r="B35" s="13" t="str">
        <f t="shared" si="0"/>
        <v>0045</v>
      </c>
      <c r="C35" s="49" t="str">
        <f t="shared" si="1"/>
        <v>0001</v>
      </c>
      <c r="D35" s="112"/>
      <c r="E35" s="13" t="str">
        <f t="shared" si="2"/>
        <v>0006</v>
      </c>
      <c r="F35" s="14" t="s">
        <v>210</v>
      </c>
      <c r="G35" s="5"/>
      <c r="H35" s="15" t="s">
        <v>39</v>
      </c>
      <c r="I35" s="15" t="s">
        <v>24</v>
      </c>
      <c r="J35" s="15" t="s">
        <v>76</v>
      </c>
      <c r="K35" s="15" t="s">
        <v>185</v>
      </c>
      <c r="L35" s="15" t="s">
        <v>50</v>
      </c>
      <c r="M35" s="15" t="s">
        <v>31</v>
      </c>
      <c r="N35" s="15" t="s">
        <v>24</v>
      </c>
      <c r="O35" s="15" t="s">
        <v>82</v>
      </c>
      <c r="P35" s="5"/>
      <c r="Q35" s="15" t="s">
        <v>79</v>
      </c>
      <c r="R35" s="15" t="s">
        <v>71</v>
      </c>
      <c r="S35" s="15" t="s">
        <v>82</v>
      </c>
      <c r="T35" s="15" t="s">
        <v>83</v>
      </c>
      <c r="U35" s="15" t="s">
        <v>182</v>
      </c>
      <c r="V35" s="15" t="s">
        <v>145</v>
      </c>
      <c r="W35" s="15" t="s">
        <v>71</v>
      </c>
      <c r="X35" s="15" t="s">
        <v>71</v>
      </c>
      <c r="Y35" s="5"/>
      <c r="Z35" s="16" t="s">
        <v>188</v>
      </c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5.75" customHeight="1" x14ac:dyDescent="0.3">
      <c r="A36" s="231"/>
      <c r="B36" s="13" t="str">
        <f t="shared" si="0"/>
        <v>0045</v>
      </c>
      <c r="C36" s="49" t="str">
        <f t="shared" si="1"/>
        <v>0001</v>
      </c>
      <c r="D36" s="112"/>
      <c r="E36" s="13" t="str">
        <f t="shared" si="2"/>
        <v>0006</v>
      </c>
      <c r="F36" s="14" t="s">
        <v>211</v>
      </c>
      <c r="G36" s="5"/>
      <c r="H36" s="15" t="s">
        <v>71</v>
      </c>
      <c r="I36" s="15" t="s">
        <v>71</v>
      </c>
      <c r="J36" s="15" t="s">
        <v>78</v>
      </c>
      <c r="K36" s="15" t="s">
        <v>83</v>
      </c>
      <c r="L36" s="15" t="s">
        <v>81</v>
      </c>
      <c r="M36" s="15" t="s">
        <v>85</v>
      </c>
      <c r="N36" s="15" t="s">
        <v>86</v>
      </c>
      <c r="O36" s="15" t="s">
        <v>71</v>
      </c>
      <c r="P36" s="5"/>
      <c r="Q36" s="15" t="s">
        <v>71</v>
      </c>
      <c r="R36" s="15" t="s">
        <v>71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15" t="s">
        <v>24</v>
      </c>
      <c r="Y36" s="5"/>
      <c r="Z36" s="16" t="s">
        <v>189</v>
      </c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5.75" customHeight="1" x14ac:dyDescent="0.3">
      <c r="A37" s="231"/>
      <c r="B37" s="13" t="str">
        <f t="shared" si="0"/>
        <v>0045</v>
      </c>
      <c r="C37" s="49" t="str">
        <f t="shared" si="1"/>
        <v>0001</v>
      </c>
      <c r="D37" s="112"/>
      <c r="E37" s="13" t="str">
        <f t="shared" si="2"/>
        <v>0006</v>
      </c>
      <c r="F37" s="14" t="s">
        <v>212</v>
      </c>
      <c r="G37" s="5"/>
      <c r="H37" s="15" t="s">
        <v>24</v>
      </c>
      <c r="I37" s="15" t="s">
        <v>24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15" t="s">
        <v>24</v>
      </c>
      <c r="P37" s="5"/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24</v>
      </c>
      <c r="V37" s="15" t="s">
        <v>24</v>
      </c>
      <c r="W37" s="15" t="s">
        <v>24</v>
      </c>
      <c r="X37" s="15" t="s">
        <v>24</v>
      </c>
      <c r="Y37" s="5"/>
      <c r="Z37" s="16" t="s">
        <v>27</v>
      </c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5.75" customHeight="1" x14ac:dyDescent="0.3">
      <c r="A38" s="231"/>
      <c r="B38" s="13" t="str">
        <f t="shared" si="0"/>
        <v>*</v>
      </c>
      <c r="C38" s="49" t="str">
        <f t="shared" si="1"/>
        <v>*</v>
      </c>
      <c r="D38" s="112"/>
      <c r="E38" s="13" t="str">
        <f t="shared" si="2"/>
        <v>*</v>
      </c>
      <c r="F38" s="14" t="s">
        <v>42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18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5.75" customHeight="1" thickBot="1" x14ac:dyDescent="0.35">
      <c r="A39" s="232"/>
      <c r="B39" s="7" t="str">
        <f t="shared" si="0"/>
        <v>0045</v>
      </c>
      <c r="C39" s="50" t="str">
        <f t="shared" si="1"/>
        <v>0001</v>
      </c>
      <c r="D39" s="255"/>
      <c r="E39" s="7" t="str">
        <f t="shared" si="2"/>
        <v>0006</v>
      </c>
      <c r="F39" s="33" t="s">
        <v>213</v>
      </c>
      <c r="G39" s="8"/>
      <c r="H39" s="51" t="s">
        <v>24</v>
      </c>
      <c r="I39" s="51" t="s">
        <v>24</v>
      </c>
      <c r="J39" s="51" t="s">
        <v>24</v>
      </c>
      <c r="K39" s="51" t="s">
        <v>24</v>
      </c>
      <c r="L39" s="51" t="s">
        <v>24</v>
      </c>
      <c r="M39" s="51" t="s">
        <v>24</v>
      </c>
      <c r="N39" s="51" t="s">
        <v>24</v>
      </c>
      <c r="O39" s="51" t="s">
        <v>24</v>
      </c>
      <c r="P39" s="8"/>
      <c r="Q39" s="51" t="s">
        <v>24</v>
      </c>
      <c r="R39" s="51" t="s">
        <v>24</v>
      </c>
      <c r="S39" s="51" t="s">
        <v>24</v>
      </c>
      <c r="T39" s="51" t="s">
        <v>24</v>
      </c>
      <c r="U39" s="51" t="s">
        <v>24</v>
      </c>
      <c r="V39" s="51" t="s">
        <v>24</v>
      </c>
      <c r="W39" s="51" t="s">
        <v>58</v>
      </c>
      <c r="X39" s="51" t="s">
        <v>59</v>
      </c>
      <c r="Y39" s="8"/>
      <c r="Z39" s="53" t="s">
        <v>60</v>
      </c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5.75" customHeight="1" x14ac:dyDescent="0.3">
      <c r="A40" s="230" t="s">
        <v>108</v>
      </c>
      <c r="B40" s="112" t="str">
        <f t="shared" si="0"/>
        <v>0046</v>
      </c>
      <c r="C40" s="48" t="str">
        <f t="shared" si="1"/>
        <v>0001</v>
      </c>
      <c r="D40" s="254"/>
      <c r="E40" s="2" t="str">
        <f t="shared" si="2"/>
        <v>0007</v>
      </c>
      <c r="F40" s="10" t="s">
        <v>214</v>
      </c>
      <c r="G40" s="3"/>
      <c r="H40" s="117" t="s">
        <v>80</v>
      </c>
      <c r="I40" s="117" t="s">
        <v>80</v>
      </c>
      <c r="J40" s="117" t="s">
        <v>70</v>
      </c>
      <c r="K40" s="117" t="s">
        <v>83</v>
      </c>
      <c r="L40" s="118" t="s">
        <v>24</v>
      </c>
      <c r="M40" s="118" t="s">
        <v>24</v>
      </c>
      <c r="N40" s="118" t="s">
        <v>24</v>
      </c>
      <c r="O40" s="118" t="s">
        <v>24</v>
      </c>
      <c r="P40" s="119"/>
      <c r="Q40" s="118" t="s">
        <v>24</v>
      </c>
      <c r="R40" s="118" t="s">
        <v>24</v>
      </c>
      <c r="S40" s="118" t="s">
        <v>24</v>
      </c>
      <c r="T40" s="118" t="s">
        <v>24</v>
      </c>
      <c r="U40" s="118" t="s">
        <v>24</v>
      </c>
      <c r="V40" s="118" t="s">
        <v>24</v>
      </c>
      <c r="W40" s="118" t="s">
        <v>24</v>
      </c>
      <c r="X40" s="118" t="s">
        <v>24</v>
      </c>
      <c r="Y40" s="3"/>
      <c r="Z40" s="12" t="s">
        <v>109</v>
      </c>
      <c r="AA40" s="5"/>
      <c r="AB40" s="5"/>
      <c r="AC40" s="126"/>
      <c r="AD40" s="5"/>
      <c r="AE40" s="5"/>
      <c r="AF40" s="5"/>
      <c r="AG40" s="5"/>
      <c r="AH40" s="5"/>
      <c r="AI40" s="5"/>
    </row>
    <row r="41" spans="1:35" ht="15.75" customHeight="1" x14ac:dyDescent="0.3">
      <c r="A41" s="231"/>
      <c r="B41" s="13" t="str">
        <f t="shared" si="0"/>
        <v>0046</v>
      </c>
      <c r="C41" s="49" t="str">
        <f t="shared" si="1"/>
        <v>0001</v>
      </c>
      <c r="D41" s="112"/>
      <c r="E41" s="13" t="str">
        <f t="shared" si="2"/>
        <v>0007</v>
      </c>
      <c r="F41" s="14" t="s">
        <v>215</v>
      </c>
      <c r="G41" s="5"/>
      <c r="H41" s="120" t="s">
        <v>24</v>
      </c>
      <c r="I41" s="120" t="s">
        <v>24</v>
      </c>
      <c r="J41" s="120" t="s">
        <v>24</v>
      </c>
      <c r="K41" s="120" t="s">
        <v>24</v>
      </c>
      <c r="L41" s="120" t="s">
        <v>24</v>
      </c>
      <c r="M41" s="120" t="s">
        <v>24</v>
      </c>
      <c r="N41" s="120" t="s">
        <v>24</v>
      </c>
      <c r="O41" s="120" t="s">
        <v>24</v>
      </c>
      <c r="P41" s="121"/>
      <c r="Q41" s="120" t="s">
        <v>24</v>
      </c>
      <c r="R41" s="120" t="s">
        <v>24</v>
      </c>
      <c r="S41" s="120" t="s">
        <v>24</v>
      </c>
      <c r="T41" s="120" t="s">
        <v>24</v>
      </c>
      <c r="U41" s="120" t="s">
        <v>24</v>
      </c>
      <c r="V41" s="120" t="s">
        <v>24</v>
      </c>
      <c r="W41" s="120" t="s">
        <v>24</v>
      </c>
      <c r="X41" s="120" t="s">
        <v>24</v>
      </c>
      <c r="Y41" s="5"/>
      <c r="Z41" s="16" t="s">
        <v>27</v>
      </c>
      <c r="AA41" s="5"/>
      <c r="AB41" s="5"/>
      <c r="AC41" s="126"/>
      <c r="AD41" s="5"/>
      <c r="AE41" s="5"/>
      <c r="AF41" s="5"/>
      <c r="AG41" s="5"/>
      <c r="AH41" s="5"/>
      <c r="AI41" s="5"/>
    </row>
    <row r="42" spans="1:35" ht="15.75" customHeight="1" x14ac:dyDescent="0.3">
      <c r="A42" s="231"/>
      <c r="B42" s="13" t="str">
        <f t="shared" si="0"/>
        <v>*</v>
      </c>
      <c r="C42" s="49" t="str">
        <f t="shared" si="1"/>
        <v>*</v>
      </c>
      <c r="D42" s="112"/>
      <c r="E42" s="13" t="str">
        <f t="shared" si="2"/>
        <v>*</v>
      </c>
      <c r="F42" s="14" t="s">
        <v>42</v>
      </c>
      <c r="G42" s="5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5"/>
      <c r="Z42" s="18"/>
      <c r="AA42" s="5"/>
      <c r="AB42" s="5"/>
      <c r="AC42" s="126"/>
      <c r="AD42" s="5"/>
      <c r="AE42" s="5"/>
      <c r="AF42" s="5"/>
      <c r="AG42" s="5"/>
      <c r="AH42" s="5"/>
      <c r="AI42" s="5"/>
    </row>
    <row r="43" spans="1:35" ht="15.75" customHeight="1" x14ac:dyDescent="0.3">
      <c r="A43" s="231"/>
      <c r="B43" s="13" t="str">
        <f t="shared" si="0"/>
        <v>0046</v>
      </c>
      <c r="C43" s="49" t="str">
        <f t="shared" si="1"/>
        <v>0001</v>
      </c>
      <c r="D43" s="112"/>
      <c r="E43" s="13" t="str">
        <f t="shared" si="2"/>
        <v>0007</v>
      </c>
      <c r="F43" s="14" t="s">
        <v>216</v>
      </c>
      <c r="G43" s="5"/>
      <c r="H43" s="120" t="s">
        <v>24</v>
      </c>
      <c r="I43" s="120" t="s">
        <v>24</v>
      </c>
      <c r="J43" s="120" t="s">
        <v>24</v>
      </c>
      <c r="K43" s="120" t="s">
        <v>24</v>
      </c>
      <c r="L43" s="122" t="s">
        <v>103</v>
      </c>
      <c r="M43" s="122" t="s">
        <v>103</v>
      </c>
      <c r="N43" s="122" t="s">
        <v>83</v>
      </c>
      <c r="O43" s="122" t="s">
        <v>70</v>
      </c>
      <c r="P43" s="121"/>
      <c r="Q43" s="122" t="s">
        <v>26</v>
      </c>
      <c r="R43" s="122" t="s">
        <v>184</v>
      </c>
      <c r="S43" s="122" t="s">
        <v>38</v>
      </c>
      <c r="T43" s="122" t="s">
        <v>24</v>
      </c>
      <c r="U43" s="122" t="s">
        <v>113</v>
      </c>
      <c r="V43" s="122" t="s">
        <v>24</v>
      </c>
      <c r="W43" s="122" t="s">
        <v>24</v>
      </c>
      <c r="X43" s="122" t="s">
        <v>24</v>
      </c>
      <c r="Y43" s="5"/>
      <c r="Z43" s="16" t="s">
        <v>114</v>
      </c>
      <c r="AA43" s="5"/>
      <c r="AB43" s="5"/>
      <c r="AC43" s="126"/>
      <c r="AD43" s="5"/>
      <c r="AE43" s="5"/>
      <c r="AF43" s="5"/>
      <c r="AG43" s="5"/>
      <c r="AH43" s="5"/>
      <c r="AI43" s="5"/>
    </row>
    <row r="44" spans="1:35" ht="15.75" customHeight="1" thickBot="1" x14ac:dyDescent="0.35">
      <c r="A44" s="232"/>
      <c r="B44" s="7" t="str">
        <f t="shared" si="0"/>
        <v>0046</v>
      </c>
      <c r="C44" s="50" t="str">
        <f t="shared" si="1"/>
        <v>0001</v>
      </c>
      <c r="D44" s="255"/>
      <c r="E44" s="7" t="str">
        <f t="shared" si="2"/>
        <v>0007</v>
      </c>
      <c r="F44" s="33" t="s">
        <v>217</v>
      </c>
      <c r="G44" s="8"/>
      <c r="H44" s="123" t="s">
        <v>24</v>
      </c>
      <c r="I44" s="123" t="s">
        <v>24</v>
      </c>
      <c r="J44" s="123" t="s">
        <v>24</v>
      </c>
      <c r="K44" s="123" t="s">
        <v>24</v>
      </c>
      <c r="L44" s="123" t="s">
        <v>24</v>
      </c>
      <c r="M44" s="123" t="s">
        <v>24</v>
      </c>
      <c r="N44" s="123" t="s">
        <v>24</v>
      </c>
      <c r="O44" s="123" t="s">
        <v>24</v>
      </c>
      <c r="P44" s="124"/>
      <c r="Q44" s="123" t="s">
        <v>24</v>
      </c>
      <c r="R44" s="123" t="s">
        <v>24</v>
      </c>
      <c r="S44" s="123" t="s">
        <v>24</v>
      </c>
      <c r="T44" s="123" t="s">
        <v>24</v>
      </c>
      <c r="U44" s="123" t="s">
        <v>24</v>
      </c>
      <c r="V44" s="123" t="s">
        <v>24</v>
      </c>
      <c r="W44" s="125" t="s">
        <v>58</v>
      </c>
      <c r="X44" s="125" t="s">
        <v>59</v>
      </c>
      <c r="Y44" s="8"/>
      <c r="Z44" s="53" t="s">
        <v>60</v>
      </c>
      <c r="AA44" s="5"/>
      <c r="AB44" s="5"/>
      <c r="AC44" s="126"/>
      <c r="AD44" s="5"/>
      <c r="AE44" s="5"/>
      <c r="AF44" s="5"/>
      <c r="AG44" s="5"/>
      <c r="AH44" s="5"/>
      <c r="AI44" s="5"/>
    </row>
    <row r="45" spans="1:35" ht="15.75" customHeight="1" x14ac:dyDescent="0.3">
      <c r="A45" s="54"/>
      <c r="B45" s="13" t="str">
        <f t="shared" si="0"/>
        <v>0047</v>
      </c>
      <c r="C45" s="13" t="str">
        <f t="shared" si="1"/>
        <v>0002</v>
      </c>
      <c r="D45" s="13"/>
      <c r="E45" s="13" t="str">
        <f t="shared" si="2"/>
        <v>0008</v>
      </c>
      <c r="F45" s="14" t="s">
        <v>218</v>
      </c>
      <c r="G45" s="5"/>
      <c r="H45" s="15" t="s">
        <v>24</v>
      </c>
      <c r="I45" s="15" t="s">
        <v>24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15" t="s">
        <v>24</v>
      </c>
      <c r="P45" s="5"/>
      <c r="Q45" s="15" t="s">
        <v>24</v>
      </c>
      <c r="R45" s="15" t="s">
        <v>24</v>
      </c>
      <c r="S45" s="15" t="s">
        <v>24</v>
      </c>
      <c r="T45" s="15" t="s">
        <v>24</v>
      </c>
      <c r="U45" s="15" t="s">
        <v>24</v>
      </c>
      <c r="V45" s="15" t="s">
        <v>24</v>
      </c>
      <c r="W45" s="15" t="s">
        <v>24</v>
      </c>
      <c r="X45" s="15" t="s">
        <v>24</v>
      </c>
      <c r="Y45" s="5"/>
      <c r="Z45" s="15" t="s">
        <v>27</v>
      </c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5.75" customHeight="1" thickBot="1" x14ac:dyDescent="0.35">
      <c r="A46" s="54"/>
      <c r="B46" s="13" t="str">
        <f t="shared" si="0"/>
        <v>*</v>
      </c>
      <c r="C46" s="13" t="str">
        <f t="shared" si="1"/>
        <v>*</v>
      </c>
      <c r="D46" s="13"/>
      <c r="E46" s="13" t="str">
        <f t="shared" si="2"/>
        <v>*</v>
      </c>
      <c r="F46" s="14" t="s">
        <v>42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 t="s">
        <v>118</v>
      </c>
      <c r="AC46" s="5"/>
      <c r="AD46" s="5"/>
      <c r="AE46" s="5"/>
      <c r="AF46" s="5"/>
      <c r="AG46" s="5"/>
      <c r="AH46" s="5"/>
      <c r="AI46" s="5"/>
    </row>
    <row r="47" spans="1:35" ht="15.75" customHeight="1" x14ac:dyDescent="0.3">
      <c r="A47" s="233" t="s">
        <v>119</v>
      </c>
      <c r="B47" s="113" t="str">
        <f t="shared" si="0"/>
        <v>005F</v>
      </c>
      <c r="C47" s="132" t="str">
        <f t="shared" si="1"/>
        <v>0008</v>
      </c>
      <c r="D47" s="132"/>
      <c r="E47" s="132" t="str">
        <f t="shared" si="2"/>
        <v>0020</v>
      </c>
      <c r="F47" s="143" t="s">
        <v>220</v>
      </c>
      <c r="G47" s="144"/>
      <c r="H47" s="242" t="s">
        <v>52</v>
      </c>
      <c r="I47" s="243" t="s">
        <v>50</v>
      </c>
      <c r="J47" s="243" t="s">
        <v>50</v>
      </c>
      <c r="K47" s="244" t="s">
        <v>50</v>
      </c>
      <c r="L47" s="245" t="s">
        <v>50</v>
      </c>
      <c r="M47" s="246" t="s">
        <v>50</v>
      </c>
      <c r="N47" s="246" t="s">
        <v>50</v>
      </c>
      <c r="O47" s="247" t="s">
        <v>50</v>
      </c>
      <c r="P47" s="144"/>
      <c r="Q47" s="248" t="s">
        <v>372</v>
      </c>
      <c r="R47" s="249" t="s">
        <v>24</v>
      </c>
      <c r="S47" s="249" t="s">
        <v>24</v>
      </c>
      <c r="T47" s="250" t="s">
        <v>24</v>
      </c>
      <c r="U47" s="251" t="s">
        <v>50</v>
      </c>
      <c r="V47" s="252" t="s">
        <v>50</v>
      </c>
      <c r="W47" s="252" t="s">
        <v>50</v>
      </c>
      <c r="X47" s="253" t="s">
        <v>120</v>
      </c>
      <c r="Y47" s="144"/>
      <c r="Z47" s="149" t="s">
        <v>373</v>
      </c>
      <c r="AA47" s="5"/>
      <c r="AB47" s="54">
        <v>0</v>
      </c>
      <c r="AC47" s="29" t="s">
        <v>121</v>
      </c>
      <c r="AD47" s="5"/>
      <c r="AE47" s="5"/>
      <c r="AF47" s="5"/>
      <c r="AG47" s="5"/>
      <c r="AH47" s="5"/>
      <c r="AI47" s="5"/>
    </row>
    <row r="48" spans="1:35" ht="15.75" customHeight="1" x14ac:dyDescent="0.3">
      <c r="A48" s="234"/>
      <c r="B48" s="114" t="str">
        <f t="shared" si="0"/>
        <v>005F</v>
      </c>
      <c r="C48" s="112" t="str">
        <f t="shared" si="1"/>
        <v>0008</v>
      </c>
      <c r="D48" s="112"/>
      <c r="E48" s="112" t="str">
        <f t="shared" si="2"/>
        <v>0020</v>
      </c>
      <c r="F48" s="129" t="s">
        <v>221</v>
      </c>
      <c r="G48" s="130"/>
      <c r="H48" s="63" t="s">
        <v>50</v>
      </c>
      <c r="I48" s="64" t="s">
        <v>50</v>
      </c>
      <c r="J48" s="64" t="s">
        <v>50</v>
      </c>
      <c r="K48" s="65" t="s">
        <v>120</v>
      </c>
      <c r="L48" s="66" t="s">
        <v>50</v>
      </c>
      <c r="M48" s="67" t="s">
        <v>50</v>
      </c>
      <c r="N48" s="67" t="s">
        <v>50</v>
      </c>
      <c r="O48" s="68" t="s">
        <v>120</v>
      </c>
      <c r="P48" s="69"/>
      <c r="Q48" s="70" t="s">
        <v>50</v>
      </c>
      <c r="R48" s="71" t="s">
        <v>50</v>
      </c>
      <c r="S48" s="71" t="s">
        <v>50</v>
      </c>
      <c r="T48" s="72" t="s">
        <v>120</v>
      </c>
      <c r="U48" s="73" t="s">
        <v>50</v>
      </c>
      <c r="V48" s="74" t="s">
        <v>50</v>
      </c>
      <c r="W48" s="74" t="s">
        <v>50</v>
      </c>
      <c r="X48" s="75" t="s">
        <v>120</v>
      </c>
      <c r="Y48" s="130"/>
      <c r="Z48" s="150" t="s">
        <v>27</v>
      </c>
      <c r="AA48" s="5"/>
      <c r="AB48" s="54">
        <v>1</v>
      </c>
      <c r="AC48" s="76" t="s">
        <v>122</v>
      </c>
      <c r="AD48" s="5"/>
      <c r="AE48" s="5"/>
      <c r="AF48" s="5"/>
      <c r="AG48" s="5"/>
      <c r="AH48" s="5"/>
      <c r="AI48" s="5"/>
    </row>
    <row r="49" spans="1:35" ht="15.75" customHeight="1" x14ac:dyDescent="0.3">
      <c r="A49" s="234"/>
      <c r="B49" s="114" t="str">
        <f t="shared" si="0"/>
        <v>005F</v>
      </c>
      <c r="C49" s="112" t="str">
        <f t="shared" si="1"/>
        <v>0008</v>
      </c>
      <c r="D49" s="112"/>
      <c r="E49" s="112" t="str">
        <f t="shared" si="2"/>
        <v>0020</v>
      </c>
      <c r="F49" s="129" t="s">
        <v>222</v>
      </c>
      <c r="G49" s="130"/>
      <c r="H49" s="237" t="s">
        <v>24</v>
      </c>
      <c r="I49" s="238" t="s">
        <v>24</v>
      </c>
      <c r="J49" s="238" t="s">
        <v>24</v>
      </c>
      <c r="K49" s="239" t="s">
        <v>24</v>
      </c>
      <c r="L49" s="240" t="s">
        <v>24</v>
      </c>
      <c r="M49" s="238" t="s">
        <v>24</v>
      </c>
      <c r="N49" s="238" t="s">
        <v>24</v>
      </c>
      <c r="O49" s="241" t="s">
        <v>24</v>
      </c>
      <c r="P49" s="130"/>
      <c r="Q49" s="24" t="s">
        <v>24</v>
      </c>
      <c r="R49" s="176" t="s">
        <v>24</v>
      </c>
      <c r="S49" s="176" t="s">
        <v>24</v>
      </c>
      <c r="T49" s="181" t="s">
        <v>24</v>
      </c>
      <c r="U49" s="24" t="s">
        <v>24</v>
      </c>
      <c r="V49" s="176" t="s">
        <v>24</v>
      </c>
      <c r="W49" s="176" t="s">
        <v>24</v>
      </c>
      <c r="X49" s="181" t="s">
        <v>24</v>
      </c>
      <c r="Y49" s="130"/>
      <c r="Z49" s="150" t="s">
        <v>27</v>
      </c>
      <c r="AA49" s="5"/>
      <c r="AB49" s="54">
        <v>2</v>
      </c>
      <c r="AC49" s="32" t="s">
        <v>1079</v>
      </c>
      <c r="AD49" s="5"/>
      <c r="AE49" s="5"/>
      <c r="AF49" s="5"/>
      <c r="AG49" s="5"/>
      <c r="AH49" s="5"/>
      <c r="AI49" s="5"/>
    </row>
    <row r="50" spans="1:35" ht="15.75" customHeight="1" x14ac:dyDescent="0.3">
      <c r="A50" s="234"/>
      <c r="B50" s="114" t="str">
        <f t="shared" si="0"/>
        <v>005F</v>
      </c>
      <c r="C50" s="112" t="str">
        <f t="shared" si="1"/>
        <v>0008</v>
      </c>
      <c r="D50" s="112"/>
      <c r="E50" s="112" t="str">
        <f t="shared" si="2"/>
        <v>0020</v>
      </c>
      <c r="F50" s="129" t="s">
        <v>223</v>
      </c>
      <c r="G50" s="130"/>
      <c r="H50" s="97" t="s">
        <v>24</v>
      </c>
      <c r="I50" s="98" t="s">
        <v>24</v>
      </c>
      <c r="J50" s="98" t="s">
        <v>24</v>
      </c>
      <c r="K50" s="99" t="s">
        <v>24</v>
      </c>
      <c r="L50" s="97" t="s">
        <v>24</v>
      </c>
      <c r="M50" s="98" t="s">
        <v>24</v>
      </c>
      <c r="N50" s="98" t="s">
        <v>24</v>
      </c>
      <c r="O50" s="99" t="s">
        <v>24</v>
      </c>
      <c r="P50" s="130"/>
      <c r="Q50" s="24" t="s">
        <v>24</v>
      </c>
      <c r="R50" s="176" t="s">
        <v>24</v>
      </c>
      <c r="S50" s="176" t="s">
        <v>24</v>
      </c>
      <c r="T50" s="181" t="s">
        <v>24</v>
      </c>
      <c r="U50" s="24" t="s">
        <v>24</v>
      </c>
      <c r="V50" s="176" t="s">
        <v>24</v>
      </c>
      <c r="W50" s="176" t="s">
        <v>24</v>
      </c>
      <c r="X50" s="181" t="s">
        <v>24</v>
      </c>
      <c r="Y50" s="130"/>
      <c r="Z50" s="150" t="s">
        <v>27</v>
      </c>
      <c r="AA50" s="5"/>
      <c r="AB50" s="54">
        <v>3</v>
      </c>
      <c r="AC50" s="30" t="s">
        <v>1078</v>
      </c>
      <c r="AD50" s="5"/>
      <c r="AE50" s="5"/>
      <c r="AF50" s="5"/>
      <c r="AG50" s="5"/>
      <c r="AH50" s="5"/>
      <c r="AI50" s="5"/>
    </row>
    <row r="51" spans="1:35" ht="15.75" customHeight="1" x14ac:dyDescent="0.3">
      <c r="A51" s="234"/>
      <c r="B51" s="114" t="str">
        <f t="shared" si="0"/>
        <v>005F</v>
      </c>
      <c r="C51" s="112" t="str">
        <f t="shared" si="1"/>
        <v>0008</v>
      </c>
      <c r="D51" s="112"/>
      <c r="E51" s="112" t="str">
        <f t="shared" si="2"/>
        <v>0020</v>
      </c>
      <c r="F51" s="129" t="s">
        <v>224</v>
      </c>
      <c r="G51" s="130"/>
      <c r="H51" s="97" t="s">
        <v>24</v>
      </c>
      <c r="I51" s="98" t="s">
        <v>24</v>
      </c>
      <c r="J51" s="98" t="s">
        <v>24</v>
      </c>
      <c r="K51" s="99" t="s">
        <v>24</v>
      </c>
      <c r="L51" s="97" t="s">
        <v>24</v>
      </c>
      <c r="M51" s="98" t="s">
        <v>24</v>
      </c>
      <c r="N51" s="98" t="s">
        <v>24</v>
      </c>
      <c r="O51" s="99" t="s">
        <v>24</v>
      </c>
      <c r="P51" s="130"/>
      <c r="Q51" s="24" t="s">
        <v>24</v>
      </c>
      <c r="R51" s="176" t="s">
        <v>24</v>
      </c>
      <c r="S51" s="176" t="s">
        <v>24</v>
      </c>
      <c r="T51" s="181" t="s">
        <v>24</v>
      </c>
      <c r="U51" s="24" t="s">
        <v>24</v>
      </c>
      <c r="V51" s="176" t="s">
        <v>24</v>
      </c>
      <c r="W51" s="176" t="s">
        <v>24</v>
      </c>
      <c r="X51" s="181" t="s">
        <v>24</v>
      </c>
      <c r="Y51" s="130"/>
      <c r="Z51" s="150" t="s">
        <v>27</v>
      </c>
      <c r="AA51" s="5"/>
      <c r="AB51" s="54"/>
      <c r="AC51" s="100"/>
      <c r="AD51" s="5"/>
      <c r="AE51" s="5"/>
      <c r="AF51" s="5"/>
      <c r="AG51" s="5"/>
      <c r="AH51" s="5"/>
      <c r="AI51" s="5"/>
    </row>
    <row r="52" spans="1:35" ht="15.75" customHeight="1" x14ac:dyDescent="0.3">
      <c r="A52" s="234"/>
      <c r="B52" s="114" t="str">
        <f t="shared" si="0"/>
        <v>005F</v>
      </c>
      <c r="C52" s="112" t="str">
        <f t="shared" si="1"/>
        <v>0008</v>
      </c>
      <c r="D52" s="112"/>
      <c r="E52" s="112" t="str">
        <f t="shared" si="2"/>
        <v>0020</v>
      </c>
      <c r="F52" s="129" t="s">
        <v>225</v>
      </c>
      <c r="G52" s="130"/>
      <c r="H52" s="97" t="s">
        <v>24</v>
      </c>
      <c r="I52" s="98" t="s">
        <v>24</v>
      </c>
      <c r="J52" s="98" t="s">
        <v>24</v>
      </c>
      <c r="K52" s="99" t="s">
        <v>24</v>
      </c>
      <c r="L52" s="97" t="s">
        <v>24</v>
      </c>
      <c r="M52" s="98" t="s">
        <v>24</v>
      </c>
      <c r="N52" s="98" t="s">
        <v>24</v>
      </c>
      <c r="O52" s="99" t="s">
        <v>24</v>
      </c>
      <c r="P52" s="130"/>
      <c r="Q52" s="24" t="s">
        <v>24</v>
      </c>
      <c r="R52" s="176" t="s">
        <v>24</v>
      </c>
      <c r="S52" s="176" t="s">
        <v>24</v>
      </c>
      <c r="T52" s="181" t="s">
        <v>24</v>
      </c>
      <c r="U52" s="24" t="s">
        <v>24</v>
      </c>
      <c r="V52" s="176" t="s">
        <v>24</v>
      </c>
      <c r="W52" s="176" t="s">
        <v>24</v>
      </c>
      <c r="X52" s="181" t="s">
        <v>24</v>
      </c>
      <c r="Y52" s="130"/>
      <c r="Z52" s="150" t="s">
        <v>27</v>
      </c>
      <c r="AA52" s="5"/>
      <c r="AB52" s="54"/>
      <c r="AC52" s="31"/>
      <c r="AD52" s="5"/>
      <c r="AE52" s="5"/>
      <c r="AF52" s="5"/>
      <c r="AG52" s="5"/>
      <c r="AH52" s="5"/>
      <c r="AI52" s="5"/>
    </row>
    <row r="53" spans="1:35" ht="15.75" customHeight="1" thickBot="1" x14ac:dyDescent="0.35">
      <c r="A53" s="235"/>
      <c r="B53" s="116" t="str">
        <f t="shared" si="0"/>
        <v>*</v>
      </c>
      <c r="C53" s="139" t="str">
        <f t="shared" si="1"/>
        <v>*</v>
      </c>
      <c r="D53" s="139"/>
      <c r="E53" s="139" t="str">
        <f t="shared" si="2"/>
        <v>*</v>
      </c>
      <c r="F53" s="140" t="s">
        <v>42</v>
      </c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2"/>
      <c r="AA53" s="5"/>
      <c r="AB53" s="54"/>
      <c r="AC53" s="101"/>
      <c r="AD53" s="5"/>
      <c r="AE53" s="5"/>
      <c r="AF53" s="5"/>
      <c r="AG53" s="5"/>
      <c r="AH53" s="5"/>
      <c r="AI53" s="5"/>
    </row>
    <row r="54" spans="1:35" ht="15.75" customHeight="1" x14ac:dyDescent="0.3">
      <c r="A54" s="233" t="s">
        <v>129</v>
      </c>
      <c r="B54" s="113" t="str">
        <f t="shared" si="0"/>
        <v>045F</v>
      </c>
      <c r="C54" s="132" t="str">
        <f t="shared" si="1"/>
        <v>0108</v>
      </c>
      <c r="D54" s="132"/>
      <c r="E54" s="132" t="str">
        <f t="shared" si="2"/>
        <v>0420</v>
      </c>
      <c r="F54" s="143" t="s">
        <v>226</v>
      </c>
      <c r="G54" s="144"/>
      <c r="H54" s="145" t="s">
        <v>52</v>
      </c>
      <c r="I54" s="145" t="s">
        <v>50</v>
      </c>
      <c r="J54" s="145" t="s">
        <v>50</v>
      </c>
      <c r="K54" s="145" t="s">
        <v>50</v>
      </c>
      <c r="L54" s="145" t="s">
        <v>50</v>
      </c>
      <c r="M54" s="145" t="s">
        <v>50</v>
      </c>
      <c r="N54" s="145" t="s">
        <v>50</v>
      </c>
      <c r="O54" s="145" t="s">
        <v>50</v>
      </c>
      <c r="P54" s="144"/>
      <c r="Q54" s="145" t="s">
        <v>372</v>
      </c>
      <c r="R54" s="145" t="s">
        <v>24</v>
      </c>
      <c r="S54" s="145" t="s">
        <v>24</v>
      </c>
      <c r="T54" s="145" t="s">
        <v>24</v>
      </c>
      <c r="U54" s="145" t="s">
        <v>50</v>
      </c>
      <c r="V54" s="145" t="s">
        <v>50</v>
      </c>
      <c r="W54" s="145" t="s">
        <v>50</v>
      </c>
      <c r="X54" s="145" t="s">
        <v>120</v>
      </c>
      <c r="Y54" s="144"/>
      <c r="Z54" s="149" t="s">
        <v>27</v>
      </c>
      <c r="AA54" s="5"/>
      <c r="AB54" s="54"/>
      <c r="AC54" s="102"/>
      <c r="AD54" s="5"/>
      <c r="AE54" s="5"/>
      <c r="AF54" s="5"/>
      <c r="AG54" s="5"/>
      <c r="AH54" s="5"/>
      <c r="AI54" s="5"/>
    </row>
    <row r="55" spans="1:35" ht="15.75" customHeight="1" x14ac:dyDescent="0.3">
      <c r="A55" s="234"/>
      <c r="B55" s="114" t="str">
        <f t="shared" si="0"/>
        <v>045F</v>
      </c>
      <c r="C55" s="112" t="str">
        <f t="shared" si="1"/>
        <v>0108</v>
      </c>
      <c r="D55" s="112"/>
      <c r="E55" s="112" t="str">
        <f t="shared" si="2"/>
        <v>0420</v>
      </c>
      <c r="F55" s="129" t="s">
        <v>227</v>
      </c>
      <c r="G55" s="130"/>
      <c r="H55" s="131" t="s">
        <v>50</v>
      </c>
      <c r="I55" s="131" t="s">
        <v>50</v>
      </c>
      <c r="J55" s="131" t="s">
        <v>50</v>
      </c>
      <c r="K55" s="131" t="s">
        <v>120</v>
      </c>
      <c r="L55" s="131" t="s">
        <v>50</v>
      </c>
      <c r="M55" s="131" t="s">
        <v>50</v>
      </c>
      <c r="N55" s="131" t="s">
        <v>50</v>
      </c>
      <c r="O55" s="131" t="s">
        <v>120</v>
      </c>
      <c r="P55" s="130"/>
      <c r="Q55" s="131" t="s">
        <v>50</v>
      </c>
      <c r="R55" s="131" t="s">
        <v>50</v>
      </c>
      <c r="S55" s="131" t="s">
        <v>50</v>
      </c>
      <c r="T55" s="131" t="s">
        <v>120</v>
      </c>
      <c r="U55" s="131" t="s">
        <v>50</v>
      </c>
      <c r="V55" s="131" t="s">
        <v>50</v>
      </c>
      <c r="W55" s="131" t="s">
        <v>50</v>
      </c>
      <c r="X55" s="131" t="s">
        <v>120</v>
      </c>
      <c r="Y55" s="130"/>
      <c r="Z55" s="150" t="s">
        <v>27</v>
      </c>
      <c r="AA55" s="5"/>
      <c r="AB55" s="54"/>
      <c r="AC55" s="126"/>
      <c r="AD55" s="5"/>
      <c r="AE55" s="5"/>
      <c r="AF55" s="5"/>
      <c r="AG55" s="5"/>
      <c r="AH55" s="5"/>
      <c r="AI55" s="5"/>
    </row>
    <row r="56" spans="1:35" ht="15.75" customHeight="1" x14ac:dyDescent="0.3">
      <c r="A56" s="234"/>
      <c r="B56" s="114" t="str">
        <f t="shared" si="0"/>
        <v>045F</v>
      </c>
      <c r="C56" s="112" t="str">
        <f t="shared" si="1"/>
        <v>0108</v>
      </c>
      <c r="D56" s="112"/>
      <c r="E56" s="112" t="str">
        <f t="shared" si="2"/>
        <v>0420</v>
      </c>
      <c r="F56" s="129" t="s">
        <v>228</v>
      </c>
      <c r="G56" s="130"/>
      <c r="H56" s="131" t="s">
        <v>24</v>
      </c>
      <c r="I56" s="131" t="s">
        <v>24</v>
      </c>
      <c r="J56" s="131" t="s">
        <v>24</v>
      </c>
      <c r="K56" s="131" t="s">
        <v>24</v>
      </c>
      <c r="L56" s="131" t="s">
        <v>24</v>
      </c>
      <c r="M56" s="131" t="s">
        <v>24</v>
      </c>
      <c r="N56" s="131" t="s">
        <v>24</v>
      </c>
      <c r="O56" s="131" t="s">
        <v>24</v>
      </c>
      <c r="P56" s="130"/>
      <c r="Q56" s="131" t="s">
        <v>24</v>
      </c>
      <c r="R56" s="131" t="s">
        <v>24</v>
      </c>
      <c r="S56" s="131" t="s">
        <v>24</v>
      </c>
      <c r="T56" s="131" t="s">
        <v>24</v>
      </c>
      <c r="U56" s="131" t="s">
        <v>24</v>
      </c>
      <c r="V56" s="131" t="s">
        <v>24</v>
      </c>
      <c r="W56" s="131" t="s">
        <v>24</v>
      </c>
      <c r="X56" s="131" t="s">
        <v>24</v>
      </c>
      <c r="Y56" s="130"/>
      <c r="Z56" s="150" t="s">
        <v>27</v>
      </c>
      <c r="AA56" s="5"/>
      <c r="AB56" s="54"/>
      <c r="AC56" s="126"/>
      <c r="AD56" s="5"/>
      <c r="AE56" s="5"/>
      <c r="AF56" s="5"/>
      <c r="AG56" s="5"/>
      <c r="AH56" s="5"/>
      <c r="AI56" s="5"/>
    </row>
    <row r="57" spans="1:35" ht="15.75" customHeight="1" x14ac:dyDescent="0.3">
      <c r="A57" s="234"/>
      <c r="B57" s="114" t="str">
        <f t="shared" si="0"/>
        <v>045F</v>
      </c>
      <c r="C57" s="112" t="str">
        <f t="shared" si="1"/>
        <v>0108</v>
      </c>
      <c r="D57" s="112"/>
      <c r="E57" s="112" t="str">
        <f t="shared" si="2"/>
        <v>0420</v>
      </c>
      <c r="F57" s="129" t="s">
        <v>229</v>
      </c>
      <c r="G57" s="130"/>
      <c r="H57" s="131" t="s">
        <v>24</v>
      </c>
      <c r="I57" s="131" t="s">
        <v>24</v>
      </c>
      <c r="J57" s="131" t="s">
        <v>24</v>
      </c>
      <c r="K57" s="131" t="s">
        <v>24</v>
      </c>
      <c r="L57" s="131" t="s">
        <v>24</v>
      </c>
      <c r="M57" s="131" t="s">
        <v>24</v>
      </c>
      <c r="N57" s="131" t="s">
        <v>24</v>
      </c>
      <c r="O57" s="131" t="s">
        <v>24</v>
      </c>
      <c r="P57" s="130"/>
      <c r="Q57" s="131" t="s">
        <v>24</v>
      </c>
      <c r="R57" s="131" t="s">
        <v>24</v>
      </c>
      <c r="S57" s="131" t="s">
        <v>24</v>
      </c>
      <c r="T57" s="131" t="s">
        <v>24</v>
      </c>
      <c r="U57" s="131" t="s">
        <v>24</v>
      </c>
      <c r="V57" s="131" t="s">
        <v>24</v>
      </c>
      <c r="W57" s="131" t="s">
        <v>24</v>
      </c>
      <c r="X57" s="131" t="s">
        <v>24</v>
      </c>
      <c r="Y57" s="130"/>
      <c r="Z57" s="150" t="s">
        <v>27</v>
      </c>
      <c r="AA57" s="5"/>
      <c r="AB57" s="54"/>
      <c r="AC57" s="126"/>
      <c r="AD57" s="5"/>
      <c r="AE57" s="5"/>
      <c r="AF57" s="5"/>
      <c r="AG57" s="5"/>
      <c r="AH57" s="5"/>
      <c r="AI57" s="5"/>
    </row>
    <row r="58" spans="1:35" ht="15.75" customHeight="1" x14ac:dyDescent="0.3">
      <c r="A58" s="234"/>
      <c r="B58" s="114" t="str">
        <f t="shared" si="0"/>
        <v>045F</v>
      </c>
      <c r="C58" s="112" t="str">
        <f t="shared" si="1"/>
        <v>0108</v>
      </c>
      <c r="D58" s="112"/>
      <c r="E58" s="112" t="str">
        <f t="shared" si="2"/>
        <v>0420</v>
      </c>
      <c r="F58" s="129" t="s">
        <v>230</v>
      </c>
      <c r="G58" s="130"/>
      <c r="H58" s="131" t="s">
        <v>24</v>
      </c>
      <c r="I58" s="131" t="s">
        <v>24</v>
      </c>
      <c r="J58" s="131" t="s">
        <v>24</v>
      </c>
      <c r="K58" s="131" t="s">
        <v>24</v>
      </c>
      <c r="L58" s="131" t="s">
        <v>24</v>
      </c>
      <c r="M58" s="131" t="s">
        <v>24</v>
      </c>
      <c r="N58" s="131" t="s">
        <v>24</v>
      </c>
      <c r="O58" s="131" t="s">
        <v>24</v>
      </c>
      <c r="P58" s="130"/>
      <c r="Q58" s="131" t="s">
        <v>24</v>
      </c>
      <c r="R58" s="131" t="s">
        <v>24</v>
      </c>
      <c r="S58" s="131" t="s">
        <v>24</v>
      </c>
      <c r="T58" s="131" t="s">
        <v>24</v>
      </c>
      <c r="U58" s="131" t="s">
        <v>24</v>
      </c>
      <c r="V58" s="131" t="s">
        <v>24</v>
      </c>
      <c r="W58" s="131" t="s">
        <v>24</v>
      </c>
      <c r="X58" s="131" t="s">
        <v>24</v>
      </c>
      <c r="Y58" s="130"/>
      <c r="Z58" s="150" t="s">
        <v>27</v>
      </c>
      <c r="AA58" s="5"/>
      <c r="AB58" s="54"/>
      <c r="AC58" s="126"/>
      <c r="AD58" s="5"/>
      <c r="AE58" s="5"/>
      <c r="AF58" s="5"/>
      <c r="AG58" s="5"/>
      <c r="AH58" s="5"/>
      <c r="AI58" s="5"/>
    </row>
    <row r="59" spans="1:35" ht="15.75" customHeight="1" x14ac:dyDescent="0.3">
      <c r="A59" s="234"/>
      <c r="B59" s="114" t="str">
        <f t="shared" si="0"/>
        <v>045F</v>
      </c>
      <c r="C59" s="112" t="str">
        <f t="shared" si="1"/>
        <v>0108</v>
      </c>
      <c r="D59" s="112"/>
      <c r="E59" s="112" t="str">
        <f t="shared" si="2"/>
        <v>0420</v>
      </c>
      <c r="F59" s="129" t="s">
        <v>231</v>
      </c>
      <c r="G59" s="130"/>
      <c r="H59" s="131" t="s">
        <v>24</v>
      </c>
      <c r="I59" s="131" t="s">
        <v>24</v>
      </c>
      <c r="J59" s="131" t="s">
        <v>24</v>
      </c>
      <c r="K59" s="131" t="s">
        <v>24</v>
      </c>
      <c r="L59" s="131" t="s">
        <v>24</v>
      </c>
      <c r="M59" s="131" t="s">
        <v>24</v>
      </c>
      <c r="N59" s="131" t="s">
        <v>24</v>
      </c>
      <c r="O59" s="131" t="s">
        <v>24</v>
      </c>
      <c r="P59" s="130"/>
      <c r="Q59" s="131" t="s">
        <v>24</v>
      </c>
      <c r="R59" s="131" t="s">
        <v>24</v>
      </c>
      <c r="S59" s="131" t="s">
        <v>24</v>
      </c>
      <c r="T59" s="131" t="s">
        <v>24</v>
      </c>
      <c r="U59" s="131" t="s">
        <v>24</v>
      </c>
      <c r="V59" s="131" t="s">
        <v>24</v>
      </c>
      <c r="W59" s="131" t="s">
        <v>24</v>
      </c>
      <c r="X59" s="131" t="s">
        <v>24</v>
      </c>
      <c r="Y59" s="130"/>
      <c r="Z59" s="150" t="s">
        <v>27</v>
      </c>
      <c r="AA59" s="5"/>
      <c r="AB59" s="54"/>
      <c r="AC59" s="126"/>
      <c r="AD59" s="5"/>
      <c r="AE59" s="5"/>
      <c r="AF59" s="5"/>
      <c r="AG59" s="5"/>
      <c r="AH59" s="5"/>
      <c r="AI59" s="5"/>
    </row>
    <row r="60" spans="1:35" ht="15.75" customHeight="1" thickBot="1" x14ac:dyDescent="0.35">
      <c r="A60" s="235"/>
      <c r="B60" s="116" t="str">
        <f t="shared" si="0"/>
        <v>*</v>
      </c>
      <c r="C60" s="139" t="str">
        <f t="shared" si="1"/>
        <v>*</v>
      </c>
      <c r="D60" s="139"/>
      <c r="E60" s="139" t="str">
        <f t="shared" si="2"/>
        <v>*</v>
      </c>
      <c r="F60" s="140" t="s">
        <v>42</v>
      </c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2"/>
      <c r="AA60" s="5"/>
      <c r="AB60" s="54"/>
      <c r="AC60" s="126"/>
      <c r="AD60" s="5"/>
      <c r="AE60" s="5"/>
      <c r="AF60" s="5"/>
      <c r="AG60" s="5"/>
      <c r="AH60" s="5"/>
      <c r="AI60" s="5"/>
    </row>
    <row r="61" spans="1:35" ht="15.75" customHeight="1" x14ac:dyDescent="0.3">
      <c r="A61" s="257"/>
      <c r="B61" s="132" t="str">
        <f t="shared" si="0"/>
        <v>085F</v>
      </c>
      <c r="C61" s="132" t="str">
        <f t="shared" si="1"/>
        <v>0208</v>
      </c>
      <c r="D61" s="132">
        <f>IF(C61="*","*",HEX2DEC(C61)-HEX2DEC($C$61)+2)</f>
        <v>2</v>
      </c>
      <c r="E61" s="132" t="str">
        <f t="shared" si="2"/>
        <v>0820</v>
      </c>
      <c r="F61" s="143" t="s">
        <v>232</v>
      </c>
      <c r="G61" s="144"/>
      <c r="H61" s="258" t="s">
        <v>165</v>
      </c>
      <c r="I61" s="258" t="s">
        <v>71</v>
      </c>
      <c r="J61" s="258" t="s">
        <v>71</v>
      </c>
      <c r="K61" s="258" t="s">
        <v>71</v>
      </c>
      <c r="L61" s="258" t="s">
        <v>71</v>
      </c>
      <c r="M61" s="258" t="s">
        <v>71</v>
      </c>
      <c r="N61" s="258" t="s">
        <v>71</v>
      </c>
      <c r="O61" s="258" t="s">
        <v>71</v>
      </c>
      <c r="P61" s="144"/>
      <c r="Q61" s="258" t="s">
        <v>71</v>
      </c>
      <c r="R61" s="258" t="s">
        <v>71</v>
      </c>
      <c r="S61" s="258" t="s">
        <v>71</v>
      </c>
      <c r="T61" s="259" t="s">
        <v>25</v>
      </c>
      <c r="U61" s="145" t="s">
        <v>24</v>
      </c>
      <c r="V61" s="145" t="s">
        <v>24</v>
      </c>
      <c r="W61" s="145" t="s">
        <v>374</v>
      </c>
      <c r="X61" s="145" t="s">
        <v>375</v>
      </c>
      <c r="Y61" s="144"/>
      <c r="Z61" s="149" t="s">
        <v>376</v>
      </c>
      <c r="AA61" s="5"/>
      <c r="AB61" s="54"/>
      <c r="AC61" s="126"/>
      <c r="AD61" s="5"/>
      <c r="AE61" s="5"/>
      <c r="AF61" s="5"/>
      <c r="AG61" s="5"/>
      <c r="AH61" s="5"/>
      <c r="AI61" s="5"/>
    </row>
    <row r="62" spans="1:35" ht="15.75" customHeight="1" x14ac:dyDescent="0.3">
      <c r="A62" s="260"/>
      <c r="B62" s="112" t="str">
        <f t="shared" si="0"/>
        <v>085F</v>
      </c>
      <c r="C62" s="112" t="str">
        <f t="shared" si="1"/>
        <v>0208</v>
      </c>
      <c r="D62" s="112">
        <f t="shared" ref="D62:D125" si="3">IF(C62="*","*",HEX2DEC(C62)-HEX2DEC($C$61)+2)</f>
        <v>2</v>
      </c>
      <c r="E62" s="112" t="str">
        <f t="shared" si="2"/>
        <v>0820</v>
      </c>
      <c r="F62" s="129" t="s">
        <v>234</v>
      </c>
      <c r="G62" s="130"/>
      <c r="H62" s="131" t="s">
        <v>377</v>
      </c>
      <c r="I62" s="131" t="s">
        <v>29</v>
      </c>
      <c r="J62" s="131" t="s">
        <v>24</v>
      </c>
      <c r="K62" s="131" t="s">
        <v>24</v>
      </c>
      <c r="L62" s="266" t="s">
        <v>24</v>
      </c>
      <c r="M62" s="266" t="s">
        <v>24</v>
      </c>
      <c r="N62" s="131" t="s">
        <v>374</v>
      </c>
      <c r="O62" s="131" t="s">
        <v>375</v>
      </c>
      <c r="P62" s="130"/>
      <c r="Q62" s="131" t="s">
        <v>377</v>
      </c>
      <c r="R62" s="131" t="s">
        <v>29</v>
      </c>
      <c r="S62" s="266" t="s">
        <v>24</v>
      </c>
      <c r="T62" s="266" t="s">
        <v>24</v>
      </c>
      <c r="U62" s="43" t="s">
        <v>24</v>
      </c>
      <c r="V62" s="43" t="s">
        <v>24</v>
      </c>
      <c r="W62" s="43" t="s">
        <v>24</v>
      </c>
      <c r="X62" s="43" t="s">
        <v>24</v>
      </c>
      <c r="Y62" s="130"/>
      <c r="Z62" s="150" t="s">
        <v>27</v>
      </c>
      <c r="AA62" s="5"/>
      <c r="AB62" s="54"/>
      <c r="AC62" s="126"/>
      <c r="AD62" s="5"/>
      <c r="AE62" s="5"/>
      <c r="AF62" s="5"/>
      <c r="AG62" s="5"/>
      <c r="AH62" s="5"/>
      <c r="AI62" s="5"/>
    </row>
    <row r="63" spans="1:35" ht="15.75" customHeight="1" x14ac:dyDescent="0.3">
      <c r="A63" s="260"/>
      <c r="B63" s="112" t="str">
        <f t="shared" si="0"/>
        <v>085F</v>
      </c>
      <c r="C63" s="112" t="str">
        <f t="shared" si="1"/>
        <v>0208</v>
      </c>
      <c r="D63" s="112">
        <f t="shared" si="3"/>
        <v>2</v>
      </c>
      <c r="E63" s="112" t="str">
        <f t="shared" si="2"/>
        <v>0820</v>
      </c>
      <c r="F63" s="129" t="s">
        <v>235</v>
      </c>
      <c r="G63" s="130"/>
      <c r="H63" s="105" t="s">
        <v>378</v>
      </c>
      <c r="I63" s="105" t="s">
        <v>71</v>
      </c>
      <c r="J63" s="105" t="s">
        <v>71</v>
      </c>
      <c r="K63" s="105" t="s">
        <v>71</v>
      </c>
      <c r="L63" s="105" t="s">
        <v>71</v>
      </c>
      <c r="M63" s="105" t="s">
        <v>71</v>
      </c>
      <c r="N63" s="105" t="s">
        <v>71</v>
      </c>
      <c r="O63" s="105" t="s">
        <v>71</v>
      </c>
      <c r="P63" s="130"/>
      <c r="Q63" s="105" t="s">
        <v>71</v>
      </c>
      <c r="R63" s="105" t="s">
        <v>71</v>
      </c>
      <c r="S63" s="105" t="s">
        <v>71</v>
      </c>
      <c r="T63" s="106" t="s">
        <v>25</v>
      </c>
      <c r="U63" s="131" t="s">
        <v>24</v>
      </c>
      <c r="V63" s="131" t="s">
        <v>24</v>
      </c>
      <c r="W63" s="131" t="s">
        <v>374</v>
      </c>
      <c r="X63" s="131" t="s">
        <v>375</v>
      </c>
      <c r="Y63" s="130"/>
      <c r="Z63" s="150" t="s">
        <v>379</v>
      </c>
      <c r="AA63" s="5"/>
      <c r="AB63" s="54"/>
      <c r="AC63" s="126"/>
      <c r="AD63" s="5"/>
      <c r="AE63" s="5"/>
      <c r="AF63" s="5"/>
      <c r="AG63" s="5"/>
      <c r="AH63" s="5"/>
      <c r="AI63" s="5"/>
    </row>
    <row r="64" spans="1:35" ht="15.75" customHeight="1" x14ac:dyDescent="0.3">
      <c r="A64" s="260"/>
      <c r="B64" s="112" t="str">
        <f t="shared" si="0"/>
        <v>085F</v>
      </c>
      <c r="C64" s="112" t="str">
        <f t="shared" si="1"/>
        <v>0208</v>
      </c>
      <c r="D64" s="112">
        <f t="shared" si="3"/>
        <v>2</v>
      </c>
      <c r="E64" s="112" t="str">
        <f t="shared" si="2"/>
        <v>0820</v>
      </c>
      <c r="F64" s="129" t="s">
        <v>237</v>
      </c>
      <c r="G64" s="130"/>
      <c r="H64" s="131" t="s">
        <v>377</v>
      </c>
      <c r="I64" s="131" t="s">
        <v>29</v>
      </c>
      <c r="J64" s="131" t="s">
        <v>24</v>
      </c>
      <c r="K64" s="131" t="s">
        <v>24</v>
      </c>
      <c r="L64" s="266" t="s">
        <v>24</v>
      </c>
      <c r="M64" s="266" t="s">
        <v>24</v>
      </c>
      <c r="N64" s="131" t="s">
        <v>374</v>
      </c>
      <c r="O64" s="131" t="s">
        <v>375</v>
      </c>
      <c r="P64" s="130"/>
      <c r="Q64" s="131" t="s">
        <v>377</v>
      </c>
      <c r="R64" s="131" t="s">
        <v>29</v>
      </c>
      <c r="S64" s="266" t="s">
        <v>24</v>
      </c>
      <c r="T64" s="266" t="s">
        <v>24</v>
      </c>
      <c r="U64" s="43" t="s">
        <v>24</v>
      </c>
      <c r="V64" s="43" t="s">
        <v>24</v>
      </c>
      <c r="W64" s="43" t="s">
        <v>24</v>
      </c>
      <c r="X64" s="43" t="s">
        <v>24</v>
      </c>
      <c r="Y64" s="130"/>
      <c r="Z64" s="150" t="s">
        <v>27</v>
      </c>
      <c r="AA64" s="5"/>
      <c r="AB64" s="54"/>
      <c r="AC64" s="126"/>
      <c r="AD64" s="5"/>
      <c r="AE64" s="5"/>
      <c r="AF64" s="5"/>
      <c r="AG64" s="5"/>
      <c r="AH64" s="5"/>
      <c r="AI64" s="5"/>
    </row>
    <row r="65" spans="1:35" ht="15.75" customHeight="1" x14ac:dyDescent="0.3">
      <c r="A65" s="260"/>
      <c r="B65" s="112" t="str">
        <f t="shared" si="0"/>
        <v>085F</v>
      </c>
      <c r="C65" s="112" t="str">
        <f t="shared" si="1"/>
        <v>0208</v>
      </c>
      <c r="D65" s="112">
        <f t="shared" si="3"/>
        <v>2</v>
      </c>
      <c r="E65" s="112" t="str">
        <f t="shared" si="2"/>
        <v>0820</v>
      </c>
      <c r="F65" s="129" t="s">
        <v>238</v>
      </c>
      <c r="G65" s="130"/>
      <c r="H65" s="105" t="s">
        <v>86</v>
      </c>
      <c r="I65" s="105" t="s">
        <v>71</v>
      </c>
      <c r="J65" s="105" t="s">
        <v>71</v>
      </c>
      <c r="K65" s="105" t="s">
        <v>71</v>
      </c>
      <c r="L65" s="105" t="s">
        <v>71</v>
      </c>
      <c r="M65" s="105" t="s">
        <v>71</v>
      </c>
      <c r="N65" s="105" t="s">
        <v>71</v>
      </c>
      <c r="O65" s="105" t="s">
        <v>71</v>
      </c>
      <c r="P65" s="130"/>
      <c r="Q65" s="105" t="s">
        <v>71</v>
      </c>
      <c r="R65" s="105" t="s">
        <v>71</v>
      </c>
      <c r="S65" s="105" t="s">
        <v>71</v>
      </c>
      <c r="T65" s="106" t="s">
        <v>25</v>
      </c>
      <c r="U65" s="131" t="s">
        <v>24</v>
      </c>
      <c r="V65" s="131" t="s">
        <v>24</v>
      </c>
      <c r="W65" s="131" t="s">
        <v>374</v>
      </c>
      <c r="X65" s="131" t="s">
        <v>375</v>
      </c>
      <c r="Y65" s="130"/>
      <c r="Z65" s="150" t="s">
        <v>380</v>
      </c>
      <c r="AA65" s="5"/>
      <c r="AB65" s="5"/>
      <c r="AE65" s="5"/>
      <c r="AF65" s="5"/>
      <c r="AG65" s="5"/>
      <c r="AH65" s="5"/>
      <c r="AI65" s="5"/>
    </row>
    <row r="66" spans="1:35" ht="15.75" customHeight="1" x14ac:dyDescent="0.3">
      <c r="A66" s="260"/>
      <c r="B66" s="112" t="str">
        <f t="shared" si="0"/>
        <v>085F</v>
      </c>
      <c r="C66" s="112" t="str">
        <f t="shared" si="1"/>
        <v>0208</v>
      </c>
      <c r="D66" s="112">
        <f t="shared" si="3"/>
        <v>2</v>
      </c>
      <c r="E66" s="112" t="str">
        <f t="shared" si="2"/>
        <v>0820</v>
      </c>
      <c r="F66" s="129" t="s">
        <v>240</v>
      </c>
      <c r="G66" s="130"/>
      <c r="H66" s="131" t="s">
        <v>377</v>
      </c>
      <c r="I66" s="131" t="s">
        <v>29</v>
      </c>
      <c r="J66" s="131" t="s">
        <v>24</v>
      </c>
      <c r="K66" s="131" t="s">
        <v>24</v>
      </c>
      <c r="L66" s="266" t="s">
        <v>24</v>
      </c>
      <c r="M66" s="266" t="s">
        <v>24</v>
      </c>
      <c r="N66" s="131" t="s">
        <v>374</v>
      </c>
      <c r="O66" s="131" t="s">
        <v>375</v>
      </c>
      <c r="P66" s="130"/>
      <c r="Q66" s="131" t="s">
        <v>377</v>
      </c>
      <c r="R66" s="131" t="s">
        <v>29</v>
      </c>
      <c r="S66" s="266" t="s">
        <v>24</v>
      </c>
      <c r="T66" s="266" t="s">
        <v>24</v>
      </c>
      <c r="U66" s="43" t="s">
        <v>24</v>
      </c>
      <c r="V66" s="43" t="s">
        <v>24</v>
      </c>
      <c r="W66" s="43" t="s">
        <v>24</v>
      </c>
      <c r="X66" s="43" t="s">
        <v>24</v>
      </c>
      <c r="Y66" s="130"/>
      <c r="Z66" s="150" t="s">
        <v>27</v>
      </c>
      <c r="AA66" s="5"/>
      <c r="AB66" s="5"/>
      <c r="AC66" s="107" t="s">
        <v>146</v>
      </c>
      <c r="AD66" s="5"/>
      <c r="AE66" s="5"/>
      <c r="AF66" s="5"/>
      <c r="AG66" s="5"/>
      <c r="AH66" s="5"/>
      <c r="AI66" s="5"/>
    </row>
    <row r="67" spans="1:35" ht="15.75" customHeight="1" x14ac:dyDescent="0.3">
      <c r="A67" s="260"/>
      <c r="B67" s="112" t="str">
        <f t="shared" si="0"/>
        <v>085F</v>
      </c>
      <c r="C67" s="112" t="str">
        <f t="shared" si="1"/>
        <v>0208</v>
      </c>
      <c r="D67" s="112">
        <f t="shared" si="3"/>
        <v>2</v>
      </c>
      <c r="E67" s="112" t="str">
        <f t="shared" si="2"/>
        <v>0820</v>
      </c>
      <c r="F67" s="129" t="s">
        <v>242</v>
      </c>
      <c r="G67" s="130"/>
      <c r="H67" s="122" t="s">
        <v>85</v>
      </c>
      <c r="I67" s="122" t="s">
        <v>71</v>
      </c>
      <c r="J67" s="122" t="s">
        <v>71</v>
      </c>
      <c r="K67" s="122" t="s">
        <v>71</v>
      </c>
      <c r="L67" s="122" t="s">
        <v>71</v>
      </c>
      <c r="M67" s="122" t="s">
        <v>71</v>
      </c>
      <c r="N67" s="122" t="s">
        <v>71</v>
      </c>
      <c r="O67" s="122" t="s">
        <v>71</v>
      </c>
      <c r="P67" s="126"/>
      <c r="Q67" s="122" t="s">
        <v>71</v>
      </c>
      <c r="R67" s="122" t="s">
        <v>71</v>
      </c>
      <c r="S67" s="122" t="s">
        <v>71</v>
      </c>
      <c r="T67" s="122" t="s">
        <v>25</v>
      </c>
      <c r="U67" s="122" t="s">
        <v>24</v>
      </c>
      <c r="V67" s="122" t="s">
        <v>24</v>
      </c>
      <c r="W67" s="122" t="s">
        <v>374</v>
      </c>
      <c r="X67" s="122" t="s">
        <v>375</v>
      </c>
      <c r="Y67" s="130"/>
      <c r="Z67" s="150" t="s">
        <v>381</v>
      </c>
      <c r="AA67" s="5"/>
      <c r="AB67" s="5"/>
      <c r="AC67" s="108" t="s">
        <v>148</v>
      </c>
      <c r="AD67" s="5"/>
      <c r="AE67" s="5"/>
      <c r="AF67" s="5"/>
      <c r="AG67" s="5"/>
      <c r="AH67" s="5"/>
      <c r="AI67" s="5"/>
    </row>
    <row r="68" spans="1:35" ht="15.75" customHeight="1" x14ac:dyDescent="0.3">
      <c r="A68" s="260"/>
      <c r="B68" s="112" t="str">
        <f t="shared" si="0"/>
        <v>085F</v>
      </c>
      <c r="C68" s="112" t="str">
        <f t="shared" si="1"/>
        <v>0208</v>
      </c>
      <c r="D68" s="112">
        <f t="shared" si="3"/>
        <v>2</v>
      </c>
      <c r="E68" s="112" t="str">
        <f t="shared" si="2"/>
        <v>0820</v>
      </c>
      <c r="F68" s="129" t="s">
        <v>382</v>
      </c>
      <c r="G68" s="130"/>
      <c r="H68" s="122" t="s">
        <v>377</v>
      </c>
      <c r="I68" s="122" t="s">
        <v>29</v>
      </c>
      <c r="J68" s="122" t="s">
        <v>24</v>
      </c>
      <c r="K68" s="122" t="s">
        <v>24</v>
      </c>
      <c r="L68" s="122" t="s">
        <v>24</v>
      </c>
      <c r="M68" s="122" t="s">
        <v>24</v>
      </c>
      <c r="N68" s="122" t="s">
        <v>374</v>
      </c>
      <c r="O68" s="122" t="s">
        <v>375</v>
      </c>
      <c r="P68" s="126"/>
      <c r="Q68" s="122" t="s">
        <v>377</v>
      </c>
      <c r="R68" s="122" t="s">
        <v>29</v>
      </c>
      <c r="S68" s="122" t="s">
        <v>28</v>
      </c>
      <c r="T68" s="122" t="s">
        <v>24</v>
      </c>
      <c r="U68" s="122" t="s">
        <v>24</v>
      </c>
      <c r="V68" s="122" t="s">
        <v>24</v>
      </c>
      <c r="W68" s="122" t="s">
        <v>24</v>
      </c>
      <c r="X68" s="122" t="s">
        <v>24</v>
      </c>
      <c r="Y68" s="130"/>
      <c r="Z68" s="150" t="s">
        <v>27</v>
      </c>
      <c r="AA68" s="5"/>
      <c r="AB68" s="5"/>
      <c r="AC68" s="44" t="s">
        <v>150</v>
      </c>
      <c r="AD68" s="5"/>
      <c r="AE68" s="5"/>
      <c r="AF68" s="5"/>
      <c r="AG68" s="5"/>
      <c r="AH68" s="5"/>
      <c r="AI68" s="5"/>
    </row>
    <row r="69" spans="1:35" ht="15.75" customHeight="1" x14ac:dyDescent="0.3">
      <c r="A69" s="261"/>
      <c r="B69" s="112" t="str">
        <f t="shared" si="0"/>
        <v>085F</v>
      </c>
      <c r="C69" s="112" t="str">
        <f t="shared" si="1"/>
        <v>0208</v>
      </c>
      <c r="D69" s="112">
        <f t="shared" si="3"/>
        <v>2</v>
      </c>
      <c r="E69" s="112" t="str">
        <f t="shared" si="2"/>
        <v>0820</v>
      </c>
      <c r="F69" s="136" t="s">
        <v>383</v>
      </c>
      <c r="G69" s="137"/>
      <c r="H69" s="136" t="s">
        <v>384</v>
      </c>
      <c r="I69" s="136" t="s">
        <v>71</v>
      </c>
      <c r="J69" s="136" t="s">
        <v>71</v>
      </c>
      <c r="K69" s="136" t="s">
        <v>71</v>
      </c>
      <c r="L69" s="136" t="s">
        <v>71</v>
      </c>
      <c r="M69" s="136" t="s">
        <v>71</v>
      </c>
      <c r="N69" s="136" t="s">
        <v>71</v>
      </c>
      <c r="O69" s="136" t="s">
        <v>71</v>
      </c>
      <c r="P69" s="137"/>
      <c r="Q69" s="136" t="s">
        <v>71</v>
      </c>
      <c r="R69" s="136" t="s">
        <v>71</v>
      </c>
      <c r="S69" s="136" t="s">
        <v>71</v>
      </c>
      <c r="T69" s="136" t="s">
        <v>25</v>
      </c>
      <c r="U69" s="136" t="s">
        <v>24</v>
      </c>
      <c r="V69" s="136" t="s">
        <v>24</v>
      </c>
      <c r="W69" s="136" t="s">
        <v>374</v>
      </c>
      <c r="X69" s="136" t="s">
        <v>375</v>
      </c>
      <c r="Y69" s="137"/>
      <c r="Z69" s="138" t="s">
        <v>385</v>
      </c>
      <c r="AA69" s="5"/>
      <c r="AB69" s="5"/>
      <c r="AC69" s="266" t="s">
        <v>1077</v>
      </c>
      <c r="AD69" s="5"/>
      <c r="AE69" s="5"/>
      <c r="AF69" s="5"/>
      <c r="AG69" s="5"/>
      <c r="AH69" s="5"/>
      <c r="AI69" s="5"/>
    </row>
    <row r="70" spans="1:35" ht="15.75" customHeight="1" x14ac:dyDescent="0.3">
      <c r="A70" s="260"/>
      <c r="B70" s="112" t="str">
        <f t="shared" si="0"/>
        <v>085F</v>
      </c>
      <c r="C70" s="112" t="str">
        <f t="shared" si="1"/>
        <v>0208</v>
      </c>
      <c r="D70" s="112">
        <f t="shared" si="3"/>
        <v>2</v>
      </c>
      <c r="E70" s="112" t="str">
        <f t="shared" si="2"/>
        <v>0820</v>
      </c>
      <c r="F70" s="136" t="s">
        <v>386</v>
      </c>
      <c r="G70" s="137"/>
      <c r="H70" s="136" t="s">
        <v>377</v>
      </c>
      <c r="I70" s="136" t="s">
        <v>29</v>
      </c>
      <c r="J70" s="136" t="s">
        <v>24</v>
      </c>
      <c r="K70" s="136" t="s">
        <v>24</v>
      </c>
      <c r="L70" s="136" t="s">
        <v>24</v>
      </c>
      <c r="M70" s="136" t="s">
        <v>24</v>
      </c>
      <c r="N70" s="136" t="s">
        <v>374</v>
      </c>
      <c r="O70" s="136" t="s">
        <v>375</v>
      </c>
      <c r="P70" s="137"/>
      <c r="Q70" s="136" t="s">
        <v>377</v>
      </c>
      <c r="R70" s="136" t="s">
        <v>29</v>
      </c>
      <c r="S70" s="136" t="s">
        <v>31</v>
      </c>
      <c r="T70" s="136" t="s">
        <v>24</v>
      </c>
      <c r="U70" s="136" t="s">
        <v>24</v>
      </c>
      <c r="V70" s="136" t="s">
        <v>24</v>
      </c>
      <c r="W70" s="136" t="s">
        <v>24</v>
      </c>
      <c r="X70" s="136" t="s">
        <v>24</v>
      </c>
      <c r="Y70" s="137"/>
      <c r="Z70" s="138" t="s">
        <v>27</v>
      </c>
      <c r="AA70" s="5"/>
      <c r="AB70" s="5"/>
      <c r="AC70" s="126"/>
      <c r="AD70" s="121"/>
      <c r="AE70" s="5"/>
      <c r="AF70" s="5"/>
      <c r="AG70" s="5"/>
      <c r="AH70" s="5"/>
      <c r="AI70" s="5"/>
    </row>
    <row r="71" spans="1:35" ht="15.75" customHeight="1" x14ac:dyDescent="0.3">
      <c r="A71" s="260"/>
      <c r="B71" s="112" t="str">
        <f t="shared" si="0"/>
        <v>085F</v>
      </c>
      <c r="C71" s="112" t="str">
        <f t="shared" si="1"/>
        <v>0208</v>
      </c>
      <c r="D71" s="112">
        <f t="shared" si="3"/>
        <v>2</v>
      </c>
      <c r="E71" s="112" t="str">
        <f t="shared" si="2"/>
        <v>0820</v>
      </c>
      <c r="F71" s="129" t="s">
        <v>387</v>
      </c>
      <c r="G71" s="130"/>
      <c r="H71" s="130" t="s">
        <v>179</v>
      </c>
      <c r="I71" s="130" t="s">
        <v>71</v>
      </c>
      <c r="J71" s="130" t="s">
        <v>71</v>
      </c>
      <c r="K71" s="130" t="s">
        <v>71</v>
      </c>
      <c r="L71" s="130" t="s">
        <v>71</v>
      </c>
      <c r="M71" s="130" t="s">
        <v>71</v>
      </c>
      <c r="N71" s="130" t="s">
        <v>71</v>
      </c>
      <c r="O71" s="130" t="s">
        <v>71</v>
      </c>
      <c r="P71" s="130"/>
      <c r="Q71" s="130" t="s">
        <v>71</v>
      </c>
      <c r="R71" s="130" t="s">
        <v>71</v>
      </c>
      <c r="S71" s="130" t="s">
        <v>71</v>
      </c>
      <c r="T71" s="130" t="s">
        <v>25</v>
      </c>
      <c r="U71" s="130" t="s">
        <v>24</v>
      </c>
      <c r="V71" s="130" t="s">
        <v>24</v>
      </c>
      <c r="W71" s="130" t="s">
        <v>374</v>
      </c>
      <c r="X71" s="130" t="s">
        <v>375</v>
      </c>
      <c r="Y71" s="130"/>
      <c r="Z71" s="152" t="s">
        <v>388</v>
      </c>
      <c r="AA71" s="5"/>
      <c r="AB71" s="5"/>
      <c r="AC71" s="126"/>
      <c r="AD71" s="121"/>
      <c r="AE71" s="5"/>
      <c r="AF71" s="5"/>
      <c r="AG71" s="5"/>
      <c r="AH71" s="5"/>
      <c r="AI71" s="5"/>
    </row>
    <row r="72" spans="1:35" ht="15.75" customHeight="1" x14ac:dyDescent="0.3">
      <c r="A72" s="261"/>
      <c r="B72" s="112" t="str">
        <f t="shared" si="0"/>
        <v>085F</v>
      </c>
      <c r="C72" s="112" t="str">
        <f t="shared" si="1"/>
        <v>0208</v>
      </c>
      <c r="D72" s="112">
        <f t="shared" si="3"/>
        <v>2</v>
      </c>
      <c r="E72" s="112" t="str">
        <f t="shared" si="2"/>
        <v>0820</v>
      </c>
      <c r="F72" s="129" t="s">
        <v>389</v>
      </c>
      <c r="G72" s="130"/>
      <c r="H72" s="131" t="s">
        <v>377</v>
      </c>
      <c r="I72" s="131" t="s">
        <v>29</v>
      </c>
      <c r="J72" s="131" t="s">
        <v>24</v>
      </c>
      <c r="K72" s="131" t="s">
        <v>24</v>
      </c>
      <c r="L72" s="131" t="s">
        <v>24</v>
      </c>
      <c r="M72" s="131" t="s">
        <v>24</v>
      </c>
      <c r="N72" s="131" t="s">
        <v>374</v>
      </c>
      <c r="O72" s="131" t="s">
        <v>375</v>
      </c>
      <c r="P72" s="130"/>
      <c r="Q72" s="131" t="s">
        <v>377</v>
      </c>
      <c r="R72" s="131" t="s">
        <v>29</v>
      </c>
      <c r="S72" s="131" t="s">
        <v>51</v>
      </c>
      <c r="T72" s="131" t="s">
        <v>24</v>
      </c>
      <c r="U72" s="131" t="s">
        <v>24</v>
      </c>
      <c r="V72" s="131" t="s">
        <v>24</v>
      </c>
      <c r="W72" s="131" t="s">
        <v>24</v>
      </c>
      <c r="X72" s="131" t="s">
        <v>24</v>
      </c>
      <c r="Y72" s="130"/>
      <c r="Z72" s="150" t="s">
        <v>27</v>
      </c>
      <c r="AA72" s="5"/>
      <c r="AB72" s="5"/>
      <c r="AD72" s="5"/>
      <c r="AE72" s="5"/>
      <c r="AF72" s="5"/>
      <c r="AG72" s="5"/>
      <c r="AH72" s="5"/>
      <c r="AI72" s="5"/>
    </row>
    <row r="73" spans="1:35" ht="15.75" customHeight="1" x14ac:dyDescent="0.3">
      <c r="A73" s="260"/>
      <c r="B73" s="112" t="str">
        <f t="shared" si="0"/>
        <v>085F</v>
      </c>
      <c r="C73" s="112" t="str">
        <f t="shared" si="1"/>
        <v>0208</v>
      </c>
      <c r="D73" s="112">
        <f t="shared" si="3"/>
        <v>2</v>
      </c>
      <c r="E73" s="112" t="str">
        <f t="shared" si="2"/>
        <v>0820</v>
      </c>
      <c r="F73" s="129" t="s">
        <v>390</v>
      </c>
      <c r="G73" s="130"/>
      <c r="H73" s="131" t="s">
        <v>391</v>
      </c>
      <c r="I73" s="131" t="s">
        <v>71</v>
      </c>
      <c r="J73" s="131" t="s">
        <v>71</v>
      </c>
      <c r="K73" s="131" t="s">
        <v>71</v>
      </c>
      <c r="L73" s="122" t="s">
        <v>71</v>
      </c>
      <c r="M73" s="122" t="s">
        <v>71</v>
      </c>
      <c r="N73" s="122" t="s">
        <v>71</v>
      </c>
      <c r="O73" s="122" t="s">
        <v>71</v>
      </c>
      <c r="P73" s="126"/>
      <c r="Q73" s="122" t="s">
        <v>71</v>
      </c>
      <c r="R73" s="122" t="s">
        <v>71</v>
      </c>
      <c r="S73" s="122" t="s">
        <v>71</v>
      </c>
      <c r="T73" s="122" t="s">
        <v>25</v>
      </c>
      <c r="U73" s="131" t="s">
        <v>24</v>
      </c>
      <c r="V73" s="131" t="s">
        <v>24</v>
      </c>
      <c r="W73" s="131" t="s">
        <v>374</v>
      </c>
      <c r="X73" s="131" t="s">
        <v>375</v>
      </c>
      <c r="Y73" s="130"/>
      <c r="Z73" s="150" t="s">
        <v>392</v>
      </c>
      <c r="AA73" s="5"/>
      <c r="AB73" s="5"/>
      <c r="AD73" s="5"/>
      <c r="AE73" s="5"/>
      <c r="AF73" s="5"/>
      <c r="AG73" s="5"/>
      <c r="AH73" s="5"/>
      <c r="AI73" s="5"/>
    </row>
    <row r="74" spans="1:35" ht="15.75" customHeight="1" x14ac:dyDescent="0.3">
      <c r="A74" s="260"/>
      <c r="B74" s="112" t="str">
        <f t="shared" si="0"/>
        <v>085F</v>
      </c>
      <c r="C74" s="112" t="str">
        <f t="shared" si="1"/>
        <v>0208</v>
      </c>
      <c r="D74" s="112">
        <f t="shared" si="3"/>
        <v>2</v>
      </c>
      <c r="E74" s="112" t="str">
        <f t="shared" si="2"/>
        <v>0820</v>
      </c>
      <c r="F74" s="129" t="s">
        <v>393</v>
      </c>
      <c r="G74" s="130"/>
      <c r="H74" s="131" t="s">
        <v>377</v>
      </c>
      <c r="I74" s="131" t="s">
        <v>29</v>
      </c>
      <c r="J74" s="131" t="s">
        <v>24</v>
      </c>
      <c r="K74" s="131" t="s">
        <v>24</v>
      </c>
      <c r="L74" s="122" t="s">
        <v>24</v>
      </c>
      <c r="M74" s="122" t="s">
        <v>24</v>
      </c>
      <c r="N74" s="122" t="s">
        <v>374</v>
      </c>
      <c r="O74" s="122" t="s">
        <v>375</v>
      </c>
      <c r="P74" s="126"/>
      <c r="Q74" s="122" t="s">
        <v>377</v>
      </c>
      <c r="R74" s="122" t="s">
        <v>29</v>
      </c>
      <c r="S74" s="122" t="s">
        <v>123</v>
      </c>
      <c r="T74" s="122" t="s">
        <v>24</v>
      </c>
      <c r="U74" s="131" t="s">
        <v>24</v>
      </c>
      <c r="V74" s="131" t="s">
        <v>24</v>
      </c>
      <c r="W74" s="131" t="s">
        <v>24</v>
      </c>
      <c r="X74" s="131" t="s">
        <v>24</v>
      </c>
      <c r="Y74" s="130"/>
      <c r="Z74" s="150" t="s">
        <v>27</v>
      </c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5.75" customHeight="1" x14ac:dyDescent="0.3">
      <c r="A75" s="260"/>
      <c r="B75" s="112" t="str">
        <f t="shared" si="0"/>
        <v>085F</v>
      </c>
      <c r="C75" s="112" t="str">
        <f t="shared" si="1"/>
        <v>0208</v>
      </c>
      <c r="D75" s="112">
        <f t="shared" si="3"/>
        <v>2</v>
      </c>
      <c r="E75" s="112" t="str">
        <f t="shared" si="2"/>
        <v>0820</v>
      </c>
      <c r="F75" s="129" t="s">
        <v>394</v>
      </c>
      <c r="G75" s="130"/>
      <c r="H75" s="131" t="s">
        <v>395</v>
      </c>
      <c r="I75" s="131" t="s">
        <v>71</v>
      </c>
      <c r="J75" s="131" t="s">
        <v>71</v>
      </c>
      <c r="K75" s="131" t="s">
        <v>71</v>
      </c>
      <c r="L75" s="122" t="s">
        <v>71</v>
      </c>
      <c r="M75" s="122" t="s">
        <v>71</v>
      </c>
      <c r="N75" s="122" t="s">
        <v>71</v>
      </c>
      <c r="O75" s="122" t="s">
        <v>71</v>
      </c>
      <c r="P75" s="126"/>
      <c r="Q75" s="122" t="s">
        <v>71</v>
      </c>
      <c r="R75" s="122" t="s">
        <v>71</v>
      </c>
      <c r="S75" s="122" t="s">
        <v>71</v>
      </c>
      <c r="T75" s="122" t="s">
        <v>25</v>
      </c>
      <c r="U75" s="131" t="s">
        <v>24</v>
      </c>
      <c r="V75" s="131" t="s">
        <v>24</v>
      </c>
      <c r="W75" s="131" t="s">
        <v>374</v>
      </c>
      <c r="X75" s="131" t="s">
        <v>375</v>
      </c>
      <c r="Y75" s="130"/>
      <c r="Z75" s="150" t="s">
        <v>396</v>
      </c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5.75" customHeight="1" x14ac:dyDescent="0.3">
      <c r="A76" s="260"/>
      <c r="B76" s="112" t="str">
        <f t="shared" si="0"/>
        <v>085F</v>
      </c>
      <c r="C76" s="112" t="str">
        <f t="shared" si="1"/>
        <v>0208</v>
      </c>
      <c r="D76" s="112">
        <f t="shared" si="3"/>
        <v>2</v>
      </c>
      <c r="E76" s="112" t="str">
        <f t="shared" si="2"/>
        <v>0820</v>
      </c>
      <c r="F76" s="129" t="s">
        <v>397</v>
      </c>
      <c r="G76" s="130"/>
      <c r="H76" s="131" t="s">
        <v>377</v>
      </c>
      <c r="I76" s="131" t="s">
        <v>29</v>
      </c>
      <c r="J76" s="131" t="s">
        <v>24</v>
      </c>
      <c r="K76" s="131" t="s">
        <v>24</v>
      </c>
      <c r="L76" s="122" t="s">
        <v>24</v>
      </c>
      <c r="M76" s="122" t="s">
        <v>24</v>
      </c>
      <c r="N76" s="122" t="s">
        <v>374</v>
      </c>
      <c r="O76" s="122" t="s">
        <v>375</v>
      </c>
      <c r="P76" s="126"/>
      <c r="Q76" s="122" t="s">
        <v>377</v>
      </c>
      <c r="R76" s="122" t="s">
        <v>29</v>
      </c>
      <c r="S76" s="122" t="s">
        <v>106</v>
      </c>
      <c r="T76" s="122" t="s">
        <v>24</v>
      </c>
      <c r="U76" s="131" t="s">
        <v>24</v>
      </c>
      <c r="V76" s="131" t="s">
        <v>24</v>
      </c>
      <c r="W76" s="131" t="s">
        <v>24</v>
      </c>
      <c r="X76" s="131" t="s">
        <v>24</v>
      </c>
      <c r="Y76" s="130"/>
      <c r="Z76" s="150" t="s">
        <v>27</v>
      </c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5.75" customHeight="1" x14ac:dyDescent="0.3">
      <c r="A77" s="260"/>
      <c r="B77" s="112" t="str">
        <f t="shared" si="0"/>
        <v>085F</v>
      </c>
      <c r="C77" s="112" t="str">
        <f t="shared" si="1"/>
        <v>0208</v>
      </c>
      <c r="D77" s="112">
        <f t="shared" si="3"/>
        <v>2</v>
      </c>
      <c r="E77" s="112" t="str">
        <f>IF(F77="*","*",DEC2HEX((HEX2DEC(F77)/512)-(HEX2DEC($F$12)/512),4))</f>
        <v>0820</v>
      </c>
      <c r="F77" s="129" t="s">
        <v>398</v>
      </c>
      <c r="G77" s="130"/>
      <c r="H77" s="131" t="s">
        <v>32</v>
      </c>
      <c r="I77" s="131" t="s">
        <v>71</v>
      </c>
      <c r="J77" s="131" t="s">
        <v>71</v>
      </c>
      <c r="K77" s="131" t="s">
        <v>71</v>
      </c>
      <c r="L77" s="122" t="s">
        <v>71</v>
      </c>
      <c r="M77" s="122" t="s">
        <v>71</v>
      </c>
      <c r="N77" s="122" t="s">
        <v>71</v>
      </c>
      <c r="O77" s="122" t="s">
        <v>71</v>
      </c>
      <c r="P77" s="126"/>
      <c r="Q77" s="122" t="s">
        <v>71</v>
      </c>
      <c r="R77" s="122" t="s">
        <v>71</v>
      </c>
      <c r="S77" s="122" t="s">
        <v>71</v>
      </c>
      <c r="T77" s="122" t="s">
        <v>25</v>
      </c>
      <c r="U77" s="131" t="s">
        <v>24</v>
      </c>
      <c r="V77" s="131" t="s">
        <v>24</v>
      </c>
      <c r="W77" s="131" t="s">
        <v>374</v>
      </c>
      <c r="X77" s="131" t="s">
        <v>375</v>
      </c>
      <c r="Y77" s="130"/>
      <c r="Z77" s="150" t="s">
        <v>399</v>
      </c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5.75" customHeight="1" x14ac:dyDescent="0.3">
      <c r="A78" s="260"/>
      <c r="B78" s="112" t="str">
        <f t="shared" si="0"/>
        <v>085F</v>
      </c>
      <c r="C78" s="112" t="str">
        <f t="shared" si="1"/>
        <v>0208</v>
      </c>
      <c r="D78" s="112">
        <f t="shared" si="3"/>
        <v>2</v>
      </c>
      <c r="E78" s="112" t="str">
        <f>IF(F78="*","*",DEC2HEX((HEX2DEC(F78)/512)-(HEX2DEC($F$12)/512),4))</f>
        <v>0820</v>
      </c>
      <c r="F78" s="129" t="s">
        <v>400</v>
      </c>
      <c r="G78" s="130"/>
      <c r="H78" s="131" t="s">
        <v>377</v>
      </c>
      <c r="I78" s="131" t="s">
        <v>29</v>
      </c>
      <c r="J78" s="131" t="s">
        <v>24</v>
      </c>
      <c r="K78" s="131" t="s">
        <v>24</v>
      </c>
      <c r="L78" s="122" t="s">
        <v>24</v>
      </c>
      <c r="M78" s="122" t="s">
        <v>24</v>
      </c>
      <c r="N78" s="122" t="s">
        <v>374</v>
      </c>
      <c r="O78" s="122" t="s">
        <v>375</v>
      </c>
      <c r="P78" s="126"/>
      <c r="Q78" s="122" t="s">
        <v>377</v>
      </c>
      <c r="R78" s="122" t="s">
        <v>29</v>
      </c>
      <c r="S78" s="122" t="s">
        <v>35</v>
      </c>
      <c r="T78" s="122" t="s">
        <v>24</v>
      </c>
      <c r="U78" s="131" t="s">
        <v>24</v>
      </c>
      <c r="V78" s="131" t="s">
        <v>24</v>
      </c>
      <c r="W78" s="131" t="s">
        <v>24</v>
      </c>
      <c r="X78" s="131" t="s">
        <v>24</v>
      </c>
      <c r="Y78" s="130"/>
      <c r="Z78" s="150" t="s">
        <v>27</v>
      </c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5.75" customHeight="1" x14ac:dyDescent="0.3">
      <c r="A79" s="260"/>
      <c r="B79" s="112" t="str">
        <f t="shared" si="0"/>
        <v>085F</v>
      </c>
      <c r="C79" s="112" t="str">
        <f t="shared" si="1"/>
        <v>0208</v>
      </c>
      <c r="D79" s="112">
        <f t="shared" si="3"/>
        <v>2</v>
      </c>
      <c r="E79" s="112" t="str">
        <f>IF(F79="*","*",DEC2HEX((HEX2DEC(F79)/512)-(HEX2DEC($F$12)/512),4))</f>
        <v>0820</v>
      </c>
      <c r="F79" s="129" t="s">
        <v>401</v>
      </c>
      <c r="G79" s="130"/>
      <c r="H79" s="131" t="s">
        <v>77</v>
      </c>
      <c r="I79" s="131" t="s">
        <v>71</v>
      </c>
      <c r="J79" s="131" t="s">
        <v>71</v>
      </c>
      <c r="K79" s="131" t="s">
        <v>71</v>
      </c>
      <c r="L79" s="122" t="s">
        <v>71</v>
      </c>
      <c r="M79" s="122" t="s">
        <v>71</v>
      </c>
      <c r="N79" s="122" t="s">
        <v>71</v>
      </c>
      <c r="O79" s="122" t="s">
        <v>71</v>
      </c>
      <c r="P79" s="126"/>
      <c r="Q79" s="122" t="s">
        <v>71</v>
      </c>
      <c r="R79" s="122" t="s">
        <v>71</v>
      </c>
      <c r="S79" s="122" t="s">
        <v>71</v>
      </c>
      <c r="T79" s="122" t="s">
        <v>25</v>
      </c>
      <c r="U79" s="131" t="s">
        <v>24</v>
      </c>
      <c r="V79" s="131" t="s">
        <v>24</v>
      </c>
      <c r="W79" s="131" t="s">
        <v>374</v>
      </c>
      <c r="X79" s="131" t="s">
        <v>375</v>
      </c>
      <c r="Y79" s="130"/>
      <c r="Z79" s="150" t="s">
        <v>402</v>
      </c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5.75" customHeight="1" x14ac:dyDescent="0.3">
      <c r="A80" s="260"/>
      <c r="B80" s="112" t="str">
        <f t="shared" si="0"/>
        <v>085F</v>
      </c>
      <c r="C80" s="112" t="str">
        <f t="shared" si="1"/>
        <v>0208</v>
      </c>
      <c r="D80" s="112">
        <f t="shared" si="3"/>
        <v>2</v>
      </c>
      <c r="E80" s="112" t="str">
        <f>IF(F80="*","*",DEC2HEX((HEX2DEC(F80)/512)-(HEX2DEC($F$12)/512),4))</f>
        <v>0820</v>
      </c>
      <c r="F80" s="129" t="s">
        <v>403</v>
      </c>
      <c r="G80" s="130"/>
      <c r="H80" s="131" t="s">
        <v>377</v>
      </c>
      <c r="I80" s="131" t="s">
        <v>29</v>
      </c>
      <c r="J80" s="131" t="s">
        <v>24</v>
      </c>
      <c r="K80" s="131" t="s">
        <v>24</v>
      </c>
      <c r="L80" s="131" t="s">
        <v>24</v>
      </c>
      <c r="M80" s="131" t="s">
        <v>24</v>
      </c>
      <c r="N80" s="131" t="s">
        <v>374</v>
      </c>
      <c r="O80" s="131" t="s">
        <v>375</v>
      </c>
      <c r="P80" s="130"/>
      <c r="Q80" s="131" t="s">
        <v>377</v>
      </c>
      <c r="R80" s="131" t="s">
        <v>29</v>
      </c>
      <c r="S80" s="131" t="s">
        <v>48</v>
      </c>
      <c r="T80" s="131" t="s">
        <v>24</v>
      </c>
      <c r="U80" s="131" t="s">
        <v>24</v>
      </c>
      <c r="V80" s="131" t="s">
        <v>24</v>
      </c>
      <c r="W80" s="131" t="s">
        <v>24</v>
      </c>
      <c r="X80" s="131" t="s">
        <v>24</v>
      </c>
      <c r="Y80" s="130"/>
      <c r="Z80" s="150" t="s">
        <v>27</v>
      </c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5.75" customHeight="1" x14ac:dyDescent="0.3">
      <c r="A81" s="260"/>
      <c r="B81" s="112" t="str">
        <f t="shared" si="0"/>
        <v>085F</v>
      </c>
      <c r="C81" s="112" t="str">
        <f t="shared" si="1"/>
        <v>0208</v>
      </c>
      <c r="D81" s="112">
        <f t="shared" si="3"/>
        <v>2</v>
      </c>
      <c r="E81" s="112" t="str">
        <f>IF(F81="*","*",DEC2HEX((HEX2DEC(F81)/512)-(HEX2DEC($F$12)/512),4))</f>
        <v>0820</v>
      </c>
      <c r="F81" s="129" t="s">
        <v>404</v>
      </c>
      <c r="G81" s="130"/>
      <c r="H81" s="130" t="s">
        <v>378</v>
      </c>
      <c r="I81" s="130" t="s">
        <v>165</v>
      </c>
      <c r="J81" s="130" t="s">
        <v>71</v>
      </c>
      <c r="K81" s="130" t="s">
        <v>71</v>
      </c>
      <c r="L81" s="130" t="s">
        <v>71</v>
      </c>
      <c r="M81" s="130" t="s">
        <v>71</v>
      </c>
      <c r="N81" s="130" t="s">
        <v>71</v>
      </c>
      <c r="O81" s="130" t="s">
        <v>71</v>
      </c>
      <c r="P81" s="130"/>
      <c r="Q81" s="130" t="s">
        <v>71</v>
      </c>
      <c r="R81" s="130" t="s">
        <v>71</v>
      </c>
      <c r="S81" s="130" t="s">
        <v>71</v>
      </c>
      <c r="T81" s="130" t="s">
        <v>25</v>
      </c>
      <c r="U81" s="130" t="s">
        <v>24</v>
      </c>
      <c r="V81" s="130" t="s">
        <v>24</v>
      </c>
      <c r="W81" s="130" t="s">
        <v>374</v>
      </c>
      <c r="X81" s="130" t="s">
        <v>375</v>
      </c>
      <c r="Y81" s="130"/>
      <c r="Z81" s="152" t="s">
        <v>405</v>
      </c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5.75" customHeight="1" x14ac:dyDescent="0.3">
      <c r="A82" s="261"/>
      <c r="B82" s="112" t="str">
        <f t="shared" si="0"/>
        <v>085F</v>
      </c>
      <c r="C82" s="112" t="str">
        <f t="shared" si="1"/>
        <v>0208</v>
      </c>
      <c r="D82" s="112">
        <f t="shared" si="3"/>
        <v>2</v>
      </c>
      <c r="E82" s="112" t="str">
        <f>IF(F82="*","*",DEC2HEX((HEX2DEC(F82)/512)-(HEX2DEC($F$12)/512),4))</f>
        <v>0820</v>
      </c>
      <c r="F82" s="129" t="s">
        <v>406</v>
      </c>
      <c r="G82" s="130"/>
      <c r="H82" s="131" t="s">
        <v>377</v>
      </c>
      <c r="I82" s="131" t="s">
        <v>29</v>
      </c>
      <c r="J82" s="131" t="s">
        <v>24</v>
      </c>
      <c r="K82" s="131" t="s">
        <v>24</v>
      </c>
      <c r="L82" s="131" t="s">
        <v>24</v>
      </c>
      <c r="M82" s="131" t="s">
        <v>24</v>
      </c>
      <c r="N82" s="131" t="s">
        <v>374</v>
      </c>
      <c r="O82" s="131" t="s">
        <v>375</v>
      </c>
      <c r="P82" s="130"/>
      <c r="Q82" s="131" t="s">
        <v>377</v>
      </c>
      <c r="R82" s="131" t="s">
        <v>29</v>
      </c>
      <c r="S82" s="131" t="s">
        <v>105</v>
      </c>
      <c r="T82" s="131" t="s">
        <v>24</v>
      </c>
      <c r="U82" s="131" t="s">
        <v>24</v>
      </c>
      <c r="V82" s="131" t="s">
        <v>24</v>
      </c>
      <c r="W82" s="131" t="s">
        <v>24</v>
      </c>
      <c r="X82" s="131" t="s">
        <v>24</v>
      </c>
      <c r="Y82" s="130"/>
      <c r="Z82" s="150" t="s">
        <v>27</v>
      </c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5.75" customHeight="1" x14ac:dyDescent="0.3">
      <c r="A83" s="260"/>
      <c r="B83" s="112" t="str">
        <f t="shared" si="0"/>
        <v>085F</v>
      </c>
      <c r="C83" s="112" t="str">
        <f t="shared" si="1"/>
        <v>0208</v>
      </c>
      <c r="D83" s="112">
        <f t="shared" si="3"/>
        <v>2</v>
      </c>
      <c r="E83" s="112" t="str">
        <f>IF(F83="*","*",DEC2HEX((HEX2DEC(F83)/512)-(HEX2DEC($F$12)/512),4))</f>
        <v>0820</v>
      </c>
      <c r="F83" s="129" t="s">
        <v>407</v>
      </c>
      <c r="G83" s="130"/>
      <c r="H83" s="131" t="s">
        <v>378</v>
      </c>
      <c r="I83" s="131" t="s">
        <v>378</v>
      </c>
      <c r="J83" s="131" t="s">
        <v>71</v>
      </c>
      <c r="K83" s="131" t="s">
        <v>71</v>
      </c>
      <c r="L83" s="131" t="s">
        <v>71</v>
      </c>
      <c r="M83" s="131" t="s">
        <v>71</v>
      </c>
      <c r="N83" s="131" t="s">
        <v>71</v>
      </c>
      <c r="O83" s="131" t="s">
        <v>71</v>
      </c>
      <c r="P83" s="130"/>
      <c r="Q83" s="131" t="s">
        <v>71</v>
      </c>
      <c r="R83" s="131" t="s">
        <v>71</v>
      </c>
      <c r="S83" s="131" t="s">
        <v>71</v>
      </c>
      <c r="T83" s="131" t="s">
        <v>25</v>
      </c>
      <c r="U83" s="131" t="s">
        <v>24</v>
      </c>
      <c r="V83" s="131" t="s">
        <v>24</v>
      </c>
      <c r="W83" s="131" t="s">
        <v>374</v>
      </c>
      <c r="X83" s="131" t="s">
        <v>375</v>
      </c>
      <c r="Y83" s="130"/>
      <c r="Z83" s="150" t="s">
        <v>408</v>
      </c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5.75" customHeight="1" x14ac:dyDescent="0.3">
      <c r="A84" s="260"/>
      <c r="B84" s="112" t="str">
        <f t="shared" si="0"/>
        <v>085F</v>
      </c>
      <c r="C84" s="112" t="str">
        <f t="shared" si="1"/>
        <v>0208</v>
      </c>
      <c r="D84" s="112">
        <f t="shared" si="3"/>
        <v>2</v>
      </c>
      <c r="E84" s="112" t="str">
        <f>IF(F84="*","*",DEC2HEX((HEX2DEC(F84)/512)-(HEX2DEC($F$12)/512),4))</f>
        <v>0820</v>
      </c>
      <c r="F84" s="129" t="s">
        <v>409</v>
      </c>
      <c r="G84" s="130"/>
      <c r="H84" s="131" t="s">
        <v>377</v>
      </c>
      <c r="I84" s="131" t="s">
        <v>29</v>
      </c>
      <c r="J84" s="131" t="s">
        <v>24</v>
      </c>
      <c r="K84" s="131" t="s">
        <v>24</v>
      </c>
      <c r="L84" s="131" t="s">
        <v>24</v>
      </c>
      <c r="M84" s="131" t="s">
        <v>24</v>
      </c>
      <c r="N84" s="131" t="s">
        <v>374</v>
      </c>
      <c r="O84" s="131" t="s">
        <v>375</v>
      </c>
      <c r="P84" s="130"/>
      <c r="Q84" s="131" t="s">
        <v>377</v>
      </c>
      <c r="R84" s="131" t="s">
        <v>29</v>
      </c>
      <c r="S84" s="131" t="s">
        <v>87</v>
      </c>
      <c r="T84" s="131" t="s">
        <v>24</v>
      </c>
      <c r="U84" s="131" t="s">
        <v>24</v>
      </c>
      <c r="V84" s="131" t="s">
        <v>24</v>
      </c>
      <c r="W84" s="131" t="s">
        <v>24</v>
      </c>
      <c r="X84" s="131" t="s">
        <v>24</v>
      </c>
      <c r="Y84" s="130"/>
      <c r="Z84" s="150" t="s">
        <v>27</v>
      </c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5.75" customHeight="1" x14ac:dyDescent="0.3">
      <c r="A85" s="260"/>
      <c r="B85" s="112" t="str">
        <f t="shared" si="0"/>
        <v>085F</v>
      </c>
      <c r="C85" s="112" t="str">
        <f t="shared" si="1"/>
        <v>0208</v>
      </c>
      <c r="D85" s="112">
        <f t="shared" si="3"/>
        <v>2</v>
      </c>
      <c r="E85" s="112" t="str">
        <f>IF(F85="*","*",DEC2HEX((HEX2DEC(F85)/512)-(HEX2DEC($F$12)/512),4))</f>
        <v>0820</v>
      </c>
      <c r="F85" s="129" t="s">
        <v>410</v>
      </c>
      <c r="G85" s="130"/>
      <c r="H85" s="131" t="s">
        <v>378</v>
      </c>
      <c r="I85" s="131" t="s">
        <v>86</v>
      </c>
      <c r="J85" s="131" t="s">
        <v>71</v>
      </c>
      <c r="K85" s="131" t="s">
        <v>71</v>
      </c>
      <c r="L85" s="131" t="s">
        <v>71</v>
      </c>
      <c r="M85" s="131" t="s">
        <v>71</v>
      </c>
      <c r="N85" s="131" t="s">
        <v>71</v>
      </c>
      <c r="O85" s="131" t="s">
        <v>71</v>
      </c>
      <c r="P85" s="130"/>
      <c r="Q85" s="131" t="s">
        <v>71</v>
      </c>
      <c r="R85" s="131" t="s">
        <v>71</v>
      </c>
      <c r="S85" s="131" t="s">
        <v>71</v>
      </c>
      <c r="T85" s="131" t="s">
        <v>25</v>
      </c>
      <c r="U85" s="131" t="s">
        <v>24</v>
      </c>
      <c r="V85" s="131" t="s">
        <v>24</v>
      </c>
      <c r="W85" s="131" t="s">
        <v>374</v>
      </c>
      <c r="X85" s="131" t="s">
        <v>375</v>
      </c>
      <c r="Y85" s="130"/>
      <c r="Z85" s="150" t="s">
        <v>411</v>
      </c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5.75" customHeight="1" x14ac:dyDescent="0.3">
      <c r="A86" s="260"/>
      <c r="B86" s="112" t="str">
        <f t="shared" si="0"/>
        <v>085F</v>
      </c>
      <c r="C86" s="112" t="str">
        <f t="shared" si="1"/>
        <v>0208</v>
      </c>
      <c r="D86" s="112">
        <f t="shared" si="3"/>
        <v>2</v>
      </c>
      <c r="E86" s="112" t="str">
        <f>IF(F86="*","*",DEC2HEX((HEX2DEC(F86)/512)-(HEX2DEC($F$12)/512),4))</f>
        <v>0820</v>
      </c>
      <c r="F86" s="129" t="s">
        <v>412</v>
      </c>
      <c r="G86" s="130"/>
      <c r="H86" s="131" t="s">
        <v>377</v>
      </c>
      <c r="I86" s="131" t="s">
        <v>29</v>
      </c>
      <c r="J86" s="131" t="s">
        <v>24</v>
      </c>
      <c r="K86" s="131" t="s">
        <v>24</v>
      </c>
      <c r="L86" s="131" t="s">
        <v>24</v>
      </c>
      <c r="M86" s="131" t="s">
        <v>24</v>
      </c>
      <c r="N86" s="131" t="s">
        <v>374</v>
      </c>
      <c r="O86" s="131" t="s">
        <v>375</v>
      </c>
      <c r="P86" s="130"/>
      <c r="Q86" s="131" t="s">
        <v>377</v>
      </c>
      <c r="R86" s="131" t="s">
        <v>29</v>
      </c>
      <c r="S86" s="131" t="s">
        <v>120</v>
      </c>
      <c r="T86" s="131" t="s">
        <v>24</v>
      </c>
      <c r="U86" s="131" t="s">
        <v>24</v>
      </c>
      <c r="V86" s="131" t="s">
        <v>24</v>
      </c>
      <c r="W86" s="131" t="s">
        <v>24</v>
      </c>
      <c r="X86" s="131" t="s">
        <v>24</v>
      </c>
      <c r="Y86" s="130"/>
      <c r="Z86" s="150" t="s">
        <v>27</v>
      </c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5.75" customHeight="1" x14ac:dyDescent="0.3">
      <c r="A87" s="260"/>
      <c r="B87" s="112" t="str">
        <f t="shared" si="0"/>
        <v>085F</v>
      </c>
      <c r="C87" s="112" t="str">
        <f t="shared" si="1"/>
        <v>0208</v>
      </c>
      <c r="D87" s="112">
        <f t="shared" si="3"/>
        <v>2</v>
      </c>
      <c r="E87" s="112" t="str">
        <f>IF(F87="*","*",DEC2HEX((HEX2DEC(F87)/512)-(HEX2DEC($F$12)/512),4))</f>
        <v>0820</v>
      </c>
      <c r="F87" s="129" t="s">
        <v>413</v>
      </c>
      <c r="G87" s="130"/>
      <c r="H87" s="130" t="s">
        <v>378</v>
      </c>
      <c r="I87" s="130" t="s">
        <v>85</v>
      </c>
      <c r="J87" s="130" t="s">
        <v>71</v>
      </c>
      <c r="K87" s="130" t="s">
        <v>71</v>
      </c>
      <c r="L87" s="130" t="s">
        <v>71</v>
      </c>
      <c r="M87" s="130" t="s">
        <v>71</v>
      </c>
      <c r="N87" s="130" t="s">
        <v>71</v>
      </c>
      <c r="O87" s="130" t="s">
        <v>71</v>
      </c>
      <c r="P87" s="130"/>
      <c r="Q87" s="130" t="s">
        <v>71</v>
      </c>
      <c r="R87" s="130" t="s">
        <v>71</v>
      </c>
      <c r="S87" s="130" t="s">
        <v>71</v>
      </c>
      <c r="T87" s="130" t="s">
        <v>25</v>
      </c>
      <c r="U87" s="130" t="s">
        <v>24</v>
      </c>
      <c r="V87" s="130" t="s">
        <v>24</v>
      </c>
      <c r="W87" s="130" t="s">
        <v>374</v>
      </c>
      <c r="X87" s="130" t="s">
        <v>375</v>
      </c>
      <c r="Y87" s="130"/>
      <c r="Z87" s="152" t="s">
        <v>414</v>
      </c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5.75" customHeight="1" x14ac:dyDescent="0.3">
      <c r="A88" s="261"/>
      <c r="B88" s="112" t="str">
        <f t="shared" si="0"/>
        <v>085F</v>
      </c>
      <c r="C88" s="112" t="str">
        <f t="shared" si="1"/>
        <v>0208</v>
      </c>
      <c r="D88" s="112">
        <f t="shared" si="3"/>
        <v>2</v>
      </c>
      <c r="E88" s="112" t="str">
        <f>IF(F88="*","*",DEC2HEX((HEX2DEC(F88)/512)-(HEX2DEC($F$12)/512),4))</f>
        <v>0820</v>
      </c>
      <c r="F88" s="129" t="s">
        <v>415</v>
      </c>
      <c r="G88" s="130"/>
      <c r="H88" s="131" t="s">
        <v>377</v>
      </c>
      <c r="I88" s="131" t="s">
        <v>29</v>
      </c>
      <c r="J88" s="131" t="s">
        <v>24</v>
      </c>
      <c r="K88" s="131" t="s">
        <v>24</v>
      </c>
      <c r="L88" s="131" t="s">
        <v>24</v>
      </c>
      <c r="M88" s="131" t="s">
        <v>24</v>
      </c>
      <c r="N88" s="131" t="s">
        <v>374</v>
      </c>
      <c r="O88" s="131" t="s">
        <v>375</v>
      </c>
      <c r="P88" s="130"/>
      <c r="Q88" s="131" t="s">
        <v>377</v>
      </c>
      <c r="R88" s="131" t="s">
        <v>29</v>
      </c>
      <c r="S88" s="131" t="s">
        <v>25</v>
      </c>
      <c r="T88" s="131" t="s">
        <v>24</v>
      </c>
      <c r="U88" s="131" t="s">
        <v>24</v>
      </c>
      <c r="V88" s="131" t="s">
        <v>24</v>
      </c>
      <c r="W88" s="131" t="s">
        <v>24</v>
      </c>
      <c r="X88" s="131" t="s">
        <v>24</v>
      </c>
      <c r="Y88" s="130"/>
      <c r="Z88" s="150" t="s">
        <v>27</v>
      </c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5.75" customHeight="1" x14ac:dyDescent="0.3">
      <c r="A89" s="260"/>
      <c r="B89" s="112" t="str">
        <f t="shared" si="0"/>
        <v>085F</v>
      </c>
      <c r="C89" s="112" t="str">
        <f t="shared" si="1"/>
        <v>0208</v>
      </c>
      <c r="D89" s="112">
        <f t="shared" si="3"/>
        <v>2</v>
      </c>
      <c r="E89" s="112" t="str">
        <f>IF(F89="*","*",DEC2HEX((HEX2DEC(F89)/512)-(HEX2DEC($F$12)/512),4))</f>
        <v>0820</v>
      </c>
      <c r="F89" s="129" t="s">
        <v>416</v>
      </c>
      <c r="G89" s="130"/>
      <c r="H89" s="131" t="s">
        <v>378</v>
      </c>
      <c r="I89" s="131" t="s">
        <v>384</v>
      </c>
      <c r="J89" s="131" t="s">
        <v>71</v>
      </c>
      <c r="K89" s="131" t="s">
        <v>71</v>
      </c>
      <c r="L89" s="131" t="s">
        <v>71</v>
      </c>
      <c r="M89" s="131" t="s">
        <v>71</v>
      </c>
      <c r="N89" s="131" t="s">
        <v>71</v>
      </c>
      <c r="O89" s="131" t="s">
        <v>71</v>
      </c>
      <c r="P89" s="130"/>
      <c r="Q89" s="131" t="s">
        <v>71</v>
      </c>
      <c r="R89" s="131" t="s">
        <v>71</v>
      </c>
      <c r="S89" s="131" t="s">
        <v>71</v>
      </c>
      <c r="T89" s="131" t="s">
        <v>25</v>
      </c>
      <c r="U89" s="131" t="s">
        <v>24</v>
      </c>
      <c r="V89" s="131" t="s">
        <v>24</v>
      </c>
      <c r="W89" s="131" t="s">
        <v>374</v>
      </c>
      <c r="X89" s="131" t="s">
        <v>375</v>
      </c>
      <c r="Y89" s="130"/>
      <c r="Z89" s="150" t="s">
        <v>417</v>
      </c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5.75" customHeight="1" x14ac:dyDescent="0.3">
      <c r="A90" s="260"/>
      <c r="B90" s="112" t="str">
        <f t="shared" si="0"/>
        <v>085F</v>
      </c>
      <c r="C90" s="112" t="str">
        <f t="shared" si="1"/>
        <v>0208</v>
      </c>
      <c r="D90" s="112">
        <f t="shared" si="3"/>
        <v>2</v>
      </c>
      <c r="E90" s="112" t="str">
        <f>IF(F90="*","*",DEC2HEX((HEX2DEC(F90)/512)-(HEX2DEC($F$12)/512),4))</f>
        <v>0820</v>
      </c>
      <c r="F90" s="129" t="s">
        <v>418</v>
      </c>
      <c r="G90" s="130"/>
      <c r="H90" s="131" t="s">
        <v>377</v>
      </c>
      <c r="I90" s="131" t="s">
        <v>29</v>
      </c>
      <c r="J90" s="131" t="s">
        <v>24</v>
      </c>
      <c r="K90" s="131" t="s">
        <v>24</v>
      </c>
      <c r="L90" s="131" t="s">
        <v>24</v>
      </c>
      <c r="M90" s="131" t="s">
        <v>24</v>
      </c>
      <c r="N90" s="131" t="s">
        <v>374</v>
      </c>
      <c r="O90" s="131" t="s">
        <v>375</v>
      </c>
      <c r="P90" s="130"/>
      <c r="Q90" s="131" t="s">
        <v>377</v>
      </c>
      <c r="R90" s="131" t="s">
        <v>29</v>
      </c>
      <c r="S90" s="131" t="s">
        <v>113</v>
      </c>
      <c r="T90" s="131" t="s">
        <v>24</v>
      </c>
      <c r="U90" s="131" t="s">
        <v>24</v>
      </c>
      <c r="V90" s="131" t="s">
        <v>24</v>
      </c>
      <c r="W90" s="131" t="s">
        <v>24</v>
      </c>
      <c r="X90" s="131" t="s">
        <v>24</v>
      </c>
      <c r="Y90" s="130"/>
      <c r="Z90" s="150" t="s">
        <v>27</v>
      </c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5.75" customHeight="1" x14ac:dyDescent="0.3">
      <c r="A91" s="260"/>
      <c r="B91" s="112" t="str">
        <f t="shared" si="0"/>
        <v>085F</v>
      </c>
      <c r="C91" s="112" t="str">
        <f t="shared" si="1"/>
        <v>0208</v>
      </c>
      <c r="D91" s="112">
        <f t="shared" si="3"/>
        <v>2</v>
      </c>
      <c r="E91" s="112" t="str">
        <f>IF(F91="*","*",DEC2HEX((HEX2DEC(F91)/512)-(HEX2DEC($F$12)/512),4))</f>
        <v>0820</v>
      </c>
      <c r="F91" s="129" t="s">
        <v>419</v>
      </c>
      <c r="G91" s="130"/>
      <c r="H91" s="131" t="s">
        <v>378</v>
      </c>
      <c r="I91" s="131" t="s">
        <v>179</v>
      </c>
      <c r="J91" s="131" t="s">
        <v>71</v>
      </c>
      <c r="K91" s="131" t="s">
        <v>71</v>
      </c>
      <c r="L91" s="131" t="s">
        <v>71</v>
      </c>
      <c r="M91" s="131" t="s">
        <v>71</v>
      </c>
      <c r="N91" s="131" t="s">
        <v>71</v>
      </c>
      <c r="O91" s="131" t="s">
        <v>71</v>
      </c>
      <c r="P91" s="130"/>
      <c r="Q91" s="131" t="s">
        <v>71</v>
      </c>
      <c r="R91" s="131" t="s">
        <v>71</v>
      </c>
      <c r="S91" s="131" t="s">
        <v>71</v>
      </c>
      <c r="T91" s="131" t="s">
        <v>25</v>
      </c>
      <c r="U91" s="131" t="s">
        <v>24</v>
      </c>
      <c r="V91" s="131" t="s">
        <v>24</v>
      </c>
      <c r="W91" s="131" t="s">
        <v>374</v>
      </c>
      <c r="X91" s="131" t="s">
        <v>375</v>
      </c>
      <c r="Y91" s="130"/>
      <c r="Z91" s="150" t="s">
        <v>420</v>
      </c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5.75" customHeight="1" x14ac:dyDescent="0.3">
      <c r="A92" s="260"/>
      <c r="B92" s="112" t="str">
        <f t="shared" si="0"/>
        <v>085F</v>
      </c>
      <c r="C92" s="112" t="str">
        <f t="shared" si="1"/>
        <v>0208</v>
      </c>
      <c r="D92" s="112">
        <f t="shared" si="3"/>
        <v>2</v>
      </c>
      <c r="E92" s="112" t="str">
        <f>IF(F92="*","*",DEC2HEX((HEX2DEC(F92)/512)-(HEX2DEC($F$12)/512),4))</f>
        <v>0820</v>
      </c>
      <c r="F92" s="129" t="s">
        <v>421</v>
      </c>
      <c r="G92" s="130"/>
      <c r="H92" s="131" t="s">
        <v>377</v>
      </c>
      <c r="I92" s="131" t="s">
        <v>29</v>
      </c>
      <c r="J92" s="131" t="s">
        <v>24</v>
      </c>
      <c r="K92" s="131" t="s">
        <v>24</v>
      </c>
      <c r="L92" s="131" t="s">
        <v>24</v>
      </c>
      <c r="M92" s="131" t="s">
        <v>24</v>
      </c>
      <c r="N92" s="131" t="s">
        <v>374</v>
      </c>
      <c r="O92" s="131" t="s">
        <v>375</v>
      </c>
      <c r="P92" s="130"/>
      <c r="Q92" s="131" t="s">
        <v>377</v>
      </c>
      <c r="R92" s="131" t="s">
        <v>29</v>
      </c>
      <c r="S92" s="131" t="s">
        <v>422</v>
      </c>
      <c r="T92" s="131" t="s">
        <v>24</v>
      </c>
      <c r="U92" s="131" t="s">
        <v>24</v>
      </c>
      <c r="V92" s="131" t="s">
        <v>24</v>
      </c>
      <c r="W92" s="131" t="s">
        <v>24</v>
      </c>
      <c r="X92" s="131" t="s">
        <v>24</v>
      </c>
      <c r="Y92" s="130"/>
      <c r="Z92" s="150" t="s">
        <v>27</v>
      </c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5.75" customHeight="1" x14ac:dyDescent="0.3">
      <c r="A93" s="260"/>
      <c r="B93" s="112" t="str">
        <f t="shared" si="0"/>
        <v>0860</v>
      </c>
      <c r="C93" s="112" t="str">
        <f t="shared" si="1"/>
        <v>0208</v>
      </c>
      <c r="D93" s="112">
        <f t="shared" si="3"/>
        <v>2</v>
      </c>
      <c r="E93" s="112" t="str">
        <f>IF(F93="*","*",DEC2HEX((HEX2DEC(F93)/512)-(HEX2DEC($F$12)/512),4))</f>
        <v>0821</v>
      </c>
      <c r="F93" s="129" t="s">
        <v>423</v>
      </c>
      <c r="G93" s="130"/>
      <c r="H93" s="131" t="s">
        <v>378</v>
      </c>
      <c r="I93" s="131" t="s">
        <v>391</v>
      </c>
      <c r="J93" s="131" t="s">
        <v>71</v>
      </c>
      <c r="K93" s="131" t="s">
        <v>71</v>
      </c>
      <c r="L93" s="131" t="s">
        <v>71</v>
      </c>
      <c r="M93" s="131" t="s">
        <v>71</v>
      </c>
      <c r="N93" s="131" t="s">
        <v>71</v>
      </c>
      <c r="O93" s="131" t="s">
        <v>71</v>
      </c>
      <c r="P93" s="130"/>
      <c r="Q93" s="131" t="s">
        <v>71</v>
      </c>
      <c r="R93" s="131" t="s">
        <v>71</v>
      </c>
      <c r="S93" s="131" t="s">
        <v>71</v>
      </c>
      <c r="T93" s="131" t="s">
        <v>25</v>
      </c>
      <c r="U93" s="131" t="s">
        <v>24</v>
      </c>
      <c r="V93" s="131" t="s">
        <v>24</v>
      </c>
      <c r="W93" s="131" t="s">
        <v>374</v>
      </c>
      <c r="X93" s="131" t="s">
        <v>375</v>
      </c>
      <c r="Y93" s="130"/>
      <c r="Z93" s="150" t="s">
        <v>424</v>
      </c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5.75" customHeight="1" x14ac:dyDescent="0.3">
      <c r="A94" s="260"/>
      <c r="B94" s="112" t="str">
        <f t="shared" si="0"/>
        <v>0860</v>
      </c>
      <c r="C94" s="112" t="str">
        <f t="shared" si="1"/>
        <v>0208</v>
      </c>
      <c r="D94" s="112">
        <f t="shared" si="3"/>
        <v>2</v>
      </c>
      <c r="E94" s="112" t="str">
        <f>IF(F94="*","*",DEC2HEX((HEX2DEC(F94)/512)-(HEX2DEC($F$12)/512),4))</f>
        <v>0821</v>
      </c>
      <c r="F94" s="129" t="s">
        <v>425</v>
      </c>
      <c r="G94" s="130"/>
      <c r="H94" s="131" t="s">
        <v>377</v>
      </c>
      <c r="I94" s="131" t="s">
        <v>29</v>
      </c>
      <c r="J94" s="131" t="s">
        <v>24</v>
      </c>
      <c r="K94" s="131" t="s">
        <v>24</v>
      </c>
      <c r="L94" s="131" t="s">
        <v>24</v>
      </c>
      <c r="M94" s="131" t="s">
        <v>24</v>
      </c>
      <c r="N94" s="131" t="s">
        <v>374</v>
      </c>
      <c r="O94" s="131" t="s">
        <v>375</v>
      </c>
      <c r="P94" s="130"/>
      <c r="Q94" s="131" t="s">
        <v>377</v>
      </c>
      <c r="R94" s="131" t="s">
        <v>29</v>
      </c>
      <c r="S94" s="131" t="s">
        <v>426</v>
      </c>
      <c r="T94" s="131" t="s">
        <v>24</v>
      </c>
      <c r="U94" s="131" t="s">
        <v>24</v>
      </c>
      <c r="V94" s="131" t="s">
        <v>24</v>
      </c>
      <c r="W94" s="131" t="s">
        <v>24</v>
      </c>
      <c r="X94" s="131" t="s">
        <v>24</v>
      </c>
      <c r="Y94" s="130"/>
      <c r="Z94" s="150" t="s">
        <v>27</v>
      </c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5.75" customHeight="1" x14ac:dyDescent="0.3">
      <c r="A95" s="260"/>
      <c r="B95" s="112" t="str">
        <f t="shared" si="0"/>
        <v>0860</v>
      </c>
      <c r="C95" s="112" t="str">
        <f t="shared" si="1"/>
        <v>0208</v>
      </c>
      <c r="D95" s="112">
        <f t="shared" si="3"/>
        <v>2</v>
      </c>
      <c r="E95" s="112" t="str">
        <f>IF(F95="*","*",DEC2HEX((HEX2DEC(F95)/512)-(HEX2DEC($F$12)/512),4))</f>
        <v>0821</v>
      </c>
      <c r="F95" s="129" t="s">
        <v>427</v>
      </c>
      <c r="G95" s="130"/>
      <c r="H95" s="130" t="s">
        <v>378</v>
      </c>
      <c r="I95" s="130" t="s">
        <v>395</v>
      </c>
      <c r="J95" s="130" t="s">
        <v>71</v>
      </c>
      <c r="K95" s="130" t="s">
        <v>71</v>
      </c>
      <c r="L95" s="130" t="s">
        <v>71</v>
      </c>
      <c r="M95" s="130" t="s">
        <v>71</v>
      </c>
      <c r="N95" s="130" t="s">
        <v>71</v>
      </c>
      <c r="O95" s="130" t="s">
        <v>71</v>
      </c>
      <c r="P95" s="130"/>
      <c r="Q95" s="130" t="s">
        <v>71</v>
      </c>
      <c r="R95" s="130" t="s">
        <v>71</v>
      </c>
      <c r="S95" s="130" t="s">
        <v>71</v>
      </c>
      <c r="T95" s="130" t="s">
        <v>25</v>
      </c>
      <c r="U95" s="130" t="s">
        <v>24</v>
      </c>
      <c r="V95" s="130" t="s">
        <v>24</v>
      </c>
      <c r="W95" s="130" t="s">
        <v>374</v>
      </c>
      <c r="X95" s="130" t="s">
        <v>375</v>
      </c>
      <c r="Y95" s="130"/>
      <c r="Z95" s="152" t="s">
        <v>428</v>
      </c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5.75" customHeight="1" x14ac:dyDescent="0.3">
      <c r="A96" s="261"/>
      <c r="B96" s="112" t="str">
        <f t="shared" si="0"/>
        <v>0860</v>
      </c>
      <c r="C96" s="112" t="str">
        <f t="shared" si="1"/>
        <v>0208</v>
      </c>
      <c r="D96" s="112">
        <f t="shared" si="3"/>
        <v>2</v>
      </c>
      <c r="E96" s="112" t="str">
        <f>IF(F96="*","*",DEC2HEX((HEX2DEC(F96)/512)-(HEX2DEC($F$12)/512),4))</f>
        <v>0821</v>
      </c>
      <c r="F96" s="129" t="s">
        <v>429</v>
      </c>
      <c r="G96" s="130"/>
      <c r="H96" s="131" t="s">
        <v>377</v>
      </c>
      <c r="I96" s="131" t="s">
        <v>29</v>
      </c>
      <c r="J96" s="131" t="s">
        <v>24</v>
      </c>
      <c r="K96" s="131" t="s">
        <v>24</v>
      </c>
      <c r="L96" s="131" t="s">
        <v>24</v>
      </c>
      <c r="M96" s="131" t="s">
        <v>24</v>
      </c>
      <c r="N96" s="131" t="s">
        <v>374</v>
      </c>
      <c r="O96" s="131" t="s">
        <v>375</v>
      </c>
      <c r="P96" s="130"/>
      <c r="Q96" s="131" t="s">
        <v>377</v>
      </c>
      <c r="R96" s="131" t="s">
        <v>29</v>
      </c>
      <c r="S96" s="131" t="s">
        <v>430</v>
      </c>
      <c r="T96" s="131" t="s">
        <v>24</v>
      </c>
      <c r="U96" s="131" t="s">
        <v>24</v>
      </c>
      <c r="V96" s="131" t="s">
        <v>24</v>
      </c>
      <c r="W96" s="131" t="s">
        <v>24</v>
      </c>
      <c r="X96" s="131" t="s">
        <v>24</v>
      </c>
      <c r="Y96" s="130"/>
      <c r="Z96" s="150" t="s">
        <v>27</v>
      </c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5.75" customHeight="1" x14ac:dyDescent="0.3">
      <c r="A97" s="260"/>
      <c r="B97" s="112" t="str">
        <f t="shared" si="0"/>
        <v>0860</v>
      </c>
      <c r="C97" s="112" t="str">
        <f t="shared" si="1"/>
        <v>0208</v>
      </c>
      <c r="D97" s="112">
        <f t="shared" si="3"/>
        <v>2</v>
      </c>
      <c r="E97" s="112" t="str">
        <f>IF(F97="*","*",DEC2HEX((HEX2DEC(F97)/512)-(HEX2DEC($F$12)/512),4))</f>
        <v>0821</v>
      </c>
      <c r="F97" s="129" t="s">
        <v>431</v>
      </c>
      <c r="G97" s="130"/>
      <c r="H97" s="131" t="s">
        <v>378</v>
      </c>
      <c r="I97" s="131" t="s">
        <v>32</v>
      </c>
      <c r="J97" s="131" t="s">
        <v>71</v>
      </c>
      <c r="K97" s="131" t="s">
        <v>71</v>
      </c>
      <c r="L97" s="131" t="s">
        <v>71</v>
      </c>
      <c r="M97" s="131" t="s">
        <v>71</v>
      </c>
      <c r="N97" s="131" t="s">
        <v>71</v>
      </c>
      <c r="O97" s="131" t="s">
        <v>71</v>
      </c>
      <c r="P97" s="130"/>
      <c r="Q97" s="131" t="s">
        <v>71</v>
      </c>
      <c r="R97" s="131" t="s">
        <v>71</v>
      </c>
      <c r="S97" s="131" t="s">
        <v>71</v>
      </c>
      <c r="T97" s="131" t="s">
        <v>25</v>
      </c>
      <c r="U97" s="131" t="s">
        <v>24</v>
      </c>
      <c r="V97" s="131" t="s">
        <v>24</v>
      </c>
      <c r="W97" s="131" t="s">
        <v>374</v>
      </c>
      <c r="X97" s="131" t="s">
        <v>375</v>
      </c>
      <c r="Y97" s="130"/>
      <c r="Z97" s="150" t="s">
        <v>432</v>
      </c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5.75" customHeight="1" x14ac:dyDescent="0.3">
      <c r="A98" s="260"/>
      <c r="B98" s="112" t="str">
        <f t="shared" si="0"/>
        <v>0860</v>
      </c>
      <c r="C98" s="112" t="str">
        <f t="shared" si="1"/>
        <v>0208</v>
      </c>
      <c r="D98" s="112">
        <f t="shared" si="3"/>
        <v>2</v>
      </c>
      <c r="E98" s="112" t="str">
        <f>IF(F98="*","*",DEC2HEX((HEX2DEC(F98)/512)-(HEX2DEC($F$12)/512),4))</f>
        <v>0821</v>
      </c>
      <c r="F98" s="129" t="s">
        <v>433</v>
      </c>
      <c r="G98" s="130"/>
      <c r="H98" s="130" t="s">
        <v>377</v>
      </c>
      <c r="I98" s="130" t="s">
        <v>29</v>
      </c>
      <c r="J98" s="130" t="s">
        <v>24</v>
      </c>
      <c r="K98" s="130" t="s">
        <v>24</v>
      </c>
      <c r="L98" s="130" t="s">
        <v>24</v>
      </c>
      <c r="M98" s="130" t="s">
        <v>24</v>
      </c>
      <c r="N98" s="130" t="s">
        <v>374</v>
      </c>
      <c r="O98" s="130" t="s">
        <v>375</v>
      </c>
      <c r="P98" s="130"/>
      <c r="Q98" s="130" t="s">
        <v>377</v>
      </c>
      <c r="R98" s="130" t="s">
        <v>29</v>
      </c>
      <c r="S98" s="130" t="s">
        <v>434</v>
      </c>
      <c r="T98" s="130" t="s">
        <v>24</v>
      </c>
      <c r="U98" s="130" t="s">
        <v>24</v>
      </c>
      <c r="V98" s="130" t="s">
        <v>24</v>
      </c>
      <c r="W98" s="130" t="s">
        <v>24</v>
      </c>
      <c r="X98" s="130" t="s">
        <v>24</v>
      </c>
      <c r="Y98" s="130"/>
      <c r="Z98" s="152" t="s">
        <v>27</v>
      </c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5.75" customHeight="1" x14ac:dyDescent="0.3">
      <c r="A99" s="261"/>
      <c r="B99" s="112" t="str">
        <f t="shared" si="0"/>
        <v>0860</v>
      </c>
      <c r="C99" s="112" t="str">
        <f t="shared" si="1"/>
        <v>0208</v>
      </c>
      <c r="D99" s="112">
        <f t="shared" si="3"/>
        <v>2</v>
      </c>
      <c r="E99" s="112" t="str">
        <f>IF(F99="*","*",DEC2HEX((HEX2DEC(F99)/512)-(HEX2DEC($F$12)/512),4))</f>
        <v>0821</v>
      </c>
      <c r="F99" s="129" t="s">
        <v>435</v>
      </c>
      <c r="G99" s="130"/>
      <c r="H99" s="131" t="s">
        <v>378</v>
      </c>
      <c r="I99" s="131" t="s">
        <v>77</v>
      </c>
      <c r="J99" s="131" t="s">
        <v>71</v>
      </c>
      <c r="K99" s="131" t="s">
        <v>71</v>
      </c>
      <c r="L99" s="131" t="s">
        <v>71</v>
      </c>
      <c r="M99" s="131" t="s">
        <v>71</v>
      </c>
      <c r="N99" s="131" t="s">
        <v>71</v>
      </c>
      <c r="O99" s="131" t="s">
        <v>71</v>
      </c>
      <c r="P99" s="130"/>
      <c r="Q99" s="131" t="s">
        <v>71</v>
      </c>
      <c r="R99" s="131" t="s">
        <v>71</v>
      </c>
      <c r="S99" s="131" t="s">
        <v>71</v>
      </c>
      <c r="T99" s="131" t="s">
        <v>25</v>
      </c>
      <c r="U99" s="131" t="s">
        <v>24</v>
      </c>
      <c r="V99" s="131" t="s">
        <v>24</v>
      </c>
      <c r="W99" s="131" t="s">
        <v>374</v>
      </c>
      <c r="X99" s="131" t="s">
        <v>375</v>
      </c>
      <c r="Y99" s="130"/>
      <c r="Z99" s="150" t="s">
        <v>436</v>
      </c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5.75" customHeight="1" x14ac:dyDescent="0.3">
      <c r="A100" s="260"/>
      <c r="B100" s="112" t="str">
        <f t="shared" si="0"/>
        <v>0860</v>
      </c>
      <c r="C100" s="112" t="str">
        <f t="shared" si="1"/>
        <v>0208</v>
      </c>
      <c r="D100" s="112">
        <f t="shared" si="3"/>
        <v>2</v>
      </c>
      <c r="E100" s="112" t="str">
        <f>IF(F100="*","*",DEC2HEX((HEX2DEC(F100)/512)-(HEX2DEC($F$12)/512),4))</f>
        <v>0821</v>
      </c>
      <c r="F100" s="129" t="s">
        <v>437</v>
      </c>
      <c r="G100" s="130"/>
      <c r="H100" s="131" t="s">
        <v>377</v>
      </c>
      <c r="I100" s="131" t="s">
        <v>29</v>
      </c>
      <c r="J100" s="131" t="s">
        <v>24</v>
      </c>
      <c r="K100" s="131" t="s">
        <v>24</v>
      </c>
      <c r="L100" s="131" t="s">
        <v>24</v>
      </c>
      <c r="M100" s="131" t="s">
        <v>24</v>
      </c>
      <c r="N100" s="131" t="s">
        <v>374</v>
      </c>
      <c r="O100" s="131" t="s">
        <v>375</v>
      </c>
      <c r="P100" s="130"/>
      <c r="Q100" s="131" t="s">
        <v>377</v>
      </c>
      <c r="R100" s="131" t="s">
        <v>29</v>
      </c>
      <c r="S100" s="131" t="s">
        <v>438</v>
      </c>
      <c r="T100" s="131" t="s">
        <v>24</v>
      </c>
      <c r="U100" s="131" t="s">
        <v>24</v>
      </c>
      <c r="V100" s="131" t="s">
        <v>24</v>
      </c>
      <c r="W100" s="131" t="s">
        <v>24</v>
      </c>
      <c r="X100" s="131" t="s">
        <v>24</v>
      </c>
      <c r="Y100" s="130"/>
      <c r="Z100" s="150" t="s">
        <v>27</v>
      </c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5.75" customHeight="1" x14ac:dyDescent="0.3">
      <c r="A101" s="260"/>
      <c r="B101" s="112" t="str">
        <f t="shared" si="0"/>
        <v>0860</v>
      </c>
      <c r="C101" s="112" t="str">
        <f t="shared" si="1"/>
        <v>0208</v>
      </c>
      <c r="D101" s="112">
        <f t="shared" si="3"/>
        <v>2</v>
      </c>
      <c r="E101" s="112" t="str">
        <f>IF(F101="*","*",DEC2HEX((HEX2DEC(F101)/512)-(HEX2DEC($F$12)/512),4))</f>
        <v>0821</v>
      </c>
      <c r="F101" s="129" t="s">
        <v>439</v>
      </c>
      <c r="G101" s="130"/>
      <c r="H101" s="131" t="s">
        <v>86</v>
      </c>
      <c r="I101" s="131" t="s">
        <v>165</v>
      </c>
      <c r="J101" s="131" t="s">
        <v>71</v>
      </c>
      <c r="K101" s="131" t="s">
        <v>71</v>
      </c>
      <c r="L101" s="131" t="s">
        <v>71</v>
      </c>
      <c r="M101" s="131" t="s">
        <v>71</v>
      </c>
      <c r="N101" s="131" t="s">
        <v>71</v>
      </c>
      <c r="O101" s="131" t="s">
        <v>71</v>
      </c>
      <c r="P101" s="130"/>
      <c r="Q101" s="131" t="s">
        <v>71</v>
      </c>
      <c r="R101" s="131" t="s">
        <v>71</v>
      </c>
      <c r="S101" s="131" t="s">
        <v>71</v>
      </c>
      <c r="T101" s="131" t="s">
        <v>25</v>
      </c>
      <c r="U101" s="131" t="s">
        <v>24</v>
      </c>
      <c r="V101" s="131" t="s">
        <v>24</v>
      </c>
      <c r="W101" s="131" t="s">
        <v>374</v>
      </c>
      <c r="X101" s="131" t="s">
        <v>375</v>
      </c>
      <c r="Y101" s="130"/>
      <c r="Z101" s="150" t="s">
        <v>440</v>
      </c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5.75" customHeight="1" x14ac:dyDescent="0.3">
      <c r="A102" s="260"/>
      <c r="B102" s="112" t="str">
        <f t="shared" ref="B102:B113" si="4">IF(F102="*","*",DEC2HEX(HEX2DEC(F102)/512,4))</f>
        <v>0860</v>
      </c>
      <c r="C102" s="112" t="str">
        <f t="shared" ref="C102:C113" si="5">IF(F102="*","*",DEC2HEX(HEX2DEC(E102)/4,4))</f>
        <v>0208</v>
      </c>
      <c r="D102" s="112">
        <f t="shared" si="3"/>
        <v>2</v>
      </c>
      <c r="E102" s="112" t="str">
        <f t="shared" ref="E102:E113" si="6">IF(F102="*","*",DEC2HEX((HEX2DEC(F102)/512)-(HEX2DEC($F$12)/512),4))</f>
        <v>0821</v>
      </c>
      <c r="F102" s="129" t="s">
        <v>441</v>
      </c>
      <c r="G102" s="130"/>
      <c r="H102" s="131" t="s">
        <v>377</v>
      </c>
      <c r="I102" s="131" t="s">
        <v>29</v>
      </c>
      <c r="J102" s="131" t="s">
        <v>24</v>
      </c>
      <c r="K102" s="131" t="s">
        <v>24</v>
      </c>
      <c r="L102" s="131" t="s">
        <v>24</v>
      </c>
      <c r="M102" s="131" t="s">
        <v>24</v>
      </c>
      <c r="N102" s="131" t="s">
        <v>374</v>
      </c>
      <c r="O102" s="131" t="s">
        <v>375</v>
      </c>
      <c r="P102" s="130"/>
      <c r="Q102" s="131" t="s">
        <v>377</v>
      </c>
      <c r="R102" s="131" t="s">
        <v>29</v>
      </c>
      <c r="S102" s="131" t="s">
        <v>442</v>
      </c>
      <c r="T102" s="131" t="s">
        <v>24</v>
      </c>
      <c r="U102" s="131" t="s">
        <v>24</v>
      </c>
      <c r="V102" s="131" t="s">
        <v>24</v>
      </c>
      <c r="W102" s="131" t="s">
        <v>24</v>
      </c>
      <c r="X102" s="131" t="s">
        <v>24</v>
      </c>
      <c r="Y102" s="130"/>
      <c r="Z102" s="150" t="s">
        <v>27</v>
      </c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5.75" customHeight="1" x14ac:dyDescent="0.3">
      <c r="A103" s="260"/>
      <c r="B103" s="112" t="str">
        <f t="shared" si="4"/>
        <v>0860</v>
      </c>
      <c r="C103" s="112" t="str">
        <f t="shared" si="5"/>
        <v>0208</v>
      </c>
      <c r="D103" s="112">
        <f t="shared" si="3"/>
        <v>2</v>
      </c>
      <c r="E103" s="112" t="str">
        <f t="shared" si="6"/>
        <v>0821</v>
      </c>
      <c r="F103" s="129" t="s">
        <v>443</v>
      </c>
      <c r="G103" s="130"/>
      <c r="H103" s="131" t="s">
        <v>86</v>
      </c>
      <c r="I103" s="131" t="s">
        <v>378</v>
      </c>
      <c r="J103" s="131" t="s">
        <v>71</v>
      </c>
      <c r="K103" s="131" t="s">
        <v>71</v>
      </c>
      <c r="L103" s="131" t="s">
        <v>71</v>
      </c>
      <c r="M103" s="131" t="s">
        <v>71</v>
      </c>
      <c r="N103" s="131" t="s">
        <v>71</v>
      </c>
      <c r="O103" s="131" t="s">
        <v>71</v>
      </c>
      <c r="P103" s="130"/>
      <c r="Q103" s="131" t="s">
        <v>71</v>
      </c>
      <c r="R103" s="131" t="s">
        <v>71</v>
      </c>
      <c r="S103" s="131" t="s">
        <v>71</v>
      </c>
      <c r="T103" s="131" t="s">
        <v>25</v>
      </c>
      <c r="U103" s="131" t="s">
        <v>24</v>
      </c>
      <c r="V103" s="131" t="s">
        <v>24</v>
      </c>
      <c r="W103" s="131" t="s">
        <v>374</v>
      </c>
      <c r="X103" s="131" t="s">
        <v>375</v>
      </c>
      <c r="Y103" s="130"/>
      <c r="Z103" s="150" t="s">
        <v>444</v>
      </c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5.75" customHeight="1" x14ac:dyDescent="0.3">
      <c r="A104" s="260"/>
      <c r="B104" s="112" t="str">
        <f t="shared" si="4"/>
        <v>0860</v>
      </c>
      <c r="C104" s="112" t="str">
        <f t="shared" si="5"/>
        <v>0208</v>
      </c>
      <c r="D104" s="112">
        <f t="shared" si="3"/>
        <v>2</v>
      </c>
      <c r="E104" s="112" t="str">
        <f t="shared" si="6"/>
        <v>0821</v>
      </c>
      <c r="F104" s="129" t="s">
        <v>445</v>
      </c>
      <c r="G104" s="130"/>
      <c r="H104" s="131" t="s">
        <v>377</v>
      </c>
      <c r="I104" s="131" t="s">
        <v>29</v>
      </c>
      <c r="J104" s="131" t="s">
        <v>24</v>
      </c>
      <c r="K104" s="131" t="s">
        <v>24</v>
      </c>
      <c r="L104" s="131" t="s">
        <v>24</v>
      </c>
      <c r="M104" s="131" t="s">
        <v>24</v>
      </c>
      <c r="N104" s="131" t="s">
        <v>374</v>
      </c>
      <c r="O104" s="131" t="s">
        <v>375</v>
      </c>
      <c r="P104" s="130"/>
      <c r="Q104" s="131" t="s">
        <v>377</v>
      </c>
      <c r="R104" s="131" t="s">
        <v>29</v>
      </c>
      <c r="S104" s="131" t="s">
        <v>446</v>
      </c>
      <c r="T104" s="131" t="s">
        <v>24</v>
      </c>
      <c r="U104" s="131" t="s">
        <v>24</v>
      </c>
      <c r="V104" s="131" t="s">
        <v>24</v>
      </c>
      <c r="W104" s="131" t="s">
        <v>24</v>
      </c>
      <c r="X104" s="131" t="s">
        <v>24</v>
      </c>
      <c r="Y104" s="130"/>
      <c r="Z104" s="150" t="s">
        <v>27</v>
      </c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5.75" customHeight="1" x14ac:dyDescent="0.3">
      <c r="A105" s="260"/>
      <c r="B105" s="112" t="str">
        <f t="shared" si="4"/>
        <v>0860</v>
      </c>
      <c r="C105" s="112" t="str">
        <f t="shared" si="5"/>
        <v>0208</v>
      </c>
      <c r="D105" s="112">
        <f t="shared" si="3"/>
        <v>2</v>
      </c>
      <c r="E105" s="112" t="str">
        <f t="shared" si="6"/>
        <v>0821</v>
      </c>
      <c r="F105" s="129" t="s">
        <v>447</v>
      </c>
      <c r="G105" s="130"/>
      <c r="H105" s="131" t="s">
        <v>86</v>
      </c>
      <c r="I105" s="131" t="s">
        <v>86</v>
      </c>
      <c r="J105" s="131" t="s">
        <v>71</v>
      </c>
      <c r="K105" s="131" t="s">
        <v>71</v>
      </c>
      <c r="L105" s="131" t="s">
        <v>71</v>
      </c>
      <c r="M105" s="131" t="s">
        <v>71</v>
      </c>
      <c r="N105" s="131" t="s">
        <v>71</v>
      </c>
      <c r="O105" s="131" t="s">
        <v>71</v>
      </c>
      <c r="P105" s="130"/>
      <c r="Q105" s="131" t="s">
        <v>71</v>
      </c>
      <c r="R105" s="131" t="s">
        <v>71</v>
      </c>
      <c r="S105" s="131" t="s">
        <v>71</v>
      </c>
      <c r="T105" s="131" t="s">
        <v>25</v>
      </c>
      <c r="U105" s="131" t="s">
        <v>24</v>
      </c>
      <c r="V105" s="131" t="s">
        <v>24</v>
      </c>
      <c r="W105" s="131" t="s">
        <v>374</v>
      </c>
      <c r="X105" s="131" t="s">
        <v>375</v>
      </c>
      <c r="Y105" s="130"/>
      <c r="Z105" s="150" t="s">
        <v>448</v>
      </c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5.75" customHeight="1" x14ac:dyDescent="0.3">
      <c r="A106" s="260"/>
      <c r="B106" s="112" t="str">
        <f t="shared" si="4"/>
        <v>0860</v>
      </c>
      <c r="C106" s="112" t="str">
        <f t="shared" si="5"/>
        <v>0208</v>
      </c>
      <c r="D106" s="112">
        <f t="shared" si="3"/>
        <v>2</v>
      </c>
      <c r="E106" s="112" t="str">
        <f t="shared" si="6"/>
        <v>0821</v>
      </c>
      <c r="F106" s="129" t="s">
        <v>449</v>
      </c>
      <c r="G106" s="130"/>
      <c r="H106" s="131" t="s">
        <v>377</v>
      </c>
      <c r="I106" s="131" t="s">
        <v>29</v>
      </c>
      <c r="J106" s="131" t="s">
        <v>24</v>
      </c>
      <c r="K106" s="131" t="s">
        <v>24</v>
      </c>
      <c r="L106" s="131" t="s">
        <v>24</v>
      </c>
      <c r="M106" s="131" t="s">
        <v>24</v>
      </c>
      <c r="N106" s="131" t="s">
        <v>374</v>
      </c>
      <c r="O106" s="131" t="s">
        <v>375</v>
      </c>
      <c r="P106" s="130"/>
      <c r="Q106" s="131" t="s">
        <v>377</v>
      </c>
      <c r="R106" s="131" t="s">
        <v>29</v>
      </c>
      <c r="S106" s="131" t="s">
        <v>450</v>
      </c>
      <c r="T106" s="131" t="s">
        <v>24</v>
      </c>
      <c r="U106" s="131" t="s">
        <v>24</v>
      </c>
      <c r="V106" s="131" t="s">
        <v>24</v>
      </c>
      <c r="W106" s="131" t="s">
        <v>24</v>
      </c>
      <c r="X106" s="131" t="s">
        <v>24</v>
      </c>
      <c r="Y106" s="130"/>
      <c r="Z106" s="150" t="s">
        <v>27</v>
      </c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5.75" customHeight="1" x14ac:dyDescent="0.3">
      <c r="A107" s="260"/>
      <c r="B107" s="112" t="str">
        <f t="shared" si="4"/>
        <v>0860</v>
      </c>
      <c r="C107" s="112" t="str">
        <f t="shared" si="5"/>
        <v>0208</v>
      </c>
      <c r="D107" s="112">
        <f t="shared" si="3"/>
        <v>2</v>
      </c>
      <c r="E107" s="112" t="str">
        <f t="shared" si="6"/>
        <v>0821</v>
      </c>
      <c r="F107" s="129" t="s">
        <v>451</v>
      </c>
      <c r="G107" s="130"/>
      <c r="H107" s="131" t="s">
        <v>86</v>
      </c>
      <c r="I107" s="131" t="s">
        <v>85</v>
      </c>
      <c r="J107" s="131" t="s">
        <v>71</v>
      </c>
      <c r="K107" s="131" t="s">
        <v>71</v>
      </c>
      <c r="L107" s="131" t="s">
        <v>71</v>
      </c>
      <c r="M107" s="131" t="s">
        <v>71</v>
      </c>
      <c r="N107" s="131" t="s">
        <v>71</v>
      </c>
      <c r="O107" s="131" t="s">
        <v>71</v>
      </c>
      <c r="P107" s="130"/>
      <c r="Q107" s="131" t="s">
        <v>71</v>
      </c>
      <c r="R107" s="131" t="s">
        <v>71</v>
      </c>
      <c r="S107" s="131" t="s">
        <v>71</v>
      </c>
      <c r="T107" s="131" t="s">
        <v>25</v>
      </c>
      <c r="U107" s="131" t="s">
        <v>24</v>
      </c>
      <c r="V107" s="131" t="s">
        <v>24</v>
      </c>
      <c r="W107" s="131" t="s">
        <v>374</v>
      </c>
      <c r="X107" s="131" t="s">
        <v>375</v>
      </c>
      <c r="Y107" s="130"/>
      <c r="Z107" s="150" t="s">
        <v>452</v>
      </c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5.75" customHeight="1" x14ac:dyDescent="0.3">
      <c r="A108" s="260"/>
      <c r="B108" s="112" t="str">
        <f t="shared" si="4"/>
        <v>0860</v>
      </c>
      <c r="C108" s="112" t="str">
        <f t="shared" si="5"/>
        <v>0208</v>
      </c>
      <c r="D108" s="112">
        <f t="shared" si="3"/>
        <v>2</v>
      </c>
      <c r="E108" s="112" t="str">
        <f t="shared" si="6"/>
        <v>0821</v>
      </c>
      <c r="F108" s="129" t="s">
        <v>453</v>
      </c>
      <c r="G108" s="130"/>
      <c r="H108" s="131" t="s">
        <v>377</v>
      </c>
      <c r="I108" s="131" t="s">
        <v>29</v>
      </c>
      <c r="J108" s="131" t="s">
        <v>24</v>
      </c>
      <c r="K108" s="131" t="s">
        <v>24</v>
      </c>
      <c r="L108" s="131" t="s">
        <v>24</v>
      </c>
      <c r="M108" s="131" t="s">
        <v>24</v>
      </c>
      <c r="N108" s="131" t="s">
        <v>374</v>
      </c>
      <c r="O108" s="131" t="s">
        <v>375</v>
      </c>
      <c r="P108" s="130"/>
      <c r="Q108" s="131" t="s">
        <v>377</v>
      </c>
      <c r="R108" s="131" t="s">
        <v>29</v>
      </c>
      <c r="S108" s="131" t="s">
        <v>454</v>
      </c>
      <c r="T108" s="131" t="s">
        <v>24</v>
      </c>
      <c r="U108" s="131" t="s">
        <v>24</v>
      </c>
      <c r="V108" s="131" t="s">
        <v>24</v>
      </c>
      <c r="W108" s="131" t="s">
        <v>24</v>
      </c>
      <c r="X108" s="131" t="s">
        <v>24</v>
      </c>
      <c r="Y108" s="130"/>
      <c r="Z108" s="150" t="s">
        <v>27</v>
      </c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5.75" customHeight="1" x14ac:dyDescent="0.3">
      <c r="A109" s="260"/>
      <c r="B109" s="112" t="str">
        <f t="shared" si="4"/>
        <v>0860</v>
      </c>
      <c r="C109" s="112" t="str">
        <f t="shared" si="5"/>
        <v>0208</v>
      </c>
      <c r="D109" s="112">
        <f t="shared" si="3"/>
        <v>2</v>
      </c>
      <c r="E109" s="112" t="str">
        <f t="shared" si="6"/>
        <v>0821</v>
      </c>
      <c r="F109" s="129" t="s">
        <v>455</v>
      </c>
      <c r="G109" s="130"/>
      <c r="H109" s="131" t="s">
        <v>86</v>
      </c>
      <c r="I109" s="131" t="s">
        <v>384</v>
      </c>
      <c r="J109" s="131" t="s">
        <v>71</v>
      </c>
      <c r="K109" s="131" t="s">
        <v>71</v>
      </c>
      <c r="L109" s="131" t="s">
        <v>71</v>
      </c>
      <c r="M109" s="131" t="s">
        <v>71</v>
      </c>
      <c r="N109" s="131" t="s">
        <v>71</v>
      </c>
      <c r="O109" s="131" t="s">
        <v>71</v>
      </c>
      <c r="P109" s="130"/>
      <c r="Q109" s="131" t="s">
        <v>71</v>
      </c>
      <c r="R109" s="131" t="s">
        <v>71</v>
      </c>
      <c r="S109" s="131" t="s">
        <v>71</v>
      </c>
      <c r="T109" s="131" t="s">
        <v>25</v>
      </c>
      <c r="U109" s="131" t="s">
        <v>24</v>
      </c>
      <c r="V109" s="131" t="s">
        <v>24</v>
      </c>
      <c r="W109" s="131" t="s">
        <v>374</v>
      </c>
      <c r="X109" s="131" t="s">
        <v>375</v>
      </c>
      <c r="Y109" s="130"/>
      <c r="Z109" s="150" t="s">
        <v>456</v>
      </c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5.75" customHeight="1" x14ac:dyDescent="0.3">
      <c r="A110" s="260"/>
      <c r="B110" s="112" t="str">
        <f t="shared" si="4"/>
        <v>0860</v>
      </c>
      <c r="C110" s="112" t="str">
        <f t="shared" si="5"/>
        <v>0208</v>
      </c>
      <c r="D110" s="112">
        <f t="shared" si="3"/>
        <v>2</v>
      </c>
      <c r="E110" s="112" t="str">
        <f t="shared" si="6"/>
        <v>0821</v>
      </c>
      <c r="F110" s="129" t="s">
        <v>457</v>
      </c>
      <c r="G110" s="130"/>
      <c r="H110" s="131" t="s">
        <v>377</v>
      </c>
      <c r="I110" s="131" t="s">
        <v>29</v>
      </c>
      <c r="J110" s="131" t="s">
        <v>24</v>
      </c>
      <c r="K110" s="131" t="s">
        <v>24</v>
      </c>
      <c r="L110" s="131" t="s">
        <v>24</v>
      </c>
      <c r="M110" s="131" t="s">
        <v>24</v>
      </c>
      <c r="N110" s="131" t="s">
        <v>374</v>
      </c>
      <c r="O110" s="131" t="s">
        <v>375</v>
      </c>
      <c r="P110" s="130"/>
      <c r="Q110" s="131" t="s">
        <v>377</v>
      </c>
      <c r="R110" s="131" t="s">
        <v>29</v>
      </c>
      <c r="S110" s="131" t="s">
        <v>458</v>
      </c>
      <c r="T110" s="131" t="s">
        <v>24</v>
      </c>
      <c r="U110" s="131" t="s">
        <v>24</v>
      </c>
      <c r="V110" s="131" t="s">
        <v>24</v>
      </c>
      <c r="W110" s="131" t="s">
        <v>24</v>
      </c>
      <c r="X110" s="131" t="s">
        <v>24</v>
      </c>
      <c r="Y110" s="130"/>
      <c r="Z110" s="150" t="s">
        <v>27</v>
      </c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5.75" customHeight="1" x14ac:dyDescent="0.3">
      <c r="A111" s="260"/>
      <c r="B111" s="112" t="str">
        <f t="shared" si="4"/>
        <v>0860</v>
      </c>
      <c r="C111" s="112" t="str">
        <f t="shared" si="5"/>
        <v>0208</v>
      </c>
      <c r="D111" s="112">
        <f t="shared" si="3"/>
        <v>2</v>
      </c>
      <c r="E111" s="112" t="str">
        <f t="shared" si="6"/>
        <v>0821</v>
      </c>
      <c r="F111" s="129" t="s">
        <v>459</v>
      </c>
      <c r="G111" s="130"/>
      <c r="H111" s="131" t="s">
        <v>86</v>
      </c>
      <c r="I111" s="131" t="s">
        <v>179</v>
      </c>
      <c r="J111" s="131" t="s">
        <v>71</v>
      </c>
      <c r="K111" s="131" t="s">
        <v>71</v>
      </c>
      <c r="L111" s="131" t="s">
        <v>71</v>
      </c>
      <c r="M111" s="131" t="s">
        <v>71</v>
      </c>
      <c r="N111" s="131" t="s">
        <v>71</v>
      </c>
      <c r="O111" s="131" t="s">
        <v>71</v>
      </c>
      <c r="P111" s="130"/>
      <c r="Q111" s="131" t="s">
        <v>71</v>
      </c>
      <c r="R111" s="131" t="s">
        <v>71</v>
      </c>
      <c r="S111" s="131" t="s">
        <v>71</v>
      </c>
      <c r="T111" s="131" t="s">
        <v>25</v>
      </c>
      <c r="U111" s="131" t="s">
        <v>24</v>
      </c>
      <c r="V111" s="131" t="s">
        <v>24</v>
      </c>
      <c r="W111" s="131" t="s">
        <v>374</v>
      </c>
      <c r="X111" s="131" t="s">
        <v>375</v>
      </c>
      <c r="Y111" s="130"/>
      <c r="Z111" s="150" t="s">
        <v>460</v>
      </c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5.75" customHeight="1" x14ac:dyDescent="0.3">
      <c r="A112" s="260"/>
      <c r="B112" s="112" t="str">
        <f t="shared" si="4"/>
        <v>0860</v>
      </c>
      <c r="C112" s="112" t="str">
        <f t="shared" si="5"/>
        <v>0208</v>
      </c>
      <c r="D112" s="112">
        <f t="shared" si="3"/>
        <v>2</v>
      </c>
      <c r="E112" s="112" t="str">
        <f t="shared" si="6"/>
        <v>0821</v>
      </c>
      <c r="F112" s="129" t="s">
        <v>461</v>
      </c>
      <c r="G112" s="130"/>
      <c r="H112" s="131" t="s">
        <v>377</v>
      </c>
      <c r="I112" s="131" t="s">
        <v>29</v>
      </c>
      <c r="J112" s="131" t="s">
        <v>24</v>
      </c>
      <c r="K112" s="131" t="s">
        <v>24</v>
      </c>
      <c r="L112" s="131" t="s">
        <v>24</v>
      </c>
      <c r="M112" s="131" t="s">
        <v>24</v>
      </c>
      <c r="N112" s="131" t="s">
        <v>374</v>
      </c>
      <c r="O112" s="131" t="s">
        <v>375</v>
      </c>
      <c r="P112" s="130"/>
      <c r="Q112" s="131" t="s">
        <v>377</v>
      </c>
      <c r="R112" s="131" t="s">
        <v>29</v>
      </c>
      <c r="S112" s="131" t="s">
        <v>462</v>
      </c>
      <c r="T112" s="131" t="s">
        <v>24</v>
      </c>
      <c r="U112" s="131" t="s">
        <v>24</v>
      </c>
      <c r="V112" s="131" t="s">
        <v>24</v>
      </c>
      <c r="W112" s="131" t="s">
        <v>24</v>
      </c>
      <c r="X112" s="131" t="s">
        <v>24</v>
      </c>
      <c r="Y112" s="130"/>
      <c r="Z112" s="150" t="s">
        <v>27</v>
      </c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5.75" customHeight="1" x14ac:dyDescent="0.3">
      <c r="A113" s="260"/>
      <c r="B113" s="112" t="str">
        <f t="shared" si="4"/>
        <v>0860</v>
      </c>
      <c r="C113" s="112" t="str">
        <f t="shared" si="5"/>
        <v>0208</v>
      </c>
      <c r="D113" s="112">
        <f t="shared" si="3"/>
        <v>2</v>
      </c>
      <c r="E113" s="112" t="str">
        <f t="shared" si="6"/>
        <v>0821</v>
      </c>
      <c r="F113" s="129" t="s">
        <v>463</v>
      </c>
      <c r="G113" s="130"/>
      <c r="H113" s="130" t="s">
        <v>86</v>
      </c>
      <c r="I113" s="130" t="s">
        <v>391</v>
      </c>
      <c r="J113" s="130" t="s">
        <v>71</v>
      </c>
      <c r="K113" s="130" t="s">
        <v>71</v>
      </c>
      <c r="L113" s="130" t="s">
        <v>71</v>
      </c>
      <c r="M113" s="130" t="s">
        <v>71</v>
      </c>
      <c r="N113" s="130" t="s">
        <v>71</v>
      </c>
      <c r="O113" s="130" t="s">
        <v>71</v>
      </c>
      <c r="P113" s="130"/>
      <c r="Q113" s="130" t="s">
        <v>71</v>
      </c>
      <c r="R113" s="130" t="s">
        <v>71</v>
      </c>
      <c r="S113" s="130" t="s">
        <v>71</v>
      </c>
      <c r="T113" s="130" t="s">
        <v>25</v>
      </c>
      <c r="U113" s="130" t="s">
        <v>24</v>
      </c>
      <c r="V113" s="130" t="s">
        <v>24</v>
      </c>
      <c r="W113" s="130" t="s">
        <v>374</v>
      </c>
      <c r="X113" s="130" t="s">
        <v>375</v>
      </c>
      <c r="Y113" s="130"/>
      <c r="Z113" s="152" t="s">
        <v>464</v>
      </c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5.75" customHeight="1" x14ac:dyDescent="0.3">
      <c r="A114" s="262"/>
      <c r="B114" s="112" t="str">
        <f t="shared" ref="B114:B177" si="7">IF(F114="*","*",DEC2HEX(HEX2DEC(F114)/512,4))</f>
        <v>0860</v>
      </c>
      <c r="C114" s="112" t="str">
        <f t="shared" ref="C114:C177" si="8">IF(F114="*","*",DEC2HEX(HEX2DEC(E114)/4,4))</f>
        <v>0208</v>
      </c>
      <c r="D114" s="112">
        <f t="shared" si="3"/>
        <v>2</v>
      </c>
      <c r="E114" s="112" t="str">
        <f t="shared" ref="E114:E177" si="9">IF(F114="*","*",DEC2HEX((HEX2DEC(F114)/512)-(HEX2DEC($F$12)/512),4))</f>
        <v>0821</v>
      </c>
      <c r="F114" s="129" t="s">
        <v>465</v>
      </c>
      <c r="G114" s="130"/>
      <c r="H114" s="130" t="s">
        <v>377</v>
      </c>
      <c r="I114" s="130" t="s">
        <v>29</v>
      </c>
      <c r="J114" s="130" t="s">
        <v>24</v>
      </c>
      <c r="K114" s="130" t="s">
        <v>24</v>
      </c>
      <c r="L114" s="130" t="s">
        <v>24</v>
      </c>
      <c r="M114" s="130" t="s">
        <v>24</v>
      </c>
      <c r="N114" s="130" t="s">
        <v>374</v>
      </c>
      <c r="O114" s="130" t="s">
        <v>375</v>
      </c>
      <c r="P114" s="130"/>
      <c r="Q114" s="130" t="s">
        <v>377</v>
      </c>
      <c r="R114" s="130" t="s">
        <v>29</v>
      </c>
      <c r="S114" s="130" t="s">
        <v>466</v>
      </c>
      <c r="T114" s="130" t="s">
        <v>24</v>
      </c>
      <c r="U114" s="130" t="s">
        <v>24</v>
      </c>
      <c r="V114" s="130" t="s">
        <v>24</v>
      </c>
      <c r="W114" s="130" t="s">
        <v>24</v>
      </c>
      <c r="X114" s="130" t="s">
        <v>24</v>
      </c>
      <c r="Y114" s="130"/>
      <c r="Z114" s="152" t="s">
        <v>27</v>
      </c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5.75" customHeight="1" x14ac:dyDescent="0.3">
      <c r="A115" s="262"/>
      <c r="B115" s="112" t="str">
        <f t="shared" si="7"/>
        <v>0860</v>
      </c>
      <c r="C115" s="112" t="str">
        <f t="shared" si="8"/>
        <v>0208</v>
      </c>
      <c r="D115" s="112">
        <f t="shared" si="3"/>
        <v>2</v>
      </c>
      <c r="E115" s="112" t="str">
        <f t="shared" si="9"/>
        <v>0821</v>
      </c>
      <c r="F115" s="112" t="s">
        <v>467</v>
      </c>
      <c r="G115" s="130"/>
      <c r="H115" s="130" t="s">
        <v>86</v>
      </c>
      <c r="I115" s="130" t="s">
        <v>395</v>
      </c>
      <c r="J115" s="130" t="s">
        <v>71</v>
      </c>
      <c r="K115" s="130" t="s">
        <v>71</v>
      </c>
      <c r="L115" s="130" t="s">
        <v>71</v>
      </c>
      <c r="M115" s="130" t="s">
        <v>71</v>
      </c>
      <c r="N115" s="130" t="s">
        <v>71</v>
      </c>
      <c r="O115" s="130" t="s">
        <v>71</v>
      </c>
      <c r="P115" s="130"/>
      <c r="Q115" s="130" t="s">
        <v>71</v>
      </c>
      <c r="R115" s="130" t="s">
        <v>71</v>
      </c>
      <c r="S115" s="130" t="s">
        <v>71</v>
      </c>
      <c r="T115" s="130" t="s">
        <v>25</v>
      </c>
      <c r="U115" s="130" t="s">
        <v>24</v>
      </c>
      <c r="V115" s="130" t="s">
        <v>24</v>
      </c>
      <c r="W115" s="130" t="s">
        <v>374</v>
      </c>
      <c r="X115" s="130" t="s">
        <v>375</v>
      </c>
      <c r="Y115" s="130"/>
      <c r="Z115" s="152" t="s">
        <v>468</v>
      </c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5.75" customHeight="1" x14ac:dyDescent="0.3">
      <c r="A116" s="262"/>
      <c r="B116" s="112" t="str">
        <f t="shared" si="7"/>
        <v>0860</v>
      </c>
      <c r="C116" s="112" t="str">
        <f t="shared" si="8"/>
        <v>0208</v>
      </c>
      <c r="D116" s="112">
        <f t="shared" si="3"/>
        <v>2</v>
      </c>
      <c r="E116" s="112" t="str">
        <f t="shared" si="9"/>
        <v>0821</v>
      </c>
      <c r="F116" s="112" t="s">
        <v>469</v>
      </c>
      <c r="G116" s="130"/>
      <c r="H116" s="130" t="s">
        <v>377</v>
      </c>
      <c r="I116" s="130" t="s">
        <v>29</v>
      </c>
      <c r="J116" s="130" t="s">
        <v>24</v>
      </c>
      <c r="K116" s="130" t="s">
        <v>24</v>
      </c>
      <c r="L116" s="130" t="s">
        <v>24</v>
      </c>
      <c r="M116" s="130" t="s">
        <v>24</v>
      </c>
      <c r="N116" s="130" t="s">
        <v>374</v>
      </c>
      <c r="O116" s="130" t="s">
        <v>375</v>
      </c>
      <c r="P116" s="130"/>
      <c r="Q116" s="130" t="s">
        <v>377</v>
      </c>
      <c r="R116" s="130" t="s">
        <v>29</v>
      </c>
      <c r="S116" s="130" t="s">
        <v>470</v>
      </c>
      <c r="T116" s="130" t="s">
        <v>24</v>
      </c>
      <c r="U116" s="130" t="s">
        <v>24</v>
      </c>
      <c r="V116" s="130" t="s">
        <v>24</v>
      </c>
      <c r="W116" s="130" t="s">
        <v>24</v>
      </c>
      <c r="X116" s="130" t="s">
        <v>24</v>
      </c>
      <c r="Y116" s="130"/>
      <c r="Z116" s="152" t="s">
        <v>27</v>
      </c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5.75" customHeight="1" x14ac:dyDescent="0.3">
      <c r="A117" s="262"/>
      <c r="B117" s="112" t="str">
        <f t="shared" si="7"/>
        <v>0860</v>
      </c>
      <c r="C117" s="112" t="str">
        <f t="shared" si="8"/>
        <v>0208</v>
      </c>
      <c r="D117" s="112">
        <f t="shared" si="3"/>
        <v>2</v>
      </c>
      <c r="E117" s="112" t="str">
        <f t="shared" si="9"/>
        <v>0821</v>
      </c>
      <c r="F117" s="112" t="s">
        <v>471</v>
      </c>
      <c r="G117" s="130"/>
      <c r="H117" s="130" t="s">
        <v>86</v>
      </c>
      <c r="I117" s="130" t="s">
        <v>32</v>
      </c>
      <c r="J117" s="130" t="s">
        <v>71</v>
      </c>
      <c r="K117" s="130" t="s">
        <v>71</v>
      </c>
      <c r="L117" s="130" t="s">
        <v>71</v>
      </c>
      <c r="M117" s="130" t="s">
        <v>71</v>
      </c>
      <c r="N117" s="130" t="s">
        <v>71</v>
      </c>
      <c r="O117" s="130" t="s">
        <v>71</v>
      </c>
      <c r="P117" s="130"/>
      <c r="Q117" s="130" t="s">
        <v>71</v>
      </c>
      <c r="R117" s="130" t="s">
        <v>71</v>
      </c>
      <c r="S117" s="130" t="s">
        <v>71</v>
      </c>
      <c r="T117" s="130" t="s">
        <v>25</v>
      </c>
      <c r="U117" s="130" t="s">
        <v>24</v>
      </c>
      <c r="V117" s="130" t="s">
        <v>24</v>
      </c>
      <c r="W117" s="130" t="s">
        <v>374</v>
      </c>
      <c r="X117" s="130" t="s">
        <v>375</v>
      </c>
      <c r="Y117" s="130"/>
      <c r="Z117" s="152" t="s">
        <v>472</v>
      </c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5.75" customHeight="1" x14ac:dyDescent="0.3">
      <c r="A118" s="262"/>
      <c r="B118" s="112" t="str">
        <f t="shared" si="7"/>
        <v>0860</v>
      </c>
      <c r="C118" s="112" t="str">
        <f t="shared" si="8"/>
        <v>0208</v>
      </c>
      <c r="D118" s="112">
        <f t="shared" si="3"/>
        <v>2</v>
      </c>
      <c r="E118" s="112" t="str">
        <f t="shared" si="9"/>
        <v>0821</v>
      </c>
      <c r="F118" s="112" t="s">
        <v>473</v>
      </c>
      <c r="G118" s="130"/>
      <c r="H118" s="130" t="s">
        <v>377</v>
      </c>
      <c r="I118" s="130" t="s">
        <v>29</v>
      </c>
      <c r="J118" s="130" t="s">
        <v>24</v>
      </c>
      <c r="K118" s="130" t="s">
        <v>24</v>
      </c>
      <c r="L118" s="130" t="s">
        <v>24</v>
      </c>
      <c r="M118" s="130" t="s">
        <v>24</v>
      </c>
      <c r="N118" s="130" t="s">
        <v>374</v>
      </c>
      <c r="O118" s="130" t="s">
        <v>375</v>
      </c>
      <c r="P118" s="130"/>
      <c r="Q118" s="130" t="s">
        <v>377</v>
      </c>
      <c r="R118" s="130" t="s">
        <v>29</v>
      </c>
      <c r="S118" s="130" t="s">
        <v>474</v>
      </c>
      <c r="T118" s="130" t="s">
        <v>24</v>
      </c>
      <c r="U118" s="130" t="s">
        <v>24</v>
      </c>
      <c r="V118" s="130" t="s">
        <v>24</v>
      </c>
      <c r="W118" s="130" t="s">
        <v>24</v>
      </c>
      <c r="X118" s="130" t="s">
        <v>24</v>
      </c>
      <c r="Y118" s="130"/>
      <c r="Z118" s="152" t="s">
        <v>27</v>
      </c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5.75" customHeight="1" x14ac:dyDescent="0.3">
      <c r="A119" s="262"/>
      <c r="B119" s="112" t="str">
        <f t="shared" si="7"/>
        <v>0860</v>
      </c>
      <c r="C119" s="112" t="str">
        <f t="shared" si="8"/>
        <v>0208</v>
      </c>
      <c r="D119" s="112">
        <f t="shared" si="3"/>
        <v>2</v>
      </c>
      <c r="E119" s="112" t="str">
        <f t="shared" si="9"/>
        <v>0821</v>
      </c>
      <c r="F119" s="112" t="s">
        <v>475</v>
      </c>
      <c r="G119" s="130"/>
      <c r="H119" s="130" t="s">
        <v>86</v>
      </c>
      <c r="I119" s="130" t="s">
        <v>77</v>
      </c>
      <c r="J119" s="130" t="s">
        <v>71</v>
      </c>
      <c r="K119" s="130" t="s">
        <v>71</v>
      </c>
      <c r="L119" s="130" t="s">
        <v>71</v>
      </c>
      <c r="M119" s="130" t="s">
        <v>71</v>
      </c>
      <c r="N119" s="130" t="s">
        <v>71</v>
      </c>
      <c r="O119" s="130" t="s">
        <v>71</v>
      </c>
      <c r="P119" s="130"/>
      <c r="Q119" s="130" t="s">
        <v>71</v>
      </c>
      <c r="R119" s="130" t="s">
        <v>71</v>
      </c>
      <c r="S119" s="130" t="s">
        <v>71</v>
      </c>
      <c r="T119" s="130" t="s">
        <v>25</v>
      </c>
      <c r="U119" s="130" t="s">
        <v>24</v>
      </c>
      <c r="V119" s="130" t="s">
        <v>24</v>
      </c>
      <c r="W119" s="130" t="s">
        <v>374</v>
      </c>
      <c r="X119" s="130" t="s">
        <v>375</v>
      </c>
      <c r="Y119" s="130"/>
      <c r="Z119" s="152" t="s">
        <v>476</v>
      </c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5.75" customHeight="1" x14ac:dyDescent="0.3">
      <c r="A120" s="262"/>
      <c r="B120" s="112" t="str">
        <f t="shared" si="7"/>
        <v>0860</v>
      </c>
      <c r="C120" s="112" t="str">
        <f t="shared" si="8"/>
        <v>0208</v>
      </c>
      <c r="D120" s="112">
        <f t="shared" si="3"/>
        <v>2</v>
      </c>
      <c r="E120" s="112" t="str">
        <f t="shared" si="9"/>
        <v>0821</v>
      </c>
      <c r="F120" s="112" t="s">
        <v>477</v>
      </c>
      <c r="G120" s="130"/>
      <c r="H120" s="130" t="s">
        <v>377</v>
      </c>
      <c r="I120" s="130" t="s">
        <v>29</v>
      </c>
      <c r="J120" s="130" t="s">
        <v>24</v>
      </c>
      <c r="K120" s="130" t="s">
        <v>24</v>
      </c>
      <c r="L120" s="130" t="s">
        <v>24</v>
      </c>
      <c r="M120" s="130" t="s">
        <v>24</v>
      </c>
      <c r="N120" s="130" t="s">
        <v>374</v>
      </c>
      <c r="O120" s="130" t="s">
        <v>375</v>
      </c>
      <c r="P120" s="130"/>
      <c r="Q120" s="130" t="s">
        <v>377</v>
      </c>
      <c r="R120" s="130" t="s">
        <v>29</v>
      </c>
      <c r="S120" s="130" t="s">
        <v>71</v>
      </c>
      <c r="T120" s="130" t="s">
        <v>24</v>
      </c>
      <c r="U120" s="130" t="s">
        <v>24</v>
      </c>
      <c r="V120" s="130" t="s">
        <v>24</v>
      </c>
      <c r="W120" s="130" t="s">
        <v>24</v>
      </c>
      <c r="X120" s="130" t="s">
        <v>24</v>
      </c>
      <c r="Y120" s="130"/>
      <c r="Z120" s="152" t="s">
        <v>478</v>
      </c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5.75" customHeight="1" x14ac:dyDescent="0.3">
      <c r="A121" s="262"/>
      <c r="B121" s="112" t="str">
        <f t="shared" si="7"/>
        <v>0860</v>
      </c>
      <c r="C121" s="112" t="str">
        <f t="shared" si="8"/>
        <v>0208</v>
      </c>
      <c r="D121" s="112">
        <f t="shared" si="3"/>
        <v>2</v>
      </c>
      <c r="E121" s="112" t="str">
        <f t="shared" si="9"/>
        <v>0821</v>
      </c>
      <c r="F121" s="112" t="s">
        <v>479</v>
      </c>
      <c r="G121" s="130"/>
      <c r="H121" s="130" t="s">
        <v>85</v>
      </c>
      <c r="I121" s="130" t="s">
        <v>165</v>
      </c>
      <c r="J121" s="130" t="s">
        <v>71</v>
      </c>
      <c r="K121" s="130" t="s">
        <v>71</v>
      </c>
      <c r="L121" s="130" t="s">
        <v>71</v>
      </c>
      <c r="M121" s="130" t="s">
        <v>71</v>
      </c>
      <c r="N121" s="130" t="s">
        <v>71</v>
      </c>
      <c r="O121" s="130" t="s">
        <v>71</v>
      </c>
      <c r="P121" s="130"/>
      <c r="Q121" s="130" t="s">
        <v>71</v>
      </c>
      <c r="R121" s="130" t="s">
        <v>71</v>
      </c>
      <c r="S121" s="130" t="s">
        <v>71</v>
      </c>
      <c r="T121" s="130" t="s">
        <v>25</v>
      </c>
      <c r="U121" s="130" t="s">
        <v>24</v>
      </c>
      <c r="V121" s="130" t="s">
        <v>24</v>
      </c>
      <c r="W121" s="130" t="s">
        <v>374</v>
      </c>
      <c r="X121" s="130" t="s">
        <v>375</v>
      </c>
      <c r="Y121" s="130"/>
      <c r="Z121" s="152" t="s">
        <v>480</v>
      </c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5.75" customHeight="1" x14ac:dyDescent="0.3">
      <c r="A122" s="262"/>
      <c r="B122" s="112" t="str">
        <f t="shared" si="7"/>
        <v>0860</v>
      </c>
      <c r="C122" s="112" t="str">
        <f t="shared" si="8"/>
        <v>0208</v>
      </c>
      <c r="D122" s="112">
        <f t="shared" si="3"/>
        <v>2</v>
      </c>
      <c r="E122" s="112" t="str">
        <f t="shared" si="9"/>
        <v>0821</v>
      </c>
      <c r="F122" s="112" t="s">
        <v>481</v>
      </c>
      <c r="G122" s="130"/>
      <c r="H122" s="130" t="s">
        <v>377</v>
      </c>
      <c r="I122" s="130" t="s">
        <v>29</v>
      </c>
      <c r="J122" s="130" t="s">
        <v>24</v>
      </c>
      <c r="K122" s="130" t="s">
        <v>24</v>
      </c>
      <c r="L122" s="130" t="s">
        <v>24</v>
      </c>
      <c r="M122" s="130" t="s">
        <v>24</v>
      </c>
      <c r="N122" s="130" t="s">
        <v>374</v>
      </c>
      <c r="O122" s="130" t="s">
        <v>375</v>
      </c>
      <c r="P122" s="130"/>
      <c r="Q122" s="130" t="s">
        <v>377</v>
      </c>
      <c r="R122" s="130" t="s">
        <v>29</v>
      </c>
      <c r="S122" s="130" t="s">
        <v>30</v>
      </c>
      <c r="T122" s="130" t="s">
        <v>24</v>
      </c>
      <c r="U122" s="130" t="s">
        <v>24</v>
      </c>
      <c r="V122" s="130" t="s">
        <v>24</v>
      </c>
      <c r="W122" s="130" t="s">
        <v>24</v>
      </c>
      <c r="X122" s="130" t="s">
        <v>24</v>
      </c>
      <c r="Y122" s="130"/>
      <c r="Z122" s="152" t="s">
        <v>482</v>
      </c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5.75" customHeight="1" x14ac:dyDescent="0.3">
      <c r="A123" s="262"/>
      <c r="B123" s="112" t="str">
        <f t="shared" si="7"/>
        <v>0860</v>
      </c>
      <c r="C123" s="112" t="str">
        <f t="shared" si="8"/>
        <v>0208</v>
      </c>
      <c r="D123" s="112">
        <f t="shared" si="3"/>
        <v>2</v>
      </c>
      <c r="E123" s="112" t="str">
        <f t="shared" si="9"/>
        <v>0821</v>
      </c>
      <c r="F123" s="112" t="s">
        <v>483</v>
      </c>
      <c r="G123" s="130"/>
      <c r="H123" s="130" t="s">
        <v>85</v>
      </c>
      <c r="I123" s="130" t="s">
        <v>378</v>
      </c>
      <c r="J123" s="130" t="s">
        <v>71</v>
      </c>
      <c r="K123" s="130" t="s">
        <v>71</v>
      </c>
      <c r="L123" s="130" t="s">
        <v>71</v>
      </c>
      <c r="M123" s="130" t="s">
        <v>71</v>
      </c>
      <c r="N123" s="130" t="s">
        <v>71</v>
      </c>
      <c r="O123" s="130" t="s">
        <v>71</v>
      </c>
      <c r="P123" s="130"/>
      <c r="Q123" s="130" t="s">
        <v>71</v>
      </c>
      <c r="R123" s="130" t="s">
        <v>71</v>
      </c>
      <c r="S123" s="130" t="s">
        <v>71</v>
      </c>
      <c r="T123" s="130" t="s">
        <v>25</v>
      </c>
      <c r="U123" s="130" t="s">
        <v>24</v>
      </c>
      <c r="V123" s="130" t="s">
        <v>24</v>
      </c>
      <c r="W123" s="130" t="s">
        <v>374</v>
      </c>
      <c r="X123" s="130" t="s">
        <v>375</v>
      </c>
      <c r="Y123" s="130"/>
      <c r="Z123" s="152" t="s">
        <v>484</v>
      </c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5.75" customHeight="1" x14ac:dyDescent="0.3">
      <c r="A124" s="262"/>
      <c r="B124" s="112" t="str">
        <f t="shared" si="7"/>
        <v>0860</v>
      </c>
      <c r="C124" s="112" t="str">
        <f t="shared" si="8"/>
        <v>0208</v>
      </c>
      <c r="D124" s="112">
        <f t="shared" si="3"/>
        <v>2</v>
      </c>
      <c r="E124" s="112" t="str">
        <f t="shared" si="9"/>
        <v>0821</v>
      </c>
      <c r="F124" s="112" t="s">
        <v>485</v>
      </c>
      <c r="G124" s="130"/>
      <c r="H124" s="130" t="s">
        <v>377</v>
      </c>
      <c r="I124" s="130" t="s">
        <v>29</v>
      </c>
      <c r="J124" s="130" t="s">
        <v>24</v>
      </c>
      <c r="K124" s="130" t="s">
        <v>24</v>
      </c>
      <c r="L124" s="130" t="s">
        <v>24</v>
      </c>
      <c r="M124" s="130" t="s">
        <v>24</v>
      </c>
      <c r="N124" s="130" t="s">
        <v>374</v>
      </c>
      <c r="O124" s="130" t="s">
        <v>375</v>
      </c>
      <c r="P124" s="130"/>
      <c r="Q124" s="130" t="s">
        <v>377</v>
      </c>
      <c r="R124" s="130" t="s">
        <v>29</v>
      </c>
      <c r="S124" s="130" t="s">
        <v>90</v>
      </c>
      <c r="T124" s="130" t="s">
        <v>24</v>
      </c>
      <c r="U124" s="130" t="s">
        <v>24</v>
      </c>
      <c r="V124" s="130" t="s">
        <v>24</v>
      </c>
      <c r="W124" s="130" t="s">
        <v>24</v>
      </c>
      <c r="X124" s="130" t="s">
        <v>24</v>
      </c>
      <c r="Y124" s="130"/>
      <c r="Z124" s="152" t="s">
        <v>486</v>
      </c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5.75" customHeight="1" x14ac:dyDescent="0.3">
      <c r="A125" s="262"/>
      <c r="B125" s="112" t="str">
        <f t="shared" si="7"/>
        <v>0861</v>
      </c>
      <c r="C125" s="112" t="str">
        <f t="shared" si="8"/>
        <v>0208</v>
      </c>
      <c r="D125" s="112">
        <f t="shared" si="3"/>
        <v>2</v>
      </c>
      <c r="E125" s="112" t="str">
        <f t="shared" si="9"/>
        <v>0822</v>
      </c>
      <c r="F125" s="112" t="s">
        <v>487</v>
      </c>
      <c r="G125" s="130"/>
      <c r="H125" s="130" t="s">
        <v>85</v>
      </c>
      <c r="I125" s="130" t="s">
        <v>86</v>
      </c>
      <c r="J125" s="130" t="s">
        <v>71</v>
      </c>
      <c r="K125" s="130" t="s">
        <v>71</v>
      </c>
      <c r="L125" s="130" t="s">
        <v>71</v>
      </c>
      <c r="M125" s="130" t="s">
        <v>71</v>
      </c>
      <c r="N125" s="130" t="s">
        <v>71</v>
      </c>
      <c r="O125" s="130" t="s">
        <v>71</v>
      </c>
      <c r="P125" s="130"/>
      <c r="Q125" s="130" t="s">
        <v>71</v>
      </c>
      <c r="R125" s="130" t="s">
        <v>71</v>
      </c>
      <c r="S125" s="130" t="s">
        <v>71</v>
      </c>
      <c r="T125" s="130" t="s">
        <v>25</v>
      </c>
      <c r="U125" s="130" t="s">
        <v>24</v>
      </c>
      <c r="V125" s="130" t="s">
        <v>24</v>
      </c>
      <c r="W125" s="130" t="s">
        <v>374</v>
      </c>
      <c r="X125" s="130" t="s">
        <v>375</v>
      </c>
      <c r="Y125" s="130"/>
      <c r="Z125" s="152" t="s">
        <v>488</v>
      </c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5.75" customHeight="1" x14ac:dyDescent="0.3">
      <c r="A126" s="262"/>
      <c r="B126" s="112" t="str">
        <f t="shared" si="7"/>
        <v>0861</v>
      </c>
      <c r="C126" s="112" t="str">
        <f t="shared" si="8"/>
        <v>0208</v>
      </c>
      <c r="D126" s="112">
        <f t="shared" ref="D126:D189" si="10">IF(C126="*","*",HEX2DEC(C126)-HEX2DEC($C$61)+2)</f>
        <v>2</v>
      </c>
      <c r="E126" s="112" t="str">
        <f t="shared" si="9"/>
        <v>0822</v>
      </c>
      <c r="F126" s="112" t="s">
        <v>489</v>
      </c>
      <c r="G126" s="130"/>
      <c r="H126" s="130" t="s">
        <v>377</v>
      </c>
      <c r="I126" s="130" t="s">
        <v>29</v>
      </c>
      <c r="J126" s="130" t="s">
        <v>24</v>
      </c>
      <c r="K126" s="130" t="s">
        <v>24</v>
      </c>
      <c r="L126" s="130" t="s">
        <v>24</v>
      </c>
      <c r="M126" s="130" t="s">
        <v>24</v>
      </c>
      <c r="N126" s="130" t="s">
        <v>374</v>
      </c>
      <c r="O126" s="130" t="s">
        <v>375</v>
      </c>
      <c r="P126" s="130"/>
      <c r="Q126" s="130" t="s">
        <v>377</v>
      </c>
      <c r="R126" s="130" t="s">
        <v>29</v>
      </c>
      <c r="S126" s="130" t="s">
        <v>490</v>
      </c>
      <c r="T126" s="130" t="s">
        <v>24</v>
      </c>
      <c r="U126" s="130" t="s">
        <v>24</v>
      </c>
      <c r="V126" s="130" t="s">
        <v>24</v>
      </c>
      <c r="W126" s="130" t="s">
        <v>24</v>
      </c>
      <c r="X126" s="130" t="s">
        <v>24</v>
      </c>
      <c r="Y126" s="130"/>
      <c r="Z126" s="152" t="s">
        <v>491</v>
      </c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5.75" customHeight="1" x14ac:dyDescent="0.3">
      <c r="A127" s="262"/>
      <c r="B127" s="112" t="str">
        <f t="shared" si="7"/>
        <v>0861</v>
      </c>
      <c r="C127" s="112" t="str">
        <f t="shared" si="8"/>
        <v>0208</v>
      </c>
      <c r="D127" s="112">
        <f t="shared" si="10"/>
        <v>2</v>
      </c>
      <c r="E127" s="112" t="str">
        <f t="shared" si="9"/>
        <v>0822</v>
      </c>
      <c r="F127" s="112" t="s">
        <v>492</v>
      </c>
      <c r="G127" s="130"/>
      <c r="H127" s="130" t="s">
        <v>85</v>
      </c>
      <c r="I127" s="130" t="s">
        <v>85</v>
      </c>
      <c r="J127" s="130" t="s">
        <v>71</v>
      </c>
      <c r="K127" s="130" t="s">
        <v>71</v>
      </c>
      <c r="L127" s="130" t="s">
        <v>71</v>
      </c>
      <c r="M127" s="130" t="s">
        <v>71</v>
      </c>
      <c r="N127" s="130" t="s">
        <v>71</v>
      </c>
      <c r="O127" s="130" t="s">
        <v>71</v>
      </c>
      <c r="P127" s="130"/>
      <c r="Q127" s="130" t="s">
        <v>71</v>
      </c>
      <c r="R127" s="130" t="s">
        <v>71</v>
      </c>
      <c r="S127" s="130" t="s">
        <v>71</v>
      </c>
      <c r="T127" s="130" t="s">
        <v>25</v>
      </c>
      <c r="U127" s="130" t="s">
        <v>24</v>
      </c>
      <c r="V127" s="130" t="s">
        <v>24</v>
      </c>
      <c r="W127" s="130" t="s">
        <v>374</v>
      </c>
      <c r="X127" s="130" t="s">
        <v>375</v>
      </c>
      <c r="Y127" s="130"/>
      <c r="Z127" s="152" t="s">
        <v>493</v>
      </c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5.75" customHeight="1" x14ac:dyDescent="0.3">
      <c r="A128" s="262"/>
      <c r="B128" s="112" t="str">
        <f t="shared" si="7"/>
        <v>0861</v>
      </c>
      <c r="C128" s="112" t="str">
        <f t="shared" si="8"/>
        <v>0208</v>
      </c>
      <c r="D128" s="112">
        <f t="shared" si="10"/>
        <v>2</v>
      </c>
      <c r="E128" s="112" t="str">
        <f t="shared" si="9"/>
        <v>0822</v>
      </c>
      <c r="F128" s="112" t="s">
        <v>494</v>
      </c>
      <c r="G128" s="130"/>
      <c r="H128" s="130" t="s">
        <v>377</v>
      </c>
      <c r="I128" s="130" t="s">
        <v>29</v>
      </c>
      <c r="J128" s="130" t="s">
        <v>24</v>
      </c>
      <c r="K128" s="130" t="s">
        <v>24</v>
      </c>
      <c r="L128" s="130" t="s">
        <v>24</v>
      </c>
      <c r="M128" s="130" t="s">
        <v>24</v>
      </c>
      <c r="N128" s="130" t="s">
        <v>374</v>
      </c>
      <c r="O128" s="130" t="s">
        <v>375</v>
      </c>
      <c r="P128" s="130"/>
      <c r="Q128" s="130" t="s">
        <v>377</v>
      </c>
      <c r="R128" s="130" t="s">
        <v>29</v>
      </c>
      <c r="S128" s="130" t="s">
        <v>495</v>
      </c>
      <c r="T128" s="130" t="s">
        <v>24</v>
      </c>
      <c r="U128" s="130" t="s">
        <v>24</v>
      </c>
      <c r="V128" s="130" t="s">
        <v>24</v>
      </c>
      <c r="W128" s="130" t="s">
        <v>24</v>
      </c>
      <c r="X128" s="130" t="s">
        <v>24</v>
      </c>
      <c r="Y128" s="130"/>
      <c r="Z128" s="152" t="s">
        <v>496</v>
      </c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5.75" customHeight="1" x14ac:dyDescent="0.3">
      <c r="A129" s="262"/>
      <c r="B129" s="112" t="str">
        <f t="shared" si="7"/>
        <v>0861</v>
      </c>
      <c r="C129" s="112" t="str">
        <f t="shared" si="8"/>
        <v>0208</v>
      </c>
      <c r="D129" s="112">
        <f t="shared" si="10"/>
        <v>2</v>
      </c>
      <c r="E129" s="112" t="str">
        <f t="shared" si="9"/>
        <v>0822</v>
      </c>
      <c r="F129" s="112" t="s">
        <v>497</v>
      </c>
      <c r="G129" s="130"/>
      <c r="H129" s="130" t="s">
        <v>85</v>
      </c>
      <c r="I129" s="130" t="s">
        <v>384</v>
      </c>
      <c r="J129" s="130" t="s">
        <v>71</v>
      </c>
      <c r="K129" s="130" t="s">
        <v>71</v>
      </c>
      <c r="L129" s="130" t="s">
        <v>71</v>
      </c>
      <c r="M129" s="130" t="s">
        <v>71</v>
      </c>
      <c r="N129" s="130" t="s">
        <v>71</v>
      </c>
      <c r="O129" s="130" t="s">
        <v>71</v>
      </c>
      <c r="P129" s="130"/>
      <c r="Q129" s="130" t="s">
        <v>71</v>
      </c>
      <c r="R129" s="130" t="s">
        <v>71</v>
      </c>
      <c r="S129" s="130" t="s">
        <v>71</v>
      </c>
      <c r="T129" s="130" t="s">
        <v>25</v>
      </c>
      <c r="U129" s="130" t="s">
        <v>24</v>
      </c>
      <c r="V129" s="130" t="s">
        <v>24</v>
      </c>
      <c r="W129" s="130" t="s">
        <v>374</v>
      </c>
      <c r="X129" s="130" t="s">
        <v>375</v>
      </c>
      <c r="Y129" s="130"/>
      <c r="Z129" s="152" t="s">
        <v>498</v>
      </c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5.75" customHeight="1" x14ac:dyDescent="0.3">
      <c r="A130" s="262"/>
      <c r="B130" s="112" t="str">
        <f t="shared" si="7"/>
        <v>0861</v>
      </c>
      <c r="C130" s="112" t="str">
        <f t="shared" si="8"/>
        <v>0208</v>
      </c>
      <c r="D130" s="112">
        <f t="shared" si="10"/>
        <v>2</v>
      </c>
      <c r="E130" s="112" t="str">
        <f t="shared" si="9"/>
        <v>0822</v>
      </c>
      <c r="F130" s="112" t="s">
        <v>499</v>
      </c>
      <c r="G130" s="130"/>
      <c r="H130" s="130" t="s">
        <v>377</v>
      </c>
      <c r="I130" s="130" t="s">
        <v>29</v>
      </c>
      <c r="J130" s="130" t="s">
        <v>24</v>
      </c>
      <c r="K130" s="130" t="s">
        <v>24</v>
      </c>
      <c r="L130" s="130" t="s">
        <v>24</v>
      </c>
      <c r="M130" s="130" t="s">
        <v>24</v>
      </c>
      <c r="N130" s="130" t="s">
        <v>374</v>
      </c>
      <c r="O130" s="130" t="s">
        <v>375</v>
      </c>
      <c r="P130" s="130"/>
      <c r="Q130" s="130" t="s">
        <v>377</v>
      </c>
      <c r="R130" s="130" t="s">
        <v>29</v>
      </c>
      <c r="S130" s="130" t="s">
        <v>500</v>
      </c>
      <c r="T130" s="130" t="s">
        <v>24</v>
      </c>
      <c r="U130" s="130" t="s">
        <v>24</v>
      </c>
      <c r="V130" s="130" t="s">
        <v>24</v>
      </c>
      <c r="W130" s="130" t="s">
        <v>24</v>
      </c>
      <c r="X130" s="130" t="s">
        <v>24</v>
      </c>
      <c r="Y130" s="130"/>
      <c r="Z130" s="152" t="s">
        <v>501</v>
      </c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5.75" customHeight="1" x14ac:dyDescent="0.3">
      <c r="A131" s="262"/>
      <c r="B131" s="112" t="str">
        <f t="shared" si="7"/>
        <v>0861</v>
      </c>
      <c r="C131" s="112" t="str">
        <f t="shared" si="8"/>
        <v>0208</v>
      </c>
      <c r="D131" s="112">
        <f t="shared" si="10"/>
        <v>2</v>
      </c>
      <c r="E131" s="112" t="str">
        <f t="shared" si="9"/>
        <v>0822</v>
      </c>
      <c r="F131" s="112" t="s">
        <v>502</v>
      </c>
      <c r="G131" s="130"/>
      <c r="H131" s="130" t="s">
        <v>85</v>
      </c>
      <c r="I131" s="130" t="s">
        <v>179</v>
      </c>
      <c r="J131" s="130" t="s">
        <v>71</v>
      </c>
      <c r="K131" s="130" t="s">
        <v>71</v>
      </c>
      <c r="L131" s="130" t="s">
        <v>71</v>
      </c>
      <c r="M131" s="130" t="s">
        <v>71</v>
      </c>
      <c r="N131" s="130" t="s">
        <v>71</v>
      </c>
      <c r="O131" s="130" t="s">
        <v>71</v>
      </c>
      <c r="P131" s="130"/>
      <c r="Q131" s="130" t="s">
        <v>71</v>
      </c>
      <c r="R131" s="130" t="s">
        <v>71</v>
      </c>
      <c r="S131" s="130" t="s">
        <v>71</v>
      </c>
      <c r="T131" s="130" t="s">
        <v>25</v>
      </c>
      <c r="U131" s="130" t="s">
        <v>24</v>
      </c>
      <c r="V131" s="130" t="s">
        <v>24</v>
      </c>
      <c r="W131" s="130" t="s">
        <v>374</v>
      </c>
      <c r="X131" s="130" t="s">
        <v>375</v>
      </c>
      <c r="Y131" s="130"/>
      <c r="Z131" s="152" t="s">
        <v>503</v>
      </c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5.75" customHeight="1" x14ac:dyDescent="0.3">
      <c r="A132" s="262"/>
      <c r="B132" s="112" t="str">
        <f t="shared" si="7"/>
        <v>0861</v>
      </c>
      <c r="C132" s="112" t="str">
        <f t="shared" si="8"/>
        <v>0208</v>
      </c>
      <c r="D132" s="112">
        <f t="shared" si="10"/>
        <v>2</v>
      </c>
      <c r="E132" s="112" t="str">
        <f t="shared" si="9"/>
        <v>0822</v>
      </c>
      <c r="F132" s="112" t="s">
        <v>504</v>
      </c>
      <c r="G132" s="130"/>
      <c r="H132" s="130" t="s">
        <v>377</v>
      </c>
      <c r="I132" s="130" t="s">
        <v>29</v>
      </c>
      <c r="J132" s="130" t="s">
        <v>24</v>
      </c>
      <c r="K132" s="130" t="s">
        <v>24</v>
      </c>
      <c r="L132" s="130" t="s">
        <v>24</v>
      </c>
      <c r="M132" s="130" t="s">
        <v>24</v>
      </c>
      <c r="N132" s="130" t="s">
        <v>374</v>
      </c>
      <c r="O132" s="130" t="s">
        <v>375</v>
      </c>
      <c r="P132" s="130"/>
      <c r="Q132" s="130" t="s">
        <v>377</v>
      </c>
      <c r="R132" s="130" t="s">
        <v>29</v>
      </c>
      <c r="S132" s="130" t="s">
        <v>505</v>
      </c>
      <c r="T132" s="130" t="s">
        <v>24</v>
      </c>
      <c r="U132" s="130" t="s">
        <v>24</v>
      </c>
      <c r="V132" s="130" t="s">
        <v>24</v>
      </c>
      <c r="W132" s="130" t="s">
        <v>24</v>
      </c>
      <c r="X132" s="130" t="s">
        <v>24</v>
      </c>
      <c r="Y132" s="130"/>
      <c r="Z132" s="152" t="s">
        <v>506</v>
      </c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5.75" customHeight="1" x14ac:dyDescent="0.3">
      <c r="A133" s="262"/>
      <c r="B133" s="112" t="str">
        <f t="shared" si="7"/>
        <v>0861</v>
      </c>
      <c r="C133" s="112" t="str">
        <f t="shared" si="8"/>
        <v>0208</v>
      </c>
      <c r="D133" s="112">
        <f t="shared" si="10"/>
        <v>2</v>
      </c>
      <c r="E133" s="112" t="str">
        <f t="shared" si="9"/>
        <v>0822</v>
      </c>
      <c r="F133" s="112" t="s">
        <v>507</v>
      </c>
      <c r="G133" s="130"/>
      <c r="H133" s="130" t="s">
        <v>85</v>
      </c>
      <c r="I133" s="130" t="s">
        <v>391</v>
      </c>
      <c r="J133" s="130" t="s">
        <v>71</v>
      </c>
      <c r="K133" s="130" t="s">
        <v>71</v>
      </c>
      <c r="L133" s="130" t="s">
        <v>71</v>
      </c>
      <c r="M133" s="130" t="s">
        <v>71</v>
      </c>
      <c r="N133" s="130" t="s">
        <v>71</v>
      </c>
      <c r="O133" s="130" t="s">
        <v>71</v>
      </c>
      <c r="P133" s="130"/>
      <c r="Q133" s="130" t="s">
        <v>71</v>
      </c>
      <c r="R133" s="130" t="s">
        <v>71</v>
      </c>
      <c r="S133" s="130" t="s">
        <v>71</v>
      </c>
      <c r="T133" s="130" t="s">
        <v>25</v>
      </c>
      <c r="U133" s="130" t="s">
        <v>24</v>
      </c>
      <c r="V133" s="130" t="s">
        <v>24</v>
      </c>
      <c r="W133" s="130" t="s">
        <v>374</v>
      </c>
      <c r="X133" s="130" t="s">
        <v>375</v>
      </c>
      <c r="Y133" s="130"/>
      <c r="Z133" s="152" t="s">
        <v>508</v>
      </c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5.75" customHeight="1" x14ac:dyDescent="0.3">
      <c r="A134" s="262"/>
      <c r="B134" s="112" t="str">
        <f t="shared" si="7"/>
        <v>0861</v>
      </c>
      <c r="C134" s="112" t="str">
        <f t="shared" si="8"/>
        <v>0208</v>
      </c>
      <c r="D134" s="112">
        <f t="shared" si="10"/>
        <v>2</v>
      </c>
      <c r="E134" s="112" t="str">
        <f t="shared" si="9"/>
        <v>0822</v>
      </c>
      <c r="F134" s="112" t="s">
        <v>509</v>
      </c>
      <c r="G134" s="130"/>
      <c r="H134" s="130" t="s">
        <v>377</v>
      </c>
      <c r="I134" s="130" t="s">
        <v>29</v>
      </c>
      <c r="J134" s="130" t="s">
        <v>24</v>
      </c>
      <c r="K134" s="130" t="s">
        <v>24</v>
      </c>
      <c r="L134" s="130" t="s">
        <v>24</v>
      </c>
      <c r="M134" s="130" t="s">
        <v>24</v>
      </c>
      <c r="N134" s="130" t="s">
        <v>374</v>
      </c>
      <c r="O134" s="130" t="s">
        <v>375</v>
      </c>
      <c r="P134" s="130"/>
      <c r="Q134" s="130" t="s">
        <v>377</v>
      </c>
      <c r="R134" s="130" t="s">
        <v>29</v>
      </c>
      <c r="S134" s="130" t="s">
        <v>510</v>
      </c>
      <c r="T134" s="130" t="s">
        <v>24</v>
      </c>
      <c r="U134" s="130" t="s">
        <v>24</v>
      </c>
      <c r="V134" s="130" t="s">
        <v>24</v>
      </c>
      <c r="W134" s="130" t="s">
        <v>24</v>
      </c>
      <c r="X134" s="130" t="s">
        <v>24</v>
      </c>
      <c r="Y134" s="130"/>
      <c r="Z134" s="152" t="s">
        <v>511</v>
      </c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5.75" customHeight="1" x14ac:dyDescent="0.3">
      <c r="A135" s="262"/>
      <c r="B135" s="112" t="str">
        <f t="shared" si="7"/>
        <v>0861</v>
      </c>
      <c r="C135" s="112" t="str">
        <f t="shared" si="8"/>
        <v>0208</v>
      </c>
      <c r="D135" s="112">
        <f t="shared" si="10"/>
        <v>2</v>
      </c>
      <c r="E135" s="112" t="str">
        <f t="shared" si="9"/>
        <v>0822</v>
      </c>
      <c r="F135" s="112" t="s">
        <v>512</v>
      </c>
      <c r="G135" s="130"/>
      <c r="H135" s="130" t="s">
        <v>85</v>
      </c>
      <c r="I135" s="130" t="s">
        <v>395</v>
      </c>
      <c r="J135" s="130" t="s">
        <v>71</v>
      </c>
      <c r="K135" s="130" t="s">
        <v>71</v>
      </c>
      <c r="L135" s="130" t="s">
        <v>71</v>
      </c>
      <c r="M135" s="130" t="s">
        <v>71</v>
      </c>
      <c r="N135" s="130" t="s">
        <v>71</v>
      </c>
      <c r="O135" s="130" t="s">
        <v>71</v>
      </c>
      <c r="P135" s="130"/>
      <c r="Q135" s="130" t="s">
        <v>71</v>
      </c>
      <c r="R135" s="130" t="s">
        <v>71</v>
      </c>
      <c r="S135" s="130" t="s">
        <v>71</v>
      </c>
      <c r="T135" s="130" t="s">
        <v>25</v>
      </c>
      <c r="U135" s="130" t="s">
        <v>24</v>
      </c>
      <c r="V135" s="130" t="s">
        <v>24</v>
      </c>
      <c r="W135" s="130" t="s">
        <v>374</v>
      </c>
      <c r="X135" s="130" t="s">
        <v>375</v>
      </c>
      <c r="Y135" s="130"/>
      <c r="Z135" s="152" t="s">
        <v>513</v>
      </c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5.75" customHeight="1" x14ac:dyDescent="0.3">
      <c r="A136" s="262"/>
      <c r="B136" s="112" t="str">
        <f t="shared" si="7"/>
        <v>0861</v>
      </c>
      <c r="C136" s="112" t="str">
        <f t="shared" si="8"/>
        <v>0208</v>
      </c>
      <c r="D136" s="112">
        <f t="shared" si="10"/>
        <v>2</v>
      </c>
      <c r="E136" s="112" t="str">
        <f t="shared" si="9"/>
        <v>0822</v>
      </c>
      <c r="F136" s="112" t="s">
        <v>514</v>
      </c>
      <c r="G136" s="130"/>
      <c r="H136" s="130" t="s">
        <v>377</v>
      </c>
      <c r="I136" s="130" t="s">
        <v>29</v>
      </c>
      <c r="J136" s="130" t="s">
        <v>24</v>
      </c>
      <c r="K136" s="130" t="s">
        <v>24</v>
      </c>
      <c r="L136" s="130" t="s">
        <v>24</v>
      </c>
      <c r="M136" s="130" t="s">
        <v>24</v>
      </c>
      <c r="N136" s="130" t="s">
        <v>374</v>
      </c>
      <c r="O136" s="130" t="s">
        <v>375</v>
      </c>
      <c r="P136" s="130"/>
      <c r="Q136" s="130" t="s">
        <v>377</v>
      </c>
      <c r="R136" s="130" t="s">
        <v>29</v>
      </c>
      <c r="S136" s="130" t="s">
        <v>515</v>
      </c>
      <c r="T136" s="130" t="s">
        <v>24</v>
      </c>
      <c r="U136" s="130" t="s">
        <v>24</v>
      </c>
      <c r="V136" s="130" t="s">
        <v>24</v>
      </c>
      <c r="W136" s="130" t="s">
        <v>24</v>
      </c>
      <c r="X136" s="130" t="s">
        <v>24</v>
      </c>
      <c r="Y136" s="130"/>
      <c r="Z136" s="152" t="s">
        <v>516</v>
      </c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5.75" customHeight="1" x14ac:dyDescent="0.3">
      <c r="A137" s="262"/>
      <c r="B137" s="112" t="str">
        <f t="shared" si="7"/>
        <v>0861</v>
      </c>
      <c r="C137" s="112" t="str">
        <f t="shared" si="8"/>
        <v>0208</v>
      </c>
      <c r="D137" s="112">
        <f t="shared" si="10"/>
        <v>2</v>
      </c>
      <c r="E137" s="112" t="str">
        <f t="shared" si="9"/>
        <v>0822</v>
      </c>
      <c r="F137" s="112" t="s">
        <v>517</v>
      </c>
      <c r="G137" s="130"/>
      <c r="H137" s="130" t="s">
        <v>85</v>
      </c>
      <c r="I137" s="130" t="s">
        <v>32</v>
      </c>
      <c r="J137" s="130" t="s">
        <v>71</v>
      </c>
      <c r="K137" s="130" t="s">
        <v>71</v>
      </c>
      <c r="L137" s="130" t="s">
        <v>71</v>
      </c>
      <c r="M137" s="130" t="s">
        <v>71</v>
      </c>
      <c r="N137" s="130" t="s">
        <v>71</v>
      </c>
      <c r="O137" s="130" t="s">
        <v>71</v>
      </c>
      <c r="P137" s="130"/>
      <c r="Q137" s="130" t="s">
        <v>71</v>
      </c>
      <c r="R137" s="130" t="s">
        <v>71</v>
      </c>
      <c r="S137" s="130" t="s">
        <v>71</v>
      </c>
      <c r="T137" s="130" t="s">
        <v>25</v>
      </c>
      <c r="U137" s="130" t="s">
        <v>24</v>
      </c>
      <c r="V137" s="130" t="s">
        <v>24</v>
      </c>
      <c r="W137" s="130" t="s">
        <v>374</v>
      </c>
      <c r="X137" s="130" t="s">
        <v>375</v>
      </c>
      <c r="Y137" s="130"/>
      <c r="Z137" s="152" t="s">
        <v>518</v>
      </c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5.75" customHeight="1" x14ac:dyDescent="0.3">
      <c r="A138" s="262"/>
      <c r="B138" s="112" t="str">
        <f t="shared" si="7"/>
        <v>0861</v>
      </c>
      <c r="C138" s="112" t="str">
        <f t="shared" si="8"/>
        <v>0208</v>
      </c>
      <c r="D138" s="112">
        <f t="shared" si="10"/>
        <v>2</v>
      </c>
      <c r="E138" s="112" t="str">
        <f t="shared" si="9"/>
        <v>0822</v>
      </c>
      <c r="F138" s="112" t="s">
        <v>519</v>
      </c>
      <c r="G138" s="130"/>
      <c r="H138" s="130" t="s">
        <v>377</v>
      </c>
      <c r="I138" s="130" t="s">
        <v>29</v>
      </c>
      <c r="J138" s="130" t="s">
        <v>24</v>
      </c>
      <c r="K138" s="130" t="s">
        <v>24</v>
      </c>
      <c r="L138" s="130" t="s">
        <v>24</v>
      </c>
      <c r="M138" s="130" t="s">
        <v>24</v>
      </c>
      <c r="N138" s="130" t="s">
        <v>374</v>
      </c>
      <c r="O138" s="130" t="s">
        <v>375</v>
      </c>
      <c r="P138" s="130"/>
      <c r="Q138" s="130" t="s">
        <v>377</v>
      </c>
      <c r="R138" s="130" t="s">
        <v>29</v>
      </c>
      <c r="S138" s="130" t="s">
        <v>76</v>
      </c>
      <c r="T138" s="130" t="s">
        <v>24</v>
      </c>
      <c r="U138" s="130" t="s">
        <v>24</v>
      </c>
      <c r="V138" s="130" t="s">
        <v>24</v>
      </c>
      <c r="W138" s="130" t="s">
        <v>24</v>
      </c>
      <c r="X138" s="130" t="s">
        <v>24</v>
      </c>
      <c r="Y138" s="130"/>
      <c r="Z138" s="152" t="s">
        <v>520</v>
      </c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5.75" customHeight="1" x14ac:dyDescent="0.3">
      <c r="A139" s="262"/>
      <c r="B139" s="112" t="str">
        <f t="shared" si="7"/>
        <v>0861</v>
      </c>
      <c r="C139" s="112" t="str">
        <f t="shared" si="8"/>
        <v>0208</v>
      </c>
      <c r="D139" s="112">
        <f t="shared" si="10"/>
        <v>2</v>
      </c>
      <c r="E139" s="112" t="str">
        <f t="shared" si="9"/>
        <v>0822</v>
      </c>
      <c r="F139" s="112" t="s">
        <v>521</v>
      </c>
      <c r="G139" s="130"/>
      <c r="H139" s="130" t="s">
        <v>85</v>
      </c>
      <c r="I139" s="130" t="s">
        <v>77</v>
      </c>
      <c r="J139" s="130" t="s">
        <v>71</v>
      </c>
      <c r="K139" s="130" t="s">
        <v>71</v>
      </c>
      <c r="L139" s="130" t="s">
        <v>71</v>
      </c>
      <c r="M139" s="130" t="s">
        <v>71</v>
      </c>
      <c r="N139" s="130" t="s">
        <v>71</v>
      </c>
      <c r="O139" s="130" t="s">
        <v>71</v>
      </c>
      <c r="P139" s="130"/>
      <c r="Q139" s="130" t="s">
        <v>71</v>
      </c>
      <c r="R139" s="130" t="s">
        <v>71</v>
      </c>
      <c r="S139" s="130" t="s">
        <v>71</v>
      </c>
      <c r="T139" s="130" t="s">
        <v>25</v>
      </c>
      <c r="U139" s="130" t="s">
        <v>24</v>
      </c>
      <c r="V139" s="130" t="s">
        <v>24</v>
      </c>
      <c r="W139" s="130" t="s">
        <v>374</v>
      </c>
      <c r="X139" s="130" t="s">
        <v>375</v>
      </c>
      <c r="Y139" s="130"/>
      <c r="Z139" s="152" t="s">
        <v>522</v>
      </c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5.75" customHeight="1" x14ac:dyDescent="0.3">
      <c r="A140" s="262"/>
      <c r="B140" s="112" t="str">
        <f t="shared" si="7"/>
        <v>0861</v>
      </c>
      <c r="C140" s="112" t="str">
        <f t="shared" si="8"/>
        <v>0208</v>
      </c>
      <c r="D140" s="112">
        <f t="shared" si="10"/>
        <v>2</v>
      </c>
      <c r="E140" s="112" t="str">
        <f t="shared" si="9"/>
        <v>0822</v>
      </c>
      <c r="F140" s="112" t="s">
        <v>523</v>
      </c>
      <c r="G140" s="130"/>
      <c r="H140" s="130" t="s">
        <v>377</v>
      </c>
      <c r="I140" s="130" t="s">
        <v>29</v>
      </c>
      <c r="J140" s="130" t="s">
        <v>24</v>
      </c>
      <c r="K140" s="130" t="s">
        <v>24</v>
      </c>
      <c r="L140" s="130" t="s">
        <v>24</v>
      </c>
      <c r="M140" s="130" t="s">
        <v>24</v>
      </c>
      <c r="N140" s="130" t="s">
        <v>374</v>
      </c>
      <c r="O140" s="130" t="s">
        <v>375</v>
      </c>
      <c r="P140" s="130"/>
      <c r="Q140" s="130" t="s">
        <v>377</v>
      </c>
      <c r="R140" s="130" t="s">
        <v>29</v>
      </c>
      <c r="S140" s="130" t="s">
        <v>160</v>
      </c>
      <c r="T140" s="130" t="s">
        <v>24</v>
      </c>
      <c r="U140" s="130" t="s">
        <v>24</v>
      </c>
      <c r="V140" s="130" t="s">
        <v>24</v>
      </c>
      <c r="W140" s="130" t="s">
        <v>24</v>
      </c>
      <c r="X140" s="130" t="s">
        <v>24</v>
      </c>
      <c r="Y140" s="130"/>
      <c r="Z140" s="152" t="s">
        <v>524</v>
      </c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5.75" customHeight="1" x14ac:dyDescent="0.3">
      <c r="A141" s="262"/>
      <c r="B141" s="112" t="str">
        <f t="shared" si="7"/>
        <v>0861</v>
      </c>
      <c r="C141" s="112" t="str">
        <f t="shared" si="8"/>
        <v>0208</v>
      </c>
      <c r="D141" s="112">
        <f t="shared" si="10"/>
        <v>2</v>
      </c>
      <c r="E141" s="112" t="str">
        <f t="shared" si="9"/>
        <v>0822</v>
      </c>
      <c r="F141" s="112" t="s">
        <v>525</v>
      </c>
      <c r="G141" s="130"/>
      <c r="H141" s="130" t="s">
        <v>384</v>
      </c>
      <c r="I141" s="130" t="s">
        <v>165</v>
      </c>
      <c r="J141" s="130" t="s">
        <v>71</v>
      </c>
      <c r="K141" s="130" t="s">
        <v>71</v>
      </c>
      <c r="L141" s="130" t="s">
        <v>71</v>
      </c>
      <c r="M141" s="130" t="s">
        <v>71</v>
      </c>
      <c r="N141" s="130" t="s">
        <v>71</v>
      </c>
      <c r="O141" s="130" t="s">
        <v>71</v>
      </c>
      <c r="P141" s="130"/>
      <c r="Q141" s="130" t="s">
        <v>71</v>
      </c>
      <c r="R141" s="130" t="s">
        <v>71</v>
      </c>
      <c r="S141" s="130" t="s">
        <v>71</v>
      </c>
      <c r="T141" s="130" t="s">
        <v>25</v>
      </c>
      <c r="U141" s="130" t="s">
        <v>24</v>
      </c>
      <c r="V141" s="130" t="s">
        <v>24</v>
      </c>
      <c r="W141" s="130" t="s">
        <v>374</v>
      </c>
      <c r="X141" s="130" t="s">
        <v>375</v>
      </c>
      <c r="Y141" s="130"/>
      <c r="Z141" s="152" t="s">
        <v>526</v>
      </c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5.75" customHeight="1" x14ac:dyDescent="0.3">
      <c r="A142" s="262"/>
      <c r="B142" s="112" t="str">
        <f t="shared" si="7"/>
        <v>0861</v>
      </c>
      <c r="C142" s="112" t="str">
        <f t="shared" si="8"/>
        <v>0208</v>
      </c>
      <c r="D142" s="112">
        <f t="shared" si="10"/>
        <v>2</v>
      </c>
      <c r="E142" s="112" t="str">
        <f t="shared" si="9"/>
        <v>0822</v>
      </c>
      <c r="F142" s="112" t="s">
        <v>527</v>
      </c>
      <c r="G142" s="130"/>
      <c r="H142" s="130" t="s">
        <v>377</v>
      </c>
      <c r="I142" s="130" t="s">
        <v>29</v>
      </c>
      <c r="J142" s="130" t="s">
        <v>24</v>
      </c>
      <c r="K142" s="130" t="s">
        <v>24</v>
      </c>
      <c r="L142" s="130" t="s">
        <v>24</v>
      </c>
      <c r="M142" s="130" t="s">
        <v>24</v>
      </c>
      <c r="N142" s="130" t="s">
        <v>374</v>
      </c>
      <c r="O142" s="130" t="s">
        <v>375</v>
      </c>
      <c r="P142" s="130"/>
      <c r="Q142" s="130" t="s">
        <v>377</v>
      </c>
      <c r="R142" s="130" t="s">
        <v>29</v>
      </c>
      <c r="S142" s="130" t="s">
        <v>528</v>
      </c>
      <c r="T142" s="130" t="s">
        <v>24</v>
      </c>
      <c r="U142" s="130" t="s">
        <v>24</v>
      </c>
      <c r="V142" s="130" t="s">
        <v>24</v>
      </c>
      <c r="W142" s="130" t="s">
        <v>24</v>
      </c>
      <c r="X142" s="130" t="s">
        <v>24</v>
      </c>
      <c r="Y142" s="130"/>
      <c r="Z142" s="152" t="s">
        <v>529</v>
      </c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5.75" customHeight="1" x14ac:dyDescent="0.3">
      <c r="A143" s="262"/>
      <c r="B143" s="112" t="str">
        <f t="shared" si="7"/>
        <v>0861</v>
      </c>
      <c r="C143" s="112" t="str">
        <f t="shared" si="8"/>
        <v>0208</v>
      </c>
      <c r="D143" s="112">
        <f t="shared" si="10"/>
        <v>2</v>
      </c>
      <c r="E143" s="112" t="str">
        <f t="shared" si="9"/>
        <v>0822</v>
      </c>
      <c r="F143" s="112" t="s">
        <v>530</v>
      </c>
      <c r="G143" s="130"/>
      <c r="H143" s="130" t="s">
        <v>384</v>
      </c>
      <c r="I143" s="130" t="s">
        <v>378</v>
      </c>
      <c r="J143" s="130" t="s">
        <v>71</v>
      </c>
      <c r="K143" s="130" t="s">
        <v>71</v>
      </c>
      <c r="L143" s="130" t="s">
        <v>71</v>
      </c>
      <c r="M143" s="130" t="s">
        <v>71</v>
      </c>
      <c r="N143" s="130" t="s">
        <v>71</v>
      </c>
      <c r="O143" s="130" t="s">
        <v>71</v>
      </c>
      <c r="P143" s="130"/>
      <c r="Q143" s="130" t="s">
        <v>71</v>
      </c>
      <c r="R143" s="130" t="s">
        <v>71</v>
      </c>
      <c r="S143" s="130" t="s">
        <v>71</v>
      </c>
      <c r="T143" s="130" t="s">
        <v>25</v>
      </c>
      <c r="U143" s="130" t="s">
        <v>24</v>
      </c>
      <c r="V143" s="130" t="s">
        <v>24</v>
      </c>
      <c r="W143" s="130" t="s">
        <v>374</v>
      </c>
      <c r="X143" s="130" t="s">
        <v>375</v>
      </c>
      <c r="Y143" s="130"/>
      <c r="Z143" s="152" t="s">
        <v>531</v>
      </c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5.75" customHeight="1" x14ac:dyDescent="0.3">
      <c r="A144" s="262"/>
      <c r="B144" s="112" t="str">
        <f t="shared" si="7"/>
        <v>0861</v>
      </c>
      <c r="C144" s="112" t="str">
        <f t="shared" si="8"/>
        <v>0208</v>
      </c>
      <c r="D144" s="112">
        <f t="shared" si="10"/>
        <v>2</v>
      </c>
      <c r="E144" s="112" t="str">
        <f t="shared" si="9"/>
        <v>0822</v>
      </c>
      <c r="F144" s="112" t="s">
        <v>532</v>
      </c>
      <c r="G144" s="130"/>
      <c r="H144" s="130" t="s">
        <v>377</v>
      </c>
      <c r="I144" s="130" t="s">
        <v>29</v>
      </c>
      <c r="J144" s="130" t="s">
        <v>24</v>
      </c>
      <c r="K144" s="130" t="s">
        <v>24</v>
      </c>
      <c r="L144" s="130" t="s">
        <v>24</v>
      </c>
      <c r="M144" s="130" t="s">
        <v>24</v>
      </c>
      <c r="N144" s="130" t="s">
        <v>374</v>
      </c>
      <c r="O144" s="130" t="s">
        <v>375</v>
      </c>
      <c r="P144" s="130"/>
      <c r="Q144" s="130" t="s">
        <v>377</v>
      </c>
      <c r="R144" s="130" t="s">
        <v>29</v>
      </c>
      <c r="S144" s="130" t="s">
        <v>533</v>
      </c>
      <c r="T144" s="130" t="s">
        <v>24</v>
      </c>
      <c r="U144" s="130" t="s">
        <v>24</v>
      </c>
      <c r="V144" s="130" t="s">
        <v>24</v>
      </c>
      <c r="W144" s="130" t="s">
        <v>24</v>
      </c>
      <c r="X144" s="130" t="s">
        <v>24</v>
      </c>
      <c r="Y144" s="130"/>
      <c r="Z144" s="152" t="s">
        <v>534</v>
      </c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5.75" customHeight="1" x14ac:dyDescent="0.3">
      <c r="A145" s="262"/>
      <c r="B145" s="112" t="str">
        <f t="shared" si="7"/>
        <v>0861</v>
      </c>
      <c r="C145" s="112" t="str">
        <f t="shared" si="8"/>
        <v>0208</v>
      </c>
      <c r="D145" s="112">
        <f t="shared" si="10"/>
        <v>2</v>
      </c>
      <c r="E145" s="112" t="str">
        <f t="shared" si="9"/>
        <v>0822</v>
      </c>
      <c r="F145" s="112" t="s">
        <v>535</v>
      </c>
      <c r="G145" s="130"/>
      <c r="H145" s="130" t="s">
        <v>384</v>
      </c>
      <c r="I145" s="130" t="s">
        <v>86</v>
      </c>
      <c r="J145" s="130" t="s">
        <v>71</v>
      </c>
      <c r="K145" s="130" t="s">
        <v>71</v>
      </c>
      <c r="L145" s="130" t="s">
        <v>71</v>
      </c>
      <c r="M145" s="130" t="s">
        <v>71</v>
      </c>
      <c r="N145" s="130" t="s">
        <v>71</v>
      </c>
      <c r="O145" s="130" t="s">
        <v>71</v>
      </c>
      <c r="P145" s="130"/>
      <c r="Q145" s="130" t="s">
        <v>71</v>
      </c>
      <c r="R145" s="130" t="s">
        <v>71</v>
      </c>
      <c r="S145" s="130" t="s">
        <v>71</v>
      </c>
      <c r="T145" s="130" t="s">
        <v>25</v>
      </c>
      <c r="U145" s="130" t="s">
        <v>24</v>
      </c>
      <c r="V145" s="130" t="s">
        <v>24</v>
      </c>
      <c r="W145" s="130" t="s">
        <v>374</v>
      </c>
      <c r="X145" s="130" t="s">
        <v>375</v>
      </c>
      <c r="Y145" s="130"/>
      <c r="Z145" s="152" t="s">
        <v>536</v>
      </c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5.75" customHeight="1" x14ac:dyDescent="0.3">
      <c r="A146" s="262"/>
      <c r="B146" s="112" t="str">
        <f t="shared" si="7"/>
        <v>0861</v>
      </c>
      <c r="C146" s="112" t="str">
        <f t="shared" si="8"/>
        <v>0208</v>
      </c>
      <c r="D146" s="112">
        <f t="shared" si="10"/>
        <v>2</v>
      </c>
      <c r="E146" s="112" t="str">
        <f t="shared" si="9"/>
        <v>0822</v>
      </c>
      <c r="F146" s="112" t="s">
        <v>537</v>
      </c>
      <c r="G146" s="130"/>
      <c r="H146" s="130" t="s">
        <v>377</v>
      </c>
      <c r="I146" s="130" t="s">
        <v>29</v>
      </c>
      <c r="J146" s="130" t="s">
        <v>24</v>
      </c>
      <c r="K146" s="130" t="s">
        <v>24</v>
      </c>
      <c r="L146" s="130" t="s">
        <v>24</v>
      </c>
      <c r="M146" s="130" t="s">
        <v>24</v>
      </c>
      <c r="N146" s="130" t="s">
        <v>374</v>
      </c>
      <c r="O146" s="130" t="s">
        <v>375</v>
      </c>
      <c r="P146" s="130"/>
      <c r="Q146" s="130" t="s">
        <v>377</v>
      </c>
      <c r="R146" s="130" t="s">
        <v>29</v>
      </c>
      <c r="S146" s="130" t="s">
        <v>538</v>
      </c>
      <c r="T146" s="130" t="s">
        <v>24</v>
      </c>
      <c r="U146" s="130" t="s">
        <v>24</v>
      </c>
      <c r="V146" s="130" t="s">
        <v>24</v>
      </c>
      <c r="W146" s="130" t="s">
        <v>24</v>
      </c>
      <c r="X146" s="130" t="s">
        <v>24</v>
      </c>
      <c r="Y146" s="130"/>
      <c r="Z146" s="152" t="s">
        <v>539</v>
      </c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5.75" customHeight="1" x14ac:dyDescent="0.3">
      <c r="A147" s="262"/>
      <c r="B147" s="112" t="str">
        <f t="shared" si="7"/>
        <v>0861</v>
      </c>
      <c r="C147" s="112" t="str">
        <f t="shared" si="8"/>
        <v>0208</v>
      </c>
      <c r="D147" s="112">
        <f t="shared" si="10"/>
        <v>2</v>
      </c>
      <c r="E147" s="112" t="str">
        <f t="shared" si="9"/>
        <v>0822</v>
      </c>
      <c r="F147" s="112" t="s">
        <v>540</v>
      </c>
      <c r="G147" s="130"/>
      <c r="H147" s="130" t="s">
        <v>384</v>
      </c>
      <c r="I147" s="130" t="s">
        <v>85</v>
      </c>
      <c r="J147" s="130" t="s">
        <v>71</v>
      </c>
      <c r="K147" s="130" t="s">
        <v>71</v>
      </c>
      <c r="L147" s="130" t="s">
        <v>71</v>
      </c>
      <c r="M147" s="130" t="s">
        <v>71</v>
      </c>
      <c r="N147" s="130" t="s">
        <v>71</v>
      </c>
      <c r="O147" s="130" t="s">
        <v>71</v>
      </c>
      <c r="P147" s="130"/>
      <c r="Q147" s="130" t="s">
        <v>71</v>
      </c>
      <c r="R147" s="130" t="s">
        <v>71</v>
      </c>
      <c r="S147" s="130" t="s">
        <v>71</v>
      </c>
      <c r="T147" s="130" t="s">
        <v>25</v>
      </c>
      <c r="U147" s="130" t="s">
        <v>24</v>
      </c>
      <c r="V147" s="130" t="s">
        <v>24</v>
      </c>
      <c r="W147" s="130" t="s">
        <v>374</v>
      </c>
      <c r="X147" s="130" t="s">
        <v>375</v>
      </c>
      <c r="Y147" s="130"/>
      <c r="Z147" s="152" t="s">
        <v>541</v>
      </c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5.75" customHeight="1" x14ac:dyDescent="0.3">
      <c r="A148" s="262"/>
      <c r="B148" s="112" t="str">
        <f t="shared" si="7"/>
        <v>0861</v>
      </c>
      <c r="C148" s="112" t="str">
        <f t="shared" si="8"/>
        <v>0208</v>
      </c>
      <c r="D148" s="112">
        <f t="shared" si="10"/>
        <v>2</v>
      </c>
      <c r="E148" s="112" t="str">
        <f t="shared" si="9"/>
        <v>0822</v>
      </c>
      <c r="F148" s="112" t="s">
        <v>542</v>
      </c>
      <c r="G148" s="130"/>
      <c r="H148" s="130" t="s">
        <v>377</v>
      </c>
      <c r="I148" s="130" t="s">
        <v>29</v>
      </c>
      <c r="J148" s="130" t="s">
        <v>24</v>
      </c>
      <c r="K148" s="130" t="s">
        <v>24</v>
      </c>
      <c r="L148" s="130" t="s">
        <v>24</v>
      </c>
      <c r="M148" s="130" t="s">
        <v>24</v>
      </c>
      <c r="N148" s="130" t="s">
        <v>374</v>
      </c>
      <c r="O148" s="130" t="s">
        <v>375</v>
      </c>
      <c r="P148" s="130"/>
      <c r="Q148" s="130" t="s">
        <v>377</v>
      </c>
      <c r="R148" s="130" t="s">
        <v>29</v>
      </c>
      <c r="S148" s="130" t="s">
        <v>69</v>
      </c>
      <c r="T148" s="130" t="s">
        <v>24</v>
      </c>
      <c r="U148" s="130" t="s">
        <v>24</v>
      </c>
      <c r="V148" s="130" t="s">
        <v>24</v>
      </c>
      <c r="W148" s="130" t="s">
        <v>24</v>
      </c>
      <c r="X148" s="130" t="s">
        <v>24</v>
      </c>
      <c r="Y148" s="130"/>
      <c r="Z148" s="152" t="s">
        <v>27</v>
      </c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5.75" customHeight="1" x14ac:dyDescent="0.3">
      <c r="A149" s="262"/>
      <c r="B149" s="112" t="str">
        <f t="shared" si="7"/>
        <v>0861</v>
      </c>
      <c r="C149" s="112" t="str">
        <f t="shared" si="8"/>
        <v>0208</v>
      </c>
      <c r="D149" s="112">
        <f t="shared" si="10"/>
        <v>2</v>
      </c>
      <c r="E149" s="112" t="str">
        <f t="shared" si="9"/>
        <v>0822</v>
      </c>
      <c r="F149" s="112" t="s">
        <v>543</v>
      </c>
      <c r="G149" s="130"/>
      <c r="H149" s="130" t="s">
        <v>384</v>
      </c>
      <c r="I149" s="130" t="s">
        <v>384</v>
      </c>
      <c r="J149" s="130" t="s">
        <v>71</v>
      </c>
      <c r="K149" s="130" t="s">
        <v>71</v>
      </c>
      <c r="L149" s="130" t="s">
        <v>71</v>
      </c>
      <c r="M149" s="130" t="s">
        <v>71</v>
      </c>
      <c r="N149" s="130" t="s">
        <v>71</v>
      </c>
      <c r="O149" s="130" t="s">
        <v>71</v>
      </c>
      <c r="P149" s="130"/>
      <c r="Q149" s="130" t="s">
        <v>71</v>
      </c>
      <c r="R149" s="130" t="s">
        <v>71</v>
      </c>
      <c r="S149" s="130" t="s">
        <v>71</v>
      </c>
      <c r="T149" s="130" t="s">
        <v>25</v>
      </c>
      <c r="U149" s="130" t="s">
        <v>24</v>
      </c>
      <c r="V149" s="130" t="s">
        <v>24</v>
      </c>
      <c r="W149" s="130" t="s">
        <v>374</v>
      </c>
      <c r="X149" s="130" t="s">
        <v>375</v>
      </c>
      <c r="Y149" s="130"/>
      <c r="Z149" s="152" t="s">
        <v>544</v>
      </c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5.75" customHeight="1" x14ac:dyDescent="0.3">
      <c r="A150" s="262"/>
      <c r="B150" s="112" t="str">
        <f t="shared" si="7"/>
        <v>0861</v>
      </c>
      <c r="C150" s="112" t="str">
        <f t="shared" si="8"/>
        <v>0208</v>
      </c>
      <c r="D150" s="112">
        <f t="shared" si="10"/>
        <v>2</v>
      </c>
      <c r="E150" s="112" t="str">
        <f t="shared" si="9"/>
        <v>0822</v>
      </c>
      <c r="F150" s="112" t="s">
        <v>545</v>
      </c>
      <c r="G150" s="130"/>
      <c r="H150" s="130" t="s">
        <v>377</v>
      </c>
      <c r="I150" s="130" t="s">
        <v>29</v>
      </c>
      <c r="J150" s="130" t="s">
        <v>24</v>
      </c>
      <c r="K150" s="130" t="s">
        <v>24</v>
      </c>
      <c r="L150" s="130" t="s">
        <v>24</v>
      </c>
      <c r="M150" s="130" t="s">
        <v>24</v>
      </c>
      <c r="N150" s="130" t="s">
        <v>374</v>
      </c>
      <c r="O150" s="130" t="s">
        <v>375</v>
      </c>
      <c r="P150" s="130"/>
      <c r="Q150" s="130" t="s">
        <v>377</v>
      </c>
      <c r="R150" s="130" t="s">
        <v>29</v>
      </c>
      <c r="S150" s="130" t="s">
        <v>546</v>
      </c>
      <c r="T150" s="130" t="s">
        <v>24</v>
      </c>
      <c r="U150" s="130" t="s">
        <v>24</v>
      </c>
      <c r="V150" s="130" t="s">
        <v>24</v>
      </c>
      <c r="W150" s="130" t="s">
        <v>24</v>
      </c>
      <c r="X150" s="130" t="s">
        <v>24</v>
      </c>
      <c r="Y150" s="130"/>
      <c r="Z150" s="152" t="s">
        <v>547</v>
      </c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5.75" customHeight="1" x14ac:dyDescent="0.3">
      <c r="A151" s="262"/>
      <c r="B151" s="112" t="str">
        <f t="shared" si="7"/>
        <v>0861</v>
      </c>
      <c r="C151" s="112" t="str">
        <f t="shared" si="8"/>
        <v>0208</v>
      </c>
      <c r="D151" s="112">
        <f t="shared" si="10"/>
        <v>2</v>
      </c>
      <c r="E151" s="112" t="str">
        <f t="shared" si="9"/>
        <v>0822</v>
      </c>
      <c r="F151" s="112" t="s">
        <v>548</v>
      </c>
      <c r="G151" s="130"/>
      <c r="H151" s="130" t="s">
        <v>384</v>
      </c>
      <c r="I151" s="130" t="s">
        <v>179</v>
      </c>
      <c r="J151" s="130" t="s">
        <v>71</v>
      </c>
      <c r="K151" s="130" t="s">
        <v>71</v>
      </c>
      <c r="L151" s="130" t="s">
        <v>71</v>
      </c>
      <c r="M151" s="130" t="s">
        <v>71</v>
      </c>
      <c r="N151" s="130" t="s">
        <v>71</v>
      </c>
      <c r="O151" s="130" t="s">
        <v>71</v>
      </c>
      <c r="P151" s="130"/>
      <c r="Q151" s="130" t="s">
        <v>71</v>
      </c>
      <c r="R151" s="130" t="s">
        <v>71</v>
      </c>
      <c r="S151" s="130" t="s">
        <v>71</v>
      </c>
      <c r="T151" s="130" t="s">
        <v>25</v>
      </c>
      <c r="U151" s="130" t="s">
        <v>24</v>
      </c>
      <c r="V151" s="130" t="s">
        <v>24</v>
      </c>
      <c r="W151" s="130" t="s">
        <v>374</v>
      </c>
      <c r="X151" s="130" t="s">
        <v>375</v>
      </c>
      <c r="Y151" s="130"/>
      <c r="Z151" s="152" t="s">
        <v>549</v>
      </c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5.75" customHeight="1" x14ac:dyDescent="0.3">
      <c r="A152" s="262"/>
      <c r="B152" s="112" t="str">
        <f t="shared" si="7"/>
        <v>0861</v>
      </c>
      <c r="C152" s="112" t="str">
        <f t="shared" si="8"/>
        <v>0208</v>
      </c>
      <c r="D152" s="112">
        <f t="shared" si="10"/>
        <v>2</v>
      </c>
      <c r="E152" s="112" t="str">
        <f t="shared" si="9"/>
        <v>0822</v>
      </c>
      <c r="F152" s="112" t="s">
        <v>550</v>
      </c>
      <c r="G152" s="130"/>
      <c r="H152" s="130" t="s">
        <v>377</v>
      </c>
      <c r="I152" s="130" t="s">
        <v>29</v>
      </c>
      <c r="J152" s="130" t="s">
        <v>24</v>
      </c>
      <c r="K152" s="130" t="s">
        <v>24</v>
      </c>
      <c r="L152" s="130" t="s">
        <v>24</v>
      </c>
      <c r="M152" s="130" t="s">
        <v>24</v>
      </c>
      <c r="N152" s="130" t="s">
        <v>374</v>
      </c>
      <c r="O152" s="130" t="s">
        <v>375</v>
      </c>
      <c r="P152" s="130"/>
      <c r="Q152" s="130" t="s">
        <v>377</v>
      </c>
      <c r="R152" s="130" t="s">
        <v>29</v>
      </c>
      <c r="S152" s="130" t="s">
        <v>165</v>
      </c>
      <c r="T152" s="130" t="s">
        <v>24</v>
      </c>
      <c r="U152" s="130" t="s">
        <v>24</v>
      </c>
      <c r="V152" s="130" t="s">
        <v>24</v>
      </c>
      <c r="W152" s="130" t="s">
        <v>24</v>
      </c>
      <c r="X152" s="130" t="s">
        <v>24</v>
      </c>
      <c r="Y152" s="130"/>
      <c r="Z152" s="152" t="s">
        <v>551</v>
      </c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5.75" customHeight="1" x14ac:dyDescent="0.3">
      <c r="A153" s="262"/>
      <c r="B153" s="112" t="str">
        <f t="shared" si="7"/>
        <v>0861</v>
      </c>
      <c r="C153" s="112" t="str">
        <f t="shared" si="8"/>
        <v>0208</v>
      </c>
      <c r="D153" s="112">
        <f t="shared" si="10"/>
        <v>2</v>
      </c>
      <c r="E153" s="112" t="str">
        <f t="shared" si="9"/>
        <v>0822</v>
      </c>
      <c r="F153" s="112" t="s">
        <v>552</v>
      </c>
      <c r="G153" s="130"/>
      <c r="H153" s="130" t="s">
        <v>384</v>
      </c>
      <c r="I153" s="130" t="s">
        <v>391</v>
      </c>
      <c r="J153" s="130" t="s">
        <v>71</v>
      </c>
      <c r="K153" s="130" t="s">
        <v>71</v>
      </c>
      <c r="L153" s="130" t="s">
        <v>71</v>
      </c>
      <c r="M153" s="130" t="s">
        <v>71</v>
      </c>
      <c r="N153" s="130" t="s">
        <v>71</v>
      </c>
      <c r="O153" s="130" t="s">
        <v>71</v>
      </c>
      <c r="P153" s="130"/>
      <c r="Q153" s="130" t="s">
        <v>71</v>
      </c>
      <c r="R153" s="130" t="s">
        <v>71</v>
      </c>
      <c r="S153" s="130" t="s">
        <v>71</v>
      </c>
      <c r="T153" s="130" t="s">
        <v>25</v>
      </c>
      <c r="U153" s="130" t="s">
        <v>24</v>
      </c>
      <c r="V153" s="130" t="s">
        <v>24</v>
      </c>
      <c r="W153" s="130" t="s">
        <v>374</v>
      </c>
      <c r="X153" s="130" t="s">
        <v>375</v>
      </c>
      <c r="Y153" s="130"/>
      <c r="Z153" s="152" t="s">
        <v>553</v>
      </c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5.75" customHeight="1" x14ac:dyDescent="0.3">
      <c r="A154" s="262"/>
      <c r="B154" s="112" t="str">
        <f t="shared" si="7"/>
        <v>0861</v>
      </c>
      <c r="C154" s="112" t="str">
        <f t="shared" si="8"/>
        <v>0208</v>
      </c>
      <c r="D154" s="112">
        <f t="shared" si="10"/>
        <v>2</v>
      </c>
      <c r="E154" s="112" t="str">
        <f t="shared" si="9"/>
        <v>0822</v>
      </c>
      <c r="F154" s="112" t="s">
        <v>554</v>
      </c>
      <c r="G154" s="130"/>
      <c r="H154" s="130" t="s">
        <v>377</v>
      </c>
      <c r="I154" s="130" t="s">
        <v>29</v>
      </c>
      <c r="J154" s="130" t="s">
        <v>24</v>
      </c>
      <c r="K154" s="130" t="s">
        <v>24</v>
      </c>
      <c r="L154" s="130" t="s">
        <v>24</v>
      </c>
      <c r="M154" s="130" t="s">
        <v>24</v>
      </c>
      <c r="N154" s="130" t="s">
        <v>374</v>
      </c>
      <c r="O154" s="130" t="s">
        <v>375</v>
      </c>
      <c r="P154" s="130"/>
      <c r="Q154" s="130" t="s">
        <v>377</v>
      </c>
      <c r="R154" s="130" t="s">
        <v>29</v>
      </c>
      <c r="S154" s="130" t="s">
        <v>378</v>
      </c>
      <c r="T154" s="130" t="s">
        <v>24</v>
      </c>
      <c r="U154" s="130" t="s">
        <v>24</v>
      </c>
      <c r="V154" s="130" t="s">
        <v>24</v>
      </c>
      <c r="W154" s="130" t="s">
        <v>24</v>
      </c>
      <c r="X154" s="130" t="s">
        <v>24</v>
      </c>
      <c r="Y154" s="130"/>
      <c r="Z154" s="152" t="s">
        <v>555</v>
      </c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5.75" customHeight="1" x14ac:dyDescent="0.3">
      <c r="A155" s="262"/>
      <c r="B155" s="112" t="str">
        <f t="shared" si="7"/>
        <v>0861</v>
      </c>
      <c r="C155" s="112" t="str">
        <f t="shared" si="8"/>
        <v>0208</v>
      </c>
      <c r="D155" s="112">
        <f t="shared" si="10"/>
        <v>2</v>
      </c>
      <c r="E155" s="112" t="str">
        <f t="shared" si="9"/>
        <v>0822</v>
      </c>
      <c r="F155" s="112" t="s">
        <v>556</v>
      </c>
      <c r="G155" s="130"/>
      <c r="H155" s="130" t="s">
        <v>384</v>
      </c>
      <c r="I155" s="130" t="s">
        <v>395</v>
      </c>
      <c r="J155" s="130" t="s">
        <v>71</v>
      </c>
      <c r="K155" s="130" t="s">
        <v>71</v>
      </c>
      <c r="L155" s="130" t="s">
        <v>71</v>
      </c>
      <c r="M155" s="130" t="s">
        <v>71</v>
      </c>
      <c r="N155" s="130" t="s">
        <v>71</v>
      </c>
      <c r="O155" s="130" t="s">
        <v>71</v>
      </c>
      <c r="P155" s="130"/>
      <c r="Q155" s="130" t="s">
        <v>71</v>
      </c>
      <c r="R155" s="130" t="s">
        <v>71</v>
      </c>
      <c r="S155" s="130" t="s">
        <v>71</v>
      </c>
      <c r="T155" s="130" t="s">
        <v>25</v>
      </c>
      <c r="U155" s="130" t="s">
        <v>24</v>
      </c>
      <c r="V155" s="130" t="s">
        <v>24</v>
      </c>
      <c r="W155" s="130" t="s">
        <v>374</v>
      </c>
      <c r="X155" s="130" t="s">
        <v>375</v>
      </c>
      <c r="Y155" s="130"/>
      <c r="Z155" s="152" t="s">
        <v>557</v>
      </c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5.75" customHeight="1" x14ac:dyDescent="0.3">
      <c r="A156" s="262"/>
      <c r="B156" s="112" t="str">
        <f t="shared" si="7"/>
        <v>0861</v>
      </c>
      <c r="C156" s="112" t="str">
        <f t="shared" si="8"/>
        <v>0208</v>
      </c>
      <c r="D156" s="112">
        <f t="shared" si="10"/>
        <v>2</v>
      </c>
      <c r="E156" s="112" t="str">
        <f t="shared" si="9"/>
        <v>0822</v>
      </c>
      <c r="F156" s="112" t="s">
        <v>558</v>
      </c>
      <c r="G156" s="130"/>
      <c r="H156" s="130" t="s">
        <v>377</v>
      </c>
      <c r="I156" s="130" t="s">
        <v>29</v>
      </c>
      <c r="J156" s="130" t="s">
        <v>24</v>
      </c>
      <c r="K156" s="130" t="s">
        <v>24</v>
      </c>
      <c r="L156" s="130" t="s">
        <v>24</v>
      </c>
      <c r="M156" s="130" t="s">
        <v>24</v>
      </c>
      <c r="N156" s="130" t="s">
        <v>374</v>
      </c>
      <c r="O156" s="130" t="s">
        <v>375</v>
      </c>
      <c r="P156" s="130"/>
      <c r="Q156" s="130" t="s">
        <v>377</v>
      </c>
      <c r="R156" s="130" t="s">
        <v>29</v>
      </c>
      <c r="S156" s="130" t="s">
        <v>86</v>
      </c>
      <c r="T156" s="130" t="s">
        <v>24</v>
      </c>
      <c r="U156" s="130" t="s">
        <v>24</v>
      </c>
      <c r="V156" s="130" t="s">
        <v>24</v>
      </c>
      <c r="W156" s="130" t="s">
        <v>24</v>
      </c>
      <c r="X156" s="130" t="s">
        <v>24</v>
      </c>
      <c r="Y156" s="130"/>
      <c r="Z156" s="152" t="s">
        <v>559</v>
      </c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5.75" customHeight="1" x14ac:dyDescent="0.3">
      <c r="A157" s="262"/>
      <c r="B157" s="112" t="str">
        <f t="shared" si="7"/>
        <v>0862</v>
      </c>
      <c r="C157" s="112" t="str">
        <f t="shared" si="8"/>
        <v>0208</v>
      </c>
      <c r="D157" s="112">
        <f t="shared" si="10"/>
        <v>2</v>
      </c>
      <c r="E157" s="112" t="str">
        <f t="shared" si="9"/>
        <v>0823</v>
      </c>
      <c r="F157" s="112" t="s">
        <v>560</v>
      </c>
      <c r="G157" s="130"/>
      <c r="H157" s="130" t="s">
        <v>384</v>
      </c>
      <c r="I157" s="130" t="s">
        <v>32</v>
      </c>
      <c r="J157" s="130" t="s">
        <v>71</v>
      </c>
      <c r="K157" s="130" t="s">
        <v>71</v>
      </c>
      <c r="L157" s="130" t="s">
        <v>71</v>
      </c>
      <c r="M157" s="130" t="s">
        <v>71</v>
      </c>
      <c r="N157" s="130" t="s">
        <v>71</v>
      </c>
      <c r="O157" s="130" t="s">
        <v>71</v>
      </c>
      <c r="P157" s="130"/>
      <c r="Q157" s="130" t="s">
        <v>71</v>
      </c>
      <c r="R157" s="130" t="s">
        <v>71</v>
      </c>
      <c r="S157" s="130" t="s">
        <v>71</v>
      </c>
      <c r="T157" s="130" t="s">
        <v>25</v>
      </c>
      <c r="U157" s="130" t="s">
        <v>24</v>
      </c>
      <c r="V157" s="130" t="s">
        <v>24</v>
      </c>
      <c r="W157" s="130" t="s">
        <v>374</v>
      </c>
      <c r="X157" s="130" t="s">
        <v>375</v>
      </c>
      <c r="Y157" s="130"/>
      <c r="Z157" s="152" t="s">
        <v>561</v>
      </c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5.75" customHeight="1" x14ac:dyDescent="0.3">
      <c r="A158" s="262"/>
      <c r="B158" s="112" t="str">
        <f t="shared" si="7"/>
        <v>0862</v>
      </c>
      <c r="C158" s="112" t="str">
        <f t="shared" si="8"/>
        <v>0208</v>
      </c>
      <c r="D158" s="112">
        <f t="shared" si="10"/>
        <v>2</v>
      </c>
      <c r="E158" s="112" t="str">
        <f t="shared" si="9"/>
        <v>0823</v>
      </c>
      <c r="F158" s="112" t="s">
        <v>562</v>
      </c>
      <c r="G158" s="130"/>
      <c r="H158" s="130" t="s">
        <v>377</v>
      </c>
      <c r="I158" s="130" t="s">
        <v>29</v>
      </c>
      <c r="J158" s="130" t="s">
        <v>24</v>
      </c>
      <c r="K158" s="130" t="s">
        <v>24</v>
      </c>
      <c r="L158" s="130" t="s">
        <v>24</v>
      </c>
      <c r="M158" s="130" t="s">
        <v>24</v>
      </c>
      <c r="N158" s="130" t="s">
        <v>374</v>
      </c>
      <c r="O158" s="130" t="s">
        <v>375</v>
      </c>
      <c r="P158" s="130"/>
      <c r="Q158" s="130" t="s">
        <v>377</v>
      </c>
      <c r="R158" s="130" t="s">
        <v>29</v>
      </c>
      <c r="S158" s="130" t="s">
        <v>85</v>
      </c>
      <c r="T158" s="130" t="s">
        <v>24</v>
      </c>
      <c r="U158" s="130" t="s">
        <v>24</v>
      </c>
      <c r="V158" s="130" t="s">
        <v>24</v>
      </c>
      <c r="W158" s="130" t="s">
        <v>24</v>
      </c>
      <c r="X158" s="130" t="s">
        <v>24</v>
      </c>
      <c r="Y158" s="130"/>
      <c r="Z158" s="152" t="s">
        <v>563</v>
      </c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5.75" customHeight="1" x14ac:dyDescent="0.3">
      <c r="A159" s="262"/>
      <c r="B159" s="112" t="str">
        <f t="shared" si="7"/>
        <v>0862</v>
      </c>
      <c r="C159" s="112" t="str">
        <f t="shared" si="8"/>
        <v>0208</v>
      </c>
      <c r="D159" s="112">
        <f t="shared" si="10"/>
        <v>2</v>
      </c>
      <c r="E159" s="112" t="str">
        <f t="shared" si="9"/>
        <v>0823</v>
      </c>
      <c r="F159" s="112" t="s">
        <v>564</v>
      </c>
      <c r="G159" s="130"/>
      <c r="H159" s="130" t="s">
        <v>384</v>
      </c>
      <c r="I159" s="130" t="s">
        <v>77</v>
      </c>
      <c r="J159" s="130" t="s">
        <v>71</v>
      </c>
      <c r="K159" s="130" t="s">
        <v>71</v>
      </c>
      <c r="L159" s="130" t="s">
        <v>71</v>
      </c>
      <c r="M159" s="130" t="s">
        <v>71</v>
      </c>
      <c r="N159" s="130" t="s">
        <v>71</v>
      </c>
      <c r="O159" s="130" t="s">
        <v>71</v>
      </c>
      <c r="P159" s="130"/>
      <c r="Q159" s="130" t="s">
        <v>71</v>
      </c>
      <c r="R159" s="130" t="s">
        <v>71</v>
      </c>
      <c r="S159" s="130" t="s">
        <v>71</v>
      </c>
      <c r="T159" s="130" t="s">
        <v>25</v>
      </c>
      <c r="U159" s="130" t="s">
        <v>24</v>
      </c>
      <c r="V159" s="130" t="s">
        <v>24</v>
      </c>
      <c r="W159" s="130" t="s">
        <v>374</v>
      </c>
      <c r="X159" s="130" t="s">
        <v>375</v>
      </c>
      <c r="Y159" s="130"/>
      <c r="Z159" s="152" t="s">
        <v>565</v>
      </c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5.75" customHeight="1" x14ac:dyDescent="0.3">
      <c r="A160" s="262"/>
      <c r="B160" s="112" t="str">
        <f t="shared" si="7"/>
        <v>0862</v>
      </c>
      <c r="C160" s="112" t="str">
        <f t="shared" si="8"/>
        <v>0208</v>
      </c>
      <c r="D160" s="112">
        <f t="shared" si="10"/>
        <v>2</v>
      </c>
      <c r="E160" s="112" t="str">
        <f t="shared" si="9"/>
        <v>0823</v>
      </c>
      <c r="F160" s="112" t="s">
        <v>566</v>
      </c>
      <c r="G160" s="130"/>
      <c r="H160" s="130" t="s">
        <v>377</v>
      </c>
      <c r="I160" s="130" t="s">
        <v>29</v>
      </c>
      <c r="J160" s="130" t="s">
        <v>24</v>
      </c>
      <c r="K160" s="130" t="s">
        <v>24</v>
      </c>
      <c r="L160" s="130" t="s">
        <v>24</v>
      </c>
      <c r="M160" s="130" t="s">
        <v>24</v>
      </c>
      <c r="N160" s="130" t="s">
        <v>374</v>
      </c>
      <c r="O160" s="130" t="s">
        <v>375</v>
      </c>
      <c r="P160" s="130"/>
      <c r="Q160" s="130" t="s">
        <v>377</v>
      </c>
      <c r="R160" s="130" t="s">
        <v>29</v>
      </c>
      <c r="S160" s="130" t="s">
        <v>384</v>
      </c>
      <c r="T160" s="130" t="s">
        <v>24</v>
      </c>
      <c r="U160" s="130" t="s">
        <v>24</v>
      </c>
      <c r="V160" s="130" t="s">
        <v>24</v>
      </c>
      <c r="W160" s="130" t="s">
        <v>24</v>
      </c>
      <c r="X160" s="130" t="s">
        <v>24</v>
      </c>
      <c r="Y160" s="130"/>
      <c r="Z160" s="152" t="s">
        <v>567</v>
      </c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5.75" customHeight="1" x14ac:dyDescent="0.3">
      <c r="A161" s="262"/>
      <c r="B161" s="112" t="str">
        <f t="shared" si="7"/>
        <v>0862</v>
      </c>
      <c r="C161" s="112" t="str">
        <f t="shared" si="8"/>
        <v>0208</v>
      </c>
      <c r="D161" s="112">
        <f t="shared" si="10"/>
        <v>2</v>
      </c>
      <c r="E161" s="112" t="str">
        <f t="shared" si="9"/>
        <v>0823</v>
      </c>
      <c r="F161" s="112" t="s">
        <v>568</v>
      </c>
      <c r="G161" s="130"/>
      <c r="H161" s="130" t="s">
        <v>179</v>
      </c>
      <c r="I161" s="130" t="s">
        <v>165</v>
      </c>
      <c r="J161" s="130" t="s">
        <v>71</v>
      </c>
      <c r="K161" s="130" t="s">
        <v>71</v>
      </c>
      <c r="L161" s="130" t="s">
        <v>71</v>
      </c>
      <c r="M161" s="130" t="s">
        <v>71</v>
      </c>
      <c r="N161" s="130" t="s">
        <v>71</v>
      </c>
      <c r="O161" s="130" t="s">
        <v>71</v>
      </c>
      <c r="P161" s="130"/>
      <c r="Q161" s="130" t="s">
        <v>71</v>
      </c>
      <c r="R161" s="130" t="s">
        <v>71</v>
      </c>
      <c r="S161" s="130" t="s">
        <v>71</v>
      </c>
      <c r="T161" s="130" t="s">
        <v>25</v>
      </c>
      <c r="U161" s="130" t="s">
        <v>24</v>
      </c>
      <c r="V161" s="130" t="s">
        <v>24</v>
      </c>
      <c r="W161" s="130" t="s">
        <v>374</v>
      </c>
      <c r="X161" s="130" t="s">
        <v>375</v>
      </c>
      <c r="Y161" s="130"/>
      <c r="Z161" s="152" t="s">
        <v>569</v>
      </c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5.75" customHeight="1" x14ac:dyDescent="0.3">
      <c r="A162" s="262"/>
      <c r="B162" s="112" t="str">
        <f t="shared" si="7"/>
        <v>0862</v>
      </c>
      <c r="C162" s="112" t="str">
        <f t="shared" si="8"/>
        <v>0208</v>
      </c>
      <c r="D162" s="112">
        <f t="shared" si="10"/>
        <v>2</v>
      </c>
      <c r="E162" s="112" t="str">
        <f t="shared" si="9"/>
        <v>0823</v>
      </c>
      <c r="F162" s="112" t="s">
        <v>570</v>
      </c>
      <c r="G162" s="130"/>
      <c r="H162" s="130" t="s">
        <v>377</v>
      </c>
      <c r="I162" s="130" t="s">
        <v>29</v>
      </c>
      <c r="J162" s="130" t="s">
        <v>24</v>
      </c>
      <c r="K162" s="130" t="s">
        <v>24</v>
      </c>
      <c r="L162" s="130" t="s">
        <v>24</v>
      </c>
      <c r="M162" s="130" t="s">
        <v>24</v>
      </c>
      <c r="N162" s="130" t="s">
        <v>374</v>
      </c>
      <c r="O162" s="130" t="s">
        <v>375</v>
      </c>
      <c r="P162" s="130"/>
      <c r="Q162" s="130" t="s">
        <v>377</v>
      </c>
      <c r="R162" s="130" t="s">
        <v>29</v>
      </c>
      <c r="S162" s="130" t="s">
        <v>179</v>
      </c>
      <c r="T162" s="130" t="s">
        <v>24</v>
      </c>
      <c r="U162" s="130" t="s">
        <v>24</v>
      </c>
      <c r="V162" s="130" t="s">
        <v>24</v>
      </c>
      <c r="W162" s="130" t="s">
        <v>24</v>
      </c>
      <c r="X162" s="130" t="s">
        <v>24</v>
      </c>
      <c r="Y162" s="130"/>
      <c r="Z162" s="152" t="s">
        <v>571</v>
      </c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5.75" customHeight="1" x14ac:dyDescent="0.3">
      <c r="A163" s="262"/>
      <c r="B163" s="112" t="str">
        <f t="shared" si="7"/>
        <v>0862</v>
      </c>
      <c r="C163" s="112" t="str">
        <f t="shared" si="8"/>
        <v>0208</v>
      </c>
      <c r="D163" s="112">
        <f t="shared" si="10"/>
        <v>2</v>
      </c>
      <c r="E163" s="112" t="str">
        <f t="shared" si="9"/>
        <v>0823</v>
      </c>
      <c r="F163" s="112" t="s">
        <v>572</v>
      </c>
      <c r="G163" s="130"/>
      <c r="H163" s="130" t="s">
        <v>179</v>
      </c>
      <c r="I163" s="130" t="s">
        <v>378</v>
      </c>
      <c r="J163" s="130" t="s">
        <v>71</v>
      </c>
      <c r="K163" s="130" t="s">
        <v>71</v>
      </c>
      <c r="L163" s="130" t="s">
        <v>71</v>
      </c>
      <c r="M163" s="130" t="s">
        <v>71</v>
      </c>
      <c r="N163" s="130" t="s">
        <v>71</v>
      </c>
      <c r="O163" s="130" t="s">
        <v>71</v>
      </c>
      <c r="P163" s="130"/>
      <c r="Q163" s="130" t="s">
        <v>71</v>
      </c>
      <c r="R163" s="130" t="s">
        <v>71</v>
      </c>
      <c r="S163" s="130" t="s">
        <v>71</v>
      </c>
      <c r="T163" s="130" t="s">
        <v>25</v>
      </c>
      <c r="U163" s="130" t="s">
        <v>24</v>
      </c>
      <c r="V163" s="130" t="s">
        <v>24</v>
      </c>
      <c r="W163" s="130" t="s">
        <v>374</v>
      </c>
      <c r="X163" s="130" t="s">
        <v>375</v>
      </c>
      <c r="Y163" s="130"/>
      <c r="Z163" s="152" t="s">
        <v>573</v>
      </c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5.75" customHeight="1" x14ac:dyDescent="0.3">
      <c r="A164" s="262"/>
      <c r="B164" s="112" t="str">
        <f t="shared" si="7"/>
        <v>0862</v>
      </c>
      <c r="C164" s="112" t="str">
        <f t="shared" si="8"/>
        <v>0208</v>
      </c>
      <c r="D164" s="112">
        <f t="shared" si="10"/>
        <v>2</v>
      </c>
      <c r="E164" s="112" t="str">
        <f t="shared" si="9"/>
        <v>0823</v>
      </c>
      <c r="F164" s="112" t="s">
        <v>574</v>
      </c>
      <c r="G164" s="130"/>
      <c r="H164" s="130" t="s">
        <v>377</v>
      </c>
      <c r="I164" s="130" t="s">
        <v>29</v>
      </c>
      <c r="J164" s="130" t="s">
        <v>24</v>
      </c>
      <c r="K164" s="130" t="s">
        <v>24</v>
      </c>
      <c r="L164" s="130" t="s">
        <v>24</v>
      </c>
      <c r="M164" s="130" t="s">
        <v>24</v>
      </c>
      <c r="N164" s="130" t="s">
        <v>374</v>
      </c>
      <c r="O164" s="130" t="s">
        <v>375</v>
      </c>
      <c r="P164" s="130"/>
      <c r="Q164" s="130" t="s">
        <v>377</v>
      </c>
      <c r="R164" s="130" t="s">
        <v>29</v>
      </c>
      <c r="S164" s="130" t="s">
        <v>391</v>
      </c>
      <c r="T164" s="130" t="s">
        <v>24</v>
      </c>
      <c r="U164" s="130" t="s">
        <v>24</v>
      </c>
      <c r="V164" s="130" t="s">
        <v>24</v>
      </c>
      <c r="W164" s="130" t="s">
        <v>24</v>
      </c>
      <c r="X164" s="130" t="s">
        <v>24</v>
      </c>
      <c r="Y164" s="130"/>
      <c r="Z164" s="152" t="s">
        <v>575</v>
      </c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5.75" customHeight="1" x14ac:dyDescent="0.3">
      <c r="A165" s="262"/>
      <c r="B165" s="112" t="str">
        <f t="shared" si="7"/>
        <v>0862</v>
      </c>
      <c r="C165" s="112" t="str">
        <f t="shared" si="8"/>
        <v>0208</v>
      </c>
      <c r="D165" s="112">
        <f t="shared" si="10"/>
        <v>2</v>
      </c>
      <c r="E165" s="112" t="str">
        <f t="shared" si="9"/>
        <v>0823</v>
      </c>
      <c r="F165" s="112" t="s">
        <v>576</v>
      </c>
      <c r="G165" s="130"/>
      <c r="H165" s="130" t="s">
        <v>179</v>
      </c>
      <c r="I165" s="130" t="s">
        <v>86</v>
      </c>
      <c r="J165" s="130" t="s">
        <v>71</v>
      </c>
      <c r="K165" s="130" t="s">
        <v>71</v>
      </c>
      <c r="L165" s="130" t="s">
        <v>71</v>
      </c>
      <c r="M165" s="130" t="s">
        <v>71</v>
      </c>
      <c r="N165" s="130" t="s">
        <v>71</v>
      </c>
      <c r="O165" s="130" t="s">
        <v>71</v>
      </c>
      <c r="P165" s="130"/>
      <c r="Q165" s="130" t="s">
        <v>71</v>
      </c>
      <c r="R165" s="130" t="s">
        <v>71</v>
      </c>
      <c r="S165" s="130" t="s">
        <v>71</v>
      </c>
      <c r="T165" s="130" t="s">
        <v>25</v>
      </c>
      <c r="U165" s="130" t="s">
        <v>24</v>
      </c>
      <c r="V165" s="130" t="s">
        <v>24</v>
      </c>
      <c r="W165" s="130" t="s">
        <v>374</v>
      </c>
      <c r="X165" s="130" t="s">
        <v>375</v>
      </c>
      <c r="Y165" s="130"/>
      <c r="Z165" s="152" t="s">
        <v>577</v>
      </c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5.75" customHeight="1" x14ac:dyDescent="0.3">
      <c r="A166" s="262"/>
      <c r="B166" s="112" t="str">
        <f t="shared" si="7"/>
        <v>0862</v>
      </c>
      <c r="C166" s="112" t="str">
        <f t="shared" si="8"/>
        <v>0208</v>
      </c>
      <c r="D166" s="112">
        <f t="shared" si="10"/>
        <v>2</v>
      </c>
      <c r="E166" s="112" t="str">
        <f t="shared" si="9"/>
        <v>0823</v>
      </c>
      <c r="F166" s="112" t="s">
        <v>578</v>
      </c>
      <c r="G166" s="130"/>
      <c r="H166" s="130" t="s">
        <v>377</v>
      </c>
      <c r="I166" s="130" t="s">
        <v>29</v>
      </c>
      <c r="J166" s="130" t="s">
        <v>24</v>
      </c>
      <c r="K166" s="130" t="s">
        <v>24</v>
      </c>
      <c r="L166" s="130" t="s">
        <v>24</v>
      </c>
      <c r="M166" s="130" t="s">
        <v>24</v>
      </c>
      <c r="N166" s="130" t="s">
        <v>374</v>
      </c>
      <c r="O166" s="130" t="s">
        <v>375</v>
      </c>
      <c r="P166" s="130"/>
      <c r="Q166" s="130" t="s">
        <v>377</v>
      </c>
      <c r="R166" s="130" t="s">
        <v>29</v>
      </c>
      <c r="S166" s="130" t="s">
        <v>395</v>
      </c>
      <c r="T166" s="130" t="s">
        <v>24</v>
      </c>
      <c r="U166" s="130" t="s">
        <v>24</v>
      </c>
      <c r="V166" s="130" t="s">
        <v>24</v>
      </c>
      <c r="W166" s="130" t="s">
        <v>24</v>
      </c>
      <c r="X166" s="130" t="s">
        <v>24</v>
      </c>
      <c r="Y166" s="130"/>
      <c r="Z166" s="152" t="s">
        <v>579</v>
      </c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5.75" customHeight="1" x14ac:dyDescent="0.3">
      <c r="A167" s="262"/>
      <c r="B167" s="112" t="str">
        <f t="shared" si="7"/>
        <v>0862</v>
      </c>
      <c r="C167" s="112" t="str">
        <f t="shared" si="8"/>
        <v>0208</v>
      </c>
      <c r="D167" s="112">
        <f t="shared" si="10"/>
        <v>2</v>
      </c>
      <c r="E167" s="112" t="str">
        <f t="shared" si="9"/>
        <v>0823</v>
      </c>
      <c r="F167" s="112" t="s">
        <v>580</v>
      </c>
      <c r="G167" s="130"/>
      <c r="H167" s="130" t="s">
        <v>179</v>
      </c>
      <c r="I167" s="130" t="s">
        <v>85</v>
      </c>
      <c r="J167" s="130" t="s">
        <v>71</v>
      </c>
      <c r="K167" s="130" t="s">
        <v>71</v>
      </c>
      <c r="L167" s="130" t="s">
        <v>71</v>
      </c>
      <c r="M167" s="130" t="s">
        <v>71</v>
      </c>
      <c r="N167" s="130" t="s">
        <v>71</v>
      </c>
      <c r="O167" s="130" t="s">
        <v>71</v>
      </c>
      <c r="P167" s="130"/>
      <c r="Q167" s="130" t="s">
        <v>71</v>
      </c>
      <c r="R167" s="130" t="s">
        <v>71</v>
      </c>
      <c r="S167" s="130" t="s">
        <v>71</v>
      </c>
      <c r="T167" s="130" t="s">
        <v>25</v>
      </c>
      <c r="U167" s="130" t="s">
        <v>24</v>
      </c>
      <c r="V167" s="130" t="s">
        <v>24</v>
      </c>
      <c r="W167" s="130" t="s">
        <v>374</v>
      </c>
      <c r="X167" s="130" t="s">
        <v>375</v>
      </c>
      <c r="Y167" s="130"/>
      <c r="Z167" s="152" t="s">
        <v>581</v>
      </c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5.75" customHeight="1" x14ac:dyDescent="0.3">
      <c r="A168" s="262"/>
      <c r="B168" s="112" t="str">
        <f t="shared" si="7"/>
        <v>0862</v>
      </c>
      <c r="C168" s="112" t="str">
        <f t="shared" si="8"/>
        <v>0208</v>
      </c>
      <c r="D168" s="112">
        <f t="shared" si="10"/>
        <v>2</v>
      </c>
      <c r="E168" s="112" t="str">
        <f t="shared" si="9"/>
        <v>0823</v>
      </c>
      <c r="F168" s="112" t="s">
        <v>582</v>
      </c>
      <c r="G168" s="130"/>
      <c r="H168" s="130" t="s">
        <v>377</v>
      </c>
      <c r="I168" s="130" t="s">
        <v>29</v>
      </c>
      <c r="J168" s="130" t="s">
        <v>24</v>
      </c>
      <c r="K168" s="130" t="s">
        <v>24</v>
      </c>
      <c r="L168" s="130" t="s">
        <v>24</v>
      </c>
      <c r="M168" s="130" t="s">
        <v>24</v>
      </c>
      <c r="N168" s="130" t="s">
        <v>374</v>
      </c>
      <c r="O168" s="130" t="s">
        <v>375</v>
      </c>
      <c r="P168" s="130"/>
      <c r="Q168" s="130" t="s">
        <v>377</v>
      </c>
      <c r="R168" s="130" t="s">
        <v>29</v>
      </c>
      <c r="S168" s="130" t="s">
        <v>32</v>
      </c>
      <c r="T168" s="130" t="s">
        <v>24</v>
      </c>
      <c r="U168" s="130" t="s">
        <v>24</v>
      </c>
      <c r="V168" s="130" t="s">
        <v>24</v>
      </c>
      <c r="W168" s="130" t="s">
        <v>24</v>
      </c>
      <c r="X168" s="130" t="s">
        <v>24</v>
      </c>
      <c r="Y168" s="130"/>
      <c r="Z168" s="152" t="s">
        <v>583</v>
      </c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5.75" customHeight="1" x14ac:dyDescent="0.3">
      <c r="A169" s="262"/>
      <c r="B169" s="112" t="str">
        <f t="shared" si="7"/>
        <v>0862</v>
      </c>
      <c r="C169" s="112" t="str">
        <f t="shared" si="8"/>
        <v>0208</v>
      </c>
      <c r="D169" s="112">
        <f t="shared" si="10"/>
        <v>2</v>
      </c>
      <c r="E169" s="112" t="str">
        <f t="shared" si="9"/>
        <v>0823</v>
      </c>
      <c r="F169" s="112" t="s">
        <v>584</v>
      </c>
      <c r="G169" s="130"/>
      <c r="H169" s="130" t="s">
        <v>179</v>
      </c>
      <c r="I169" s="130" t="s">
        <v>384</v>
      </c>
      <c r="J169" s="130" t="s">
        <v>71</v>
      </c>
      <c r="K169" s="130" t="s">
        <v>71</v>
      </c>
      <c r="L169" s="130" t="s">
        <v>71</v>
      </c>
      <c r="M169" s="130" t="s">
        <v>71</v>
      </c>
      <c r="N169" s="130" t="s">
        <v>71</v>
      </c>
      <c r="O169" s="130" t="s">
        <v>71</v>
      </c>
      <c r="P169" s="130"/>
      <c r="Q169" s="130" t="s">
        <v>71</v>
      </c>
      <c r="R169" s="130" t="s">
        <v>71</v>
      </c>
      <c r="S169" s="130" t="s">
        <v>71</v>
      </c>
      <c r="T169" s="130" t="s">
        <v>25</v>
      </c>
      <c r="U169" s="130" t="s">
        <v>24</v>
      </c>
      <c r="V169" s="130" t="s">
        <v>24</v>
      </c>
      <c r="W169" s="130" t="s">
        <v>374</v>
      </c>
      <c r="X169" s="130" t="s">
        <v>375</v>
      </c>
      <c r="Y169" s="130"/>
      <c r="Z169" s="152" t="s">
        <v>585</v>
      </c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5.75" customHeight="1" x14ac:dyDescent="0.3">
      <c r="A170" s="262"/>
      <c r="B170" s="112" t="str">
        <f t="shared" si="7"/>
        <v>0862</v>
      </c>
      <c r="C170" s="112" t="str">
        <f t="shared" si="8"/>
        <v>0208</v>
      </c>
      <c r="D170" s="112">
        <f t="shared" si="10"/>
        <v>2</v>
      </c>
      <c r="E170" s="112" t="str">
        <f t="shared" si="9"/>
        <v>0823</v>
      </c>
      <c r="F170" s="112" t="s">
        <v>586</v>
      </c>
      <c r="G170" s="130"/>
      <c r="H170" s="130" t="s">
        <v>377</v>
      </c>
      <c r="I170" s="130" t="s">
        <v>29</v>
      </c>
      <c r="J170" s="130" t="s">
        <v>24</v>
      </c>
      <c r="K170" s="130" t="s">
        <v>24</v>
      </c>
      <c r="L170" s="130" t="s">
        <v>24</v>
      </c>
      <c r="M170" s="130" t="s">
        <v>24</v>
      </c>
      <c r="N170" s="130" t="s">
        <v>374</v>
      </c>
      <c r="O170" s="130" t="s">
        <v>375</v>
      </c>
      <c r="P170" s="130"/>
      <c r="Q170" s="130" t="s">
        <v>377</v>
      </c>
      <c r="R170" s="130" t="s">
        <v>29</v>
      </c>
      <c r="S170" s="130" t="s">
        <v>77</v>
      </c>
      <c r="T170" s="130" t="s">
        <v>24</v>
      </c>
      <c r="U170" s="130" t="s">
        <v>24</v>
      </c>
      <c r="V170" s="130" t="s">
        <v>24</v>
      </c>
      <c r="W170" s="130" t="s">
        <v>24</v>
      </c>
      <c r="X170" s="130" t="s">
        <v>24</v>
      </c>
      <c r="Y170" s="130"/>
      <c r="Z170" s="152" t="s">
        <v>587</v>
      </c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5.75" customHeight="1" x14ac:dyDescent="0.3">
      <c r="A171" s="262"/>
      <c r="B171" s="112" t="str">
        <f t="shared" si="7"/>
        <v>0862</v>
      </c>
      <c r="C171" s="112" t="str">
        <f t="shared" si="8"/>
        <v>0208</v>
      </c>
      <c r="D171" s="112">
        <f t="shared" si="10"/>
        <v>2</v>
      </c>
      <c r="E171" s="112" t="str">
        <f t="shared" si="9"/>
        <v>0823</v>
      </c>
      <c r="F171" s="112" t="s">
        <v>588</v>
      </c>
      <c r="G171" s="130"/>
      <c r="H171" s="130" t="s">
        <v>179</v>
      </c>
      <c r="I171" s="130" t="s">
        <v>179</v>
      </c>
      <c r="J171" s="130" t="s">
        <v>71</v>
      </c>
      <c r="K171" s="130" t="s">
        <v>71</v>
      </c>
      <c r="L171" s="130" t="s">
        <v>71</v>
      </c>
      <c r="M171" s="130" t="s">
        <v>71</v>
      </c>
      <c r="N171" s="130" t="s">
        <v>71</v>
      </c>
      <c r="O171" s="130" t="s">
        <v>71</v>
      </c>
      <c r="P171" s="130"/>
      <c r="Q171" s="130" t="s">
        <v>71</v>
      </c>
      <c r="R171" s="130" t="s">
        <v>71</v>
      </c>
      <c r="S171" s="130" t="s">
        <v>71</v>
      </c>
      <c r="T171" s="130" t="s">
        <v>25</v>
      </c>
      <c r="U171" s="130" t="s">
        <v>24</v>
      </c>
      <c r="V171" s="130" t="s">
        <v>24</v>
      </c>
      <c r="W171" s="130" t="s">
        <v>374</v>
      </c>
      <c r="X171" s="130" t="s">
        <v>375</v>
      </c>
      <c r="Y171" s="130"/>
      <c r="Z171" s="152" t="s">
        <v>589</v>
      </c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5.75" customHeight="1" x14ac:dyDescent="0.3">
      <c r="A172" s="262"/>
      <c r="B172" s="112" t="str">
        <f t="shared" si="7"/>
        <v>0862</v>
      </c>
      <c r="C172" s="112" t="str">
        <f t="shared" si="8"/>
        <v>0208</v>
      </c>
      <c r="D172" s="112">
        <f t="shared" si="10"/>
        <v>2</v>
      </c>
      <c r="E172" s="112" t="str">
        <f t="shared" si="9"/>
        <v>0823</v>
      </c>
      <c r="F172" s="112" t="s">
        <v>590</v>
      </c>
      <c r="G172" s="130"/>
      <c r="H172" s="130" t="s">
        <v>377</v>
      </c>
      <c r="I172" s="130" t="s">
        <v>29</v>
      </c>
      <c r="J172" s="130" t="s">
        <v>24</v>
      </c>
      <c r="K172" s="130" t="s">
        <v>24</v>
      </c>
      <c r="L172" s="130" t="s">
        <v>24</v>
      </c>
      <c r="M172" s="130" t="s">
        <v>24</v>
      </c>
      <c r="N172" s="130" t="s">
        <v>374</v>
      </c>
      <c r="O172" s="130" t="s">
        <v>375</v>
      </c>
      <c r="P172" s="130"/>
      <c r="Q172" s="130" t="s">
        <v>377</v>
      </c>
      <c r="R172" s="130" t="s">
        <v>29</v>
      </c>
      <c r="S172" s="130" t="s">
        <v>168</v>
      </c>
      <c r="T172" s="130" t="s">
        <v>24</v>
      </c>
      <c r="U172" s="130" t="s">
        <v>24</v>
      </c>
      <c r="V172" s="130" t="s">
        <v>24</v>
      </c>
      <c r="W172" s="130" t="s">
        <v>24</v>
      </c>
      <c r="X172" s="130" t="s">
        <v>24</v>
      </c>
      <c r="Y172" s="130"/>
      <c r="Z172" s="152" t="s">
        <v>591</v>
      </c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5.75" customHeight="1" x14ac:dyDescent="0.3">
      <c r="A173" s="262"/>
      <c r="B173" s="112" t="str">
        <f t="shared" si="7"/>
        <v>0862</v>
      </c>
      <c r="C173" s="112" t="str">
        <f t="shared" si="8"/>
        <v>0208</v>
      </c>
      <c r="D173" s="112">
        <f t="shared" si="10"/>
        <v>2</v>
      </c>
      <c r="E173" s="112" t="str">
        <f t="shared" si="9"/>
        <v>0823</v>
      </c>
      <c r="F173" s="112" t="s">
        <v>592</v>
      </c>
      <c r="G173" s="130"/>
      <c r="H173" s="130" t="s">
        <v>179</v>
      </c>
      <c r="I173" s="130" t="s">
        <v>391</v>
      </c>
      <c r="J173" s="130" t="s">
        <v>71</v>
      </c>
      <c r="K173" s="130" t="s">
        <v>71</v>
      </c>
      <c r="L173" s="130" t="s">
        <v>71</v>
      </c>
      <c r="M173" s="130" t="s">
        <v>71</v>
      </c>
      <c r="N173" s="130" t="s">
        <v>71</v>
      </c>
      <c r="O173" s="130" t="s">
        <v>71</v>
      </c>
      <c r="P173" s="130"/>
      <c r="Q173" s="130" t="s">
        <v>71</v>
      </c>
      <c r="R173" s="130" t="s">
        <v>71</v>
      </c>
      <c r="S173" s="130" t="s">
        <v>71</v>
      </c>
      <c r="T173" s="130" t="s">
        <v>25</v>
      </c>
      <c r="U173" s="130" t="s">
        <v>24</v>
      </c>
      <c r="V173" s="130" t="s">
        <v>24</v>
      </c>
      <c r="W173" s="130" t="s">
        <v>374</v>
      </c>
      <c r="X173" s="130" t="s">
        <v>375</v>
      </c>
      <c r="Y173" s="130"/>
      <c r="Z173" s="152" t="s">
        <v>593</v>
      </c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5.75" customHeight="1" x14ac:dyDescent="0.3">
      <c r="A174" s="262"/>
      <c r="B174" s="112" t="str">
        <f t="shared" si="7"/>
        <v>0862</v>
      </c>
      <c r="C174" s="112" t="str">
        <f t="shared" si="8"/>
        <v>0208</v>
      </c>
      <c r="D174" s="112">
        <f t="shared" si="10"/>
        <v>2</v>
      </c>
      <c r="E174" s="112" t="str">
        <f t="shared" si="9"/>
        <v>0823</v>
      </c>
      <c r="F174" s="112" t="s">
        <v>594</v>
      </c>
      <c r="G174" s="130"/>
      <c r="H174" s="130" t="s">
        <v>377</v>
      </c>
      <c r="I174" s="130" t="s">
        <v>29</v>
      </c>
      <c r="J174" s="130" t="s">
        <v>24</v>
      </c>
      <c r="K174" s="130" t="s">
        <v>24</v>
      </c>
      <c r="L174" s="130" t="s">
        <v>24</v>
      </c>
      <c r="M174" s="130" t="s">
        <v>24</v>
      </c>
      <c r="N174" s="130" t="s">
        <v>374</v>
      </c>
      <c r="O174" s="130" t="s">
        <v>375</v>
      </c>
      <c r="P174" s="130"/>
      <c r="Q174" s="130" t="s">
        <v>377</v>
      </c>
      <c r="R174" s="130" t="s">
        <v>29</v>
      </c>
      <c r="S174" s="130" t="s">
        <v>595</v>
      </c>
      <c r="T174" s="130" t="s">
        <v>24</v>
      </c>
      <c r="U174" s="130" t="s">
        <v>24</v>
      </c>
      <c r="V174" s="130" t="s">
        <v>24</v>
      </c>
      <c r="W174" s="130" t="s">
        <v>24</v>
      </c>
      <c r="X174" s="130" t="s">
        <v>24</v>
      </c>
      <c r="Y174" s="130"/>
      <c r="Z174" s="152" t="s">
        <v>596</v>
      </c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5.75" customHeight="1" x14ac:dyDescent="0.3">
      <c r="A175" s="262"/>
      <c r="B175" s="112" t="str">
        <f t="shared" si="7"/>
        <v>0862</v>
      </c>
      <c r="C175" s="112" t="str">
        <f t="shared" si="8"/>
        <v>0208</v>
      </c>
      <c r="D175" s="112">
        <f t="shared" si="10"/>
        <v>2</v>
      </c>
      <c r="E175" s="112" t="str">
        <f t="shared" si="9"/>
        <v>0823</v>
      </c>
      <c r="F175" s="112" t="s">
        <v>597</v>
      </c>
      <c r="G175" s="130"/>
      <c r="H175" s="130" t="s">
        <v>179</v>
      </c>
      <c r="I175" s="130" t="s">
        <v>395</v>
      </c>
      <c r="J175" s="130" t="s">
        <v>71</v>
      </c>
      <c r="K175" s="130" t="s">
        <v>71</v>
      </c>
      <c r="L175" s="130" t="s">
        <v>71</v>
      </c>
      <c r="M175" s="130" t="s">
        <v>71</v>
      </c>
      <c r="N175" s="130" t="s">
        <v>71</v>
      </c>
      <c r="O175" s="130" t="s">
        <v>71</v>
      </c>
      <c r="P175" s="130"/>
      <c r="Q175" s="130" t="s">
        <v>71</v>
      </c>
      <c r="R175" s="130" t="s">
        <v>71</v>
      </c>
      <c r="S175" s="130" t="s">
        <v>71</v>
      </c>
      <c r="T175" s="130" t="s">
        <v>25</v>
      </c>
      <c r="U175" s="130" t="s">
        <v>24</v>
      </c>
      <c r="V175" s="130" t="s">
        <v>24</v>
      </c>
      <c r="W175" s="130" t="s">
        <v>374</v>
      </c>
      <c r="X175" s="130" t="s">
        <v>375</v>
      </c>
      <c r="Y175" s="130"/>
      <c r="Z175" s="152" t="s">
        <v>598</v>
      </c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5.75" customHeight="1" x14ac:dyDescent="0.3">
      <c r="A176" s="262"/>
      <c r="B176" s="112" t="str">
        <f t="shared" si="7"/>
        <v>0862</v>
      </c>
      <c r="C176" s="112" t="str">
        <f t="shared" si="8"/>
        <v>0208</v>
      </c>
      <c r="D176" s="112">
        <f t="shared" si="10"/>
        <v>2</v>
      </c>
      <c r="E176" s="112" t="str">
        <f t="shared" si="9"/>
        <v>0823</v>
      </c>
      <c r="F176" s="112" t="s">
        <v>599</v>
      </c>
      <c r="G176" s="130"/>
      <c r="H176" s="130" t="s">
        <v>377</v>
      </c>
      <c r="I176" s="130" t="s">
        <v>29</v>
      </c>
      <c r="J176" s="130" t="s">
        <v>24</v>
      </c>
      <c r="K176" s="130" t="s">
        <v>24</v>
      </c>
      <c r="L176" s="130" t="s">
        <v>24</v>
      </c>
      <c r="M176" s="130" t="s">
        <v>24</v>
      </c>
      <c r="N176" s="130" t="s">
        <v>374</v>
      </c>
      <c r="O176" s="130" t="s">
        <v>375</v>
      </c>
      <c r="P176" s="130"/>
      <c r="Q176" s="130" t="s">
        <v>377</v>
      </c>
      <c r="R176" s="130" t="s">
        <v>29</v>
      </c>
      <c r="S176" s="130" t="s">
        <v>600</v>
      </c>
      <c r="T176" s="130" t="s">
        <v>24</v>
      </c>
      <c r="U176" s="130" t="s">
        <v>24</v>
      </c>
      <c r="V176" s="130" t="s">
        <v>24</v>
      </c>
      <c r="W176" s="130" t="s">
        <v>24</v>
      </c>
      <c r="X176" s="130" t="s">
        <v>24</v>
      </c>
      <c r="Y176" s="130"/>
      <c r="Z176" s="152" t="s">
        <v>601</v>
      </c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5.75" customHeight="1" x14ac:dyDescent="0.3">
      <c r="A177" s="262"/>
      <c r="B177" s="112" t="str">
        <f t="shared" si="7"/>
        <v>0862</v>
      </c>
      <c r="C177" s="112" t="str">
        <f t="shared" si="8"/>
        <v>0208</v>
      </c>
      <c r="D177" s="112">
        <f t="shared" si="10"/>
        <v>2</v>
      </c>
      <c r="E177" s="112" t="str">
        <f t="shared" si="9"/>
        <v>0823</v>
      </c>
      <c r="F177" s="112" t="s">
        <v>602</v>
      </c>
      <c r="G177" s="130"/>
      <c r="H177" s="130" t="s">
        <v>179</v>
      </c>
      <c r="I177" s="130" t="s">
        <v>32</v>
      </c>
      <c r="J177" s="130" t="s">
        <v>71</v>
      </c>
      <c r="K177" s="130" t="s">
        <v>71</v>
      </c>
      <c r="L177" s="130" t="s">
        <v>71</v>
      </c>
      <c r="M177" s="130" t="s">
        <v>71</v>
      </c>
      <c r="N177" s="130" t="s">
        <v>71</v>
      </c>
      <c r="O177" s="130" t="s">
        <v>71</v>
      </c>
      <c r="P177" s="130"/>
      <c r="Q177" s="130" t="s">
        <v>71</v>
      </c>
      <c r="R177" s="130" t="s">
        <v>71</v>
      </c>
      <c r="S177" s="130" t="s">
        <v>71</v>
      </c>
      <c r="T177" s="130" t="s">
        <v>25</v>
      </c>
      <c r="U177" s="130" t="s">
        <v>24</v>
      </c>
      <c r="V177" s="130" t="s">
        <v>24</v>
      </c>
      <c r="W177" s="130" t="s">
        <v>374</v>
      </c>
      <c r="X177" s="130" t="s">
        <v>375</v>
      </c>
      <c r="Y177" s="130"/>
      <c r="Z177" s="152" t="s">
        <v>603</v>
      </c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5.75" customHeight="1" x14ac:dyDescent="0.3">
      <c r="A178" s="262"/>
      <c r="B178" s="112" t="str">
        <f t="shared" ref="B178:B241" si="11">IF(F178="*","*",DEC2HEX(HEX2DEC(F178)/512,4))</f>
        <v>0862</v>
      </c>
      <c r="C178" s="112" t="str">
        <f t="shared" ref="C178:C241" si="12">IF(F178="*","*",DEC2HEX(HEX2DEC(E178)/4,4))</f>
        <v>0208</v>
      </c>
      <c r="D178" s="112">
        <f t="shared" si="10"/>
        <v>2</v>
      </c>
      <c r="E178" s="112" t="str">
        <f t="shared" ref="E178:E241" si="13">IF(F178="*","*",DEC2HEX((HEX2DEC(F178)/512)-(HEX2DEC($F$12)/512),4))</f>
        <v>0823</v>
      </c>
      <c r="F178" s="112" t="s">
        <v>604</v>
      </c>
      <c r="G178" s="130"/>
      <c r="H178" s="130" t="s">
        <v>377</v>
      </c>
      <c r="I178" s="130" t="s">
        <v>29</v>
      </c>
      <c r="J178" s="130" t="s">
        <v>24</v>
      </c>
      <c r="K178" s="130" t="s">
        <v>24</v>
      </c>
      <c r="L178" s="130" t="s">
        <v>24</v>
      </c>
      <c r="M178" s="130" t="s">
        <v>24</v>
      </c>
      <c r="N178" s="130" t="s">
        <v>374</v>
      </c>
      <c r="O178" s="130" t="s">
        <v>375</v>
      </c>
      <c r="P178" s="130"/>
      <c r="Q178" s="130" t="s">
        <v>377</v>
      </c>
      <c r="R178" s="130" t="s">
        <v>29</v>
      </c>
      <c r="S178" s="130" t="s">
        <v>605</v>
      </c>
      <c r="T178" s="130" t="s">
        <v>24</v>
      </c>
      <c r="U178" s="130" t="s">
        <v>24</v>
      </c>
      <c r="V178" s="130" t="s">
        <v>24</v>
      </c>
      <c r="W178" s="130" t="s">
        <v>24</v>
      </c>
      <c r="X178" s="130" t="s">
        <v>24</v>
      </c>
      <c r="Y178" s="130"/>
      <c r="Z178" s="152" t="s">
        <v>606</v>
      </c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5.75" customHeight="1" x14ac:dyDescent="0.3">
      <c r="A179" s="262"/>
      <c r="B179" s="112" t="str">
        <f t="shared" si="11"/>
        <v>0862</v>
      </c>
      <c r="C179" s="112" t="str">
        <f t="shared" si="12"/>
        <v>0208</v>
      </c>
      <c r="D179" s="112">
        <f t="shared" si="10"/>
        <v>2</v>
      </c>
      <c r="E179" s="112" t="str">
        <f t="shared" si="13"/>
        <v>0823</v>
      </c>
      <c r="F179" s="112" t="s">
        <v>607</v>
      </c>
      <c r="G179" s="130"/>
      <c r="H179" s="130" t="s">
        <v>179</v>
      </c>
      <c r="I179" s="130" t="s">
        <v>77</v>
      </c>
      <c r="J179" s="130" t="s">
        <v>71</v>
      </c>
      <c r="K179" s="130" t="s">
        <v>71</v>
      </c>
      <c r="L179" s="130" t="s">
        <v>71</v>
      </c>
      <c r="M179" s="130" t="s">
        <v>71</v>
      </c>
      <c r="N179" s="130" t="s">
        <v>71</v>
      </c>
      <c r="O179" s="130" t="s">
        <v>71</v>
      </c>
      <c r="P179" s="130"/>
      <c r="Q179" s="130" t="s">
        <v>71</v>
      </c>
      <c r="R179" s="130" t="s">
        <v>71</v>
      </c>
      <c r="S179" s="130" t="s">
        <v>71</v>
      </c>
      <c r="T179" s="130" t="s">
        <v>25</v>
      </c>
      <c r="U179" s="130" t="s">
        <v>24</v>
      </c>
      <c r="V179" s="130" t="s">
        <v>24</v>
      </c>
      <c r="W179" s="130" t="s">
        <v>374</v>
      </c>
      <c r="X179" s="130" t="s">
        <v>375</v>
      </c>
      <c r="Y179" s="130"/>
      <c r="Z179" s="152" t="s">
        <v>608</v>
      </c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5.75" customHeight="1" x14ac:dyDescent="0.3">
      <c r="A180" s="262"/>
      <c r="B180" s="112" t="str">
        <f t="shared" si="11"/>
        <v>0862</v>
      </c>
      <c r="C180" s="112" t="str">
        <f t="shared" si="12"/>
        <v>0208</v>
      </c>
      <c r="D180" s="112">
        <f t="shared" si="10"/>
        <v>2</v>
      </c>
      <c r="E180" s="112" t="str">
        <f t="shared" si="13"/>
        <v>0823</v>
      </c>
      <c r="F180" s="112" t="s">
        <v>609</v>
      </c>
      <c r="G180" s="130"/>
      <c r="H180" s="130" t="s">
        <v>377</v>
      </c>
      <c r="I180" s="130" t="s">
        <v>29</v>
      </c>
      <c r="J180" s="130" t="s">
        <v>24</v>
      </c>
      <c r="K180" s="130" t="s">
        <v>24</v>
      </c>
      <c r="L180" s="130" t="s">
        <v>24</v>
      </c>
      <c r="M180" s="130" t="s">
        <v>24</v>
      </c>
      <c r="N180" s="130" t="s">
        <v>374</v>
      </c>
      <c r="O180" s="130" t="s">
        <v>375</v>
      </c>
      <c r="P180" s="130"/>
      <c r="Q180" s="130" t="s">
        <v>377</v>
      </c>
      <c r="R180" s="130" t="s">
        <v>29</v>
      </c>
      <c r="S180" s="130" t="s">
        <v>610</v>
      </c>
      <c r="T180" s="130" t="s">
        <v>24</v>
      </c>
      <c r="U180" s="130" t="s">
        <v>24</v>
      </c>
      <c r="V180" s="130" t="s">
        <v>24</v>
      </c>
      <c r="W180" s="130" t="s">
        <v>24</v>
      </c>
      <c r="X180" s="130" t="s">
        <v>24</v>
      </c>
      <c r="Y180" s="130"/>
      <c r="Z180" s="152" t="s">
        <v>611</v>
      </c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5.75" customHeight="1" x14ac:dyDescent="0.3">
      <c r="A181" s="262"/>
      <c r="B181" s="112" t="str">
        <f t="shared" si="11"/>
        <v>0862</v>
      </c>
      <c r="C181" s="112" t="str">
        <f t="shared" si="12"/>
        <v>0208</v>
      </c>
      <c r="D181" s="112">
        <f t="shared" si="10"/>
        <v>2</v>
      </c>
      <c r="E181" s="112" t="str">
        <f t="shared" si="13"/>
        <v>0823</v>
      </c>
      <c r="F181" s="112" t="s">
        <v>612</v>
      </c>
      <c r="G181" s="130"/>
      <c r="H181" s="130" t="s">
        <v>391</v>
      </c>
      <c r="I181" s="130" t="s">
        <v>165</v>
      </c>
      <c r="J181" s="130" t="s">
        <v>71</v>
      </c>
      <c r="K181" s="130" t="s">
        <v>71</v>
      </c>
      <c r="L181" s="130" t="s">
        <v>71</v>
      </c>
      <c r="M181" s="130" t="s">
        <v>71</v>
      </c>
      <c r="N181" s="130" t="s">
        <v>71</v>
      </c>
      <c r="O181" s="130" t="s">
        <v>71</v>
      </c>
      <c r="P181" s="130"/>
      <c r="Q181" s="130" t="s">
        <v>71</v>
      </c>
      <c r="R181" s="130" t="s">
        <v>71</v>
      </c>
      <c r="S181" s="130" t="s">
        <v>71</v>
      </c>
      <c r="T181" s="130" t="s">
        <v>25</v>
      </c>
      <c r="U181" s="130" t="s">
        <v>24</v>
      </c>
      <c r="V181" s="130" t="s">
        <v>24</v>
      </c>
      <c r="W181" s="130" t="s">
        <v>374</v>
      </c>
      <c r="X181" s="130" t="s">
        <v>375</v>
      </c>
      <c r="Y181" s="130"/>
      <c r="Z181" s="152" t="s">
        <v>613</v>
      </c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5.75" customHeight="1" x14ac:dyDescent="0.3">
      <c r="A182" s="262"/>
      <c r="B182" s="112" t="str">
        <f t="shared" si="11"/>
        <v>0862</v>
      </c>
      <c r="C182" s="112" t="str">
        <f t="shared" si="12"/>
        <v>0208</v>
      </c>
      <c r="D182" s="112">
        <f t="shared" si="10"/>
        <v>2</v>
      </c>
      <c r="E182" s="112" t="str">
        <f t="shared" si="13"/>
        <v>0823</v>
      </c>
      <c r="F182" s="112" t="s">
        <v>614</v>
      </c>
      <c r="G182" s="130"/>
      <c r="H182" s="130" t="s">
        <v>377</v>
      </c>
      <c r="I182" s="130" t="s">
        <v>29</v>
      </c>
      <c r="J182" s="130" t="s">
        <v>24</v>
      </c>
      <c r="K182" s="130" t="s">
        <v>24</v>
      </c>
      <c r="L182" s="130" t="s">
        <v>24</v>
      </c>
      <c r="M182" s="130" t="s">
        <v>24</v>
      </c>
      <c r="N182" s="130" t="s">
        <v>374</v>
      </c>
      <c r="O182" s="130" t="s">
        <v>375</v>
      </c>
      <c r="P182" s="130"/>
      <c r="Q182" s="130" t="s">
        <v>377</v>
      </c>
      <c r="R182" s="130" t="s">
        <v>29</v>
      </c>
      <c r="S182" s="130" t="s">
        <v>180</v>
      </c>
      <c r="T182" s="130" t="s">
        <v>24</v>
      </c>
      <c r="U182" s="130" t="s">
        <v>24</v>
      </c>
      <c r="V182" s="130" t="s">
        <v>24</v>
      </c>
      <c r="W182" s="130" t="s">
        <v>24</v>
      </c>
      <c r="X182" s="130" t="s">
        <v>24</v>
      </c>
      <c r="Y182" s="130"/>
      <c r="Z182" s="152" t="s">
        <v>615</v>
      </c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5.75" customHeight="1" x14ac:dyDescent="0.3">
      <c r="A183" s="262"/>
      <c r="B183" s="112" t="str">
        <f t="shared" si="11"/>
        <v>0862</v>
      </c>
      <c r="C183" s="112" t="str">
        <f t="shared" si="12"/>
        <v>0208</v>
      </c>
      <c r="D183" s="112">
        <f t="shared" si="10"/>
        <v>2</v>
      </c>
      <c r="E183" s="112" t="str">
        <f t="shared" si="13"/>
        <v>0823</v>
      </c>
      <c r="F183" s="112" t="s">
        <v>616</v>
      </c>
      <c r="G183" s="130"/>
      <c r="H183" s="130" t="s">
        <v>391</v>
      </c>
      <c r="I183" s="130" t="s">
        <v>378</v>
      </c>
      <c r="J183" s="130" t="s">
        <v>71</v>
      </c>
      <c r="K183" s="130" t="s">
        <v>71</v>
      </c>
      <c r="L183" s="130" t="s">
        <v>71</v>
      </c>
      <c r="M183" s="130" t="s">
        <v>71</v>
      </c>
      <c r="N183" s="130" t="s">
        <v>71</v>
      </c>
      <c r="O183" s="130" t="s">
        <v>71</v>
      </c>
      <c r="P183" s="130"/>
      <c r="Q183" s="130" t="s">
        <v>71</v>
      </c>
      <c r="R183" s="130" t="s">
        <v>71</v>
      </c>
      <c r="S183" s="130" t="s">
        <v>71</v>
      </c>
      <c r="T183" s="130" t="s">
        <v>25</v>
      </c>
      <c r="U183" s="130" t="s">
        <v>24</v>
      </c>
      <c r="V183" s="130" t="s">
        <v>24</v>
      </c>
      <c r="W183" s="130" t="s">
        <v>374</v>
      </c>
      <c r="X183" s="130" t="s">
        <v>375</v>
      </c>
      <c r="Y183" s="130"/>
      <c r="Z183" s="152" t="s">
        <v>617</v>
      </c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5.75" customHeight="1" x14ac:dyDescent="0.3">
      <c r="A184" s="262"/>
      <c r="B184" s="112" t="str">
        <f t="shared" si="11"/>
        <v>0862</v>
      </c>
      <c r="C184" s="112" t="str">
        <f t="shared" si="12"/>
        <v>0208</v>
      </c>
      <c r="D184" s="112">
        <f t="shared" si="10"/>
        <v>2</v>
      </c>
      <c r="E184" s="112" t="str">
        <f t="shared" si="13"/>
        <v>0823</v>
      </c>
      <c r="F184" s="112" t="s">
        <v>618</v>
      </c>
      <c r="G184" s="130"/>
      <c r="H184" s="130" t="s">
        <v>377</v>
      </c>
      <c r="I184" s="130" t="s">
        <v>29</v>
      </c>
      <c r="J184" s="130" t="s">
        <v>24</v>
      </c>
      <c r="K184" s="130" t="s">
        <v>24</v>
      </c>
      <c r="L184" s="130" t="s">
        <v>24</v>
      </c>
      <c r="M184" s="130" t="s">
        <v>24</v>
      </c>
      <c r="N184" s="130" t="s">
        <v>374</v>
      </c>
      <c r="O184" s="130" t="s">
        <v>375</v>
      </c>
      <c r="P184" s="130"/>
      <c r="Q184" s="130" t="s">
        <v>377</v>
      </c>
      <c r="R184" s="130" t="s">
        <v>29</v>
      </c>
      <c r="S184" s="130" t="s">
        <v>619</v>
      </c>
      <c r="T184" s="130" t="s">
        <v>24</v>
      </c>
      <c r="U184" s="130" t="s">
        <v>24</v>
      </c>
      <c r="V184" s="130" t="s">
        <v>24</v>
      </c>
      <c r="W184" s="130" t="s">
        <v>24</v>
      </c>
      <c r="X184" s="130" t="s">
        <v>24</v>
      </c>
      <c r="Y184" s="130"/>
      <c r="Z184" s="152" t="s">
        <v>620</v>
      </c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5.75" customHeight="1" x14ac:dyDescent="0.3">
      <c r="A185" s="262"/>
      <c r="B185" s="112" t="str">
        <f t="shared" si="11"/>
        <v>0862</v>
      </c>
      <c r="C185" s="112" t="str">
        <f t="shared" si="12"/>
        <v>0208</v>
      </c>
      <c r="D185" s="112">
        <f t="shared" si="10"/>
        <v>2</v>
      </c>
      <c r="E185" s="112" t="str">
        <f t="shared" si="13"/>
        <v>0823</v>
      </c>
      <c r="F185" s="112" t="s">
        <v>621</v>
      </c>
      <c r="G185" s="130"/>
      <c r="H185" s="130" t="s">
        <v>391</v>
      </c>
      <c r="I185" s="130" t="s">
        <v>86</v>
      </c>
      <c r="J185" s="130" t="s">
        <v>71</v>
      </c>
      <c r="K185" s="130" t="s">
        <v>71</v>
      </c>
      <c r="L185" s="130" t="s">
        <v>71</v>
      </c>
      <c r="M185" s="130" t="s">
        <v>71</v>
      </c>
      <c r="N185" s="130" t="s">
        <v>71</v>
      </c>
      <c r="O185" s="130" t="s">
        <v>71</v>
      </c>
      <c r="P185" s="130"/>
      <c r="Q185" s="130" t="s">
        <v>71</v>
      </c>
      <c r="R185" s="130" t="s">
        <v>71</v>
      </c>
      <c r="S185" s="130" t="s">
        <v>71</v>
      </c>
      <c r="T185" s="130" t="s">
        <v>25</v>
      </c>
      <c r="U185" s="130" t="s">
        <v>24</v>
      </c>
      <c r="V185" s="130" t="s">
        <v>24</v>
      </c>
      <c r="W185" s="130" t="s">
        <v>374</v>
      </c>
      <c r="X185" s="130" t="s">
        <v>375</v>
      </c>
      <c r="Y185" s="130"/>
      <c r="Z185" s="152" t="s">
        <v>622</v>
      </c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5.75" customHeight="1" x14ac:dyDescent="0.3">
      <c r="A186" s="262"/>
      <c r="B186" s="112" t="str">
        <f t="shared" si="11"/>
        <v>0862</v>
      </c>
      <c r="C186" s="112" t="str">
        <f t="shared" si="12"/>
        <v>0208</v>
      </c>
      <c r="D186" s="112">
        <f t="shared" si="10"/>
        <v>2</v>
      </c>
      <c r="E186" s="112" t="str">
        <f t="shared" si="13"/>
        <v>0823</v>
      </c>
      <c r="F186" s="112" t="s">
        <v>623</v>
      </c>
      <c r="G186" s="130"/>
      <c r="H186" s="130" t="s">
        <v>377</v>
      </c>
      <c r="I186" s="130" t="s">
        <v>29</v>
      </c>
      <c r="J186" s="130" t="s">
        <v>24</v>
      </c>
      <c r="K186" s="130" t="s">
        <v>24</v>
      </c>
      <c r="L186" s="130" t="s">
        <v>24</v>
      </c>
      <c r="M186" s="130" t="s">
        <v>24</v>
      </c>
      <c r="N186" s="130" t="s">
        <v>374</v>
      </c>
      <c r="O186" s="130" t="s">
        <v>375</v>
      </c>
      <c r="P186" s="130"/>
      <c r="Q186" s="130" t="s">
        <v>377</v>
      </c>
      <c r="R186" s="130" t="s">
        <v>29</v>
      </c>
      <c r="S186" s="130" t="s">
        <v>83</v>
      </c>
      <c r="T186" s="130" t="s">
        <v>24</v>
      </c>
      <c r="U186" s="130" t="s">
        <v>24</v>
      </c>
      <c r="V186" s="130" t="s">
        <v>24</v>
      </c>
      <c r="W186" s="130" t="s">
        <v>24</v>
      </c>
      <c r="X186" s="130" t="s">
        <v>24</v>
      </c>
      <c r="Y186" s="130"/>
      <c r="Z186" s="152" t="s">
        <v>624</v>
      </c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5.75" customHeight="1" x14ac:dyDescent="0.3">
      <c r="A187" s="262"/>
      <c r="B187" s="112" t="str">
        <f t="shared" si="11"/>
        <v>0862</v>
      </c>
      <c r="C187" s="112" t="str">
        <f t="shared" si="12"/>
        <v>0208</v>
      </c>
      <c r="D187" s="112">
        <f t="shared" si="10"/>
        <v>2</v>
      </c>
      <c r="E187" s="112" t="str">
        <f t="shared" si="13"/>
        <v>0823</v>
      </c>
      <c r="F187" s="112" t="s">
        <v>625</v>
      </c>
      <c r="G187" s="130"/>
      <c r="H187" s="130" t="s">
        <v>391</v>
      </c>
      <c r="I187" s="130" t="s">
        <v>85</v>
      </c>
      <c r="J187" s="130" t="s">
        <v>71</v>
      </c>
      <c r="K187" s="130" t="s">
        <v>71</v>
      </c>
      <c r="L187" s="130" t="s">
        <v>71</v>
      </c>
      <c r="M187" s="130" t="s">
        <v>71</v>
      </c>
      <c r="N187" s="130" t="s">
        <v>71</v>
      </c>
      <c r="O187" s="130" t="s">
        <v>71</v>
      </c>
      <c r="P187" s="130"/>
      <c r="Q187" s="130" t="s">
        <v>71</v>
      </c>
      <c r="R187" s="130" t="s">
        <v>71</v>
      </c>
      <c r="S187" s="130" t="s">
        <v>71</v>
      </c>
      <c r="T187" s="130" t="s">
        <v>25</v>
      </c>
      <c r="U187" s="130" t="s">
        <v>24</v>
      </c>
      <c r="V187" s="130" t="s">
        <v>24</v>
      </c>
      <c r="W187" s="130" t="s">
        <v>374</v>
      </c>
      <c r="X187" s="130" t="s">
        <v>375</v>
      </c>
      <c r="Y187" s="130"/>
      <c r="Z187" s="152" t="s">
        <v>626</v>
      </c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5.75" customHeight="1" thickBot="1" x14ac:dyDescent="0.35">
      <c r="A188" s="263"/>
      <c r="B188" s="139" t="str">
        <f t="shared" si="11"/>
        <v>0862</v>
      </c>
      <c r="C188" s="139" t="str">
        <f t="shared" si="12"/>
        <v>0208</v>
      </c>
      <c r="D188" s="139">
        <f t="shared" si="10"/>
        <v>2</v>
      </c>
      <c r="E188" s="139" t="str">
        <f t="shared" si="13"/>
        <v>0823</v>
      </c>
      <c r="F188" s="139" t="s">
        <v>627</v>
      </c>
      <c r="G188" s="141"/>
      <c r="H188" s="141" t="s">
        <v>377</v>
      </c>
      <c r="I188" s="141" t="s">
        <v>29</v>
      </c>
      <c r="J188" s="141" t="s">
        <v>24</v>
      </c>
      <c r="K188" s="141" t="s">
        <v>24</v>
      </c>
      <c r="L188" s="141" t="s">
        <v>24</v>
      </c>
      <c r="M188" s="141" t="s">
        <v>24</v>
      </c>
      <c r="N188" s="141" t="s">
        <v>374</v>
      </c>
      <c r="O188" s="141" t="s">
        <v>375</v>
      </c>
      <c r="P188" s="141"/>
      <c r="Q188" s="141" t="s">
        <v>377</v>
      </c>
      <c r="R188" s="141" t="s">
        <v>29</v>
      </c>
      <c r="S188" s="141" t="s">
        <v>628</v>
      </c>
      <c r="T188" s="141" t="s">
        <v>24</v>
      </c>
      <c r="U188" s="141" t="s">
        <v>24</v>
      </c>
      <c r="V188" s="141" t="s">
        <v>24</v>
      </c>
      <c r="W188" s="141" t="s">
        <v>24</v>
      </c>
      <c r="X188" s="141" t="s">
        <v>24</v>
      </c>
      <c r="Y188" s="141"/>
      <c r="Z188" s="142" t="s">
        <v>629</v>
      </c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5.75" customHeight="1" x14ac:dyDescent="0.3">
      <c r="A189" s="264"/>
      <c r="B189" s="132" t="str">
        <f t="shared" si="11"/>
        <v>0863</v>
      </c>
      <c r="C189" s="132" t="str">
        <f t="shared" si="12"/>
        <v>0209</v>
      </c>
      <c r="D189" s="132">
        <f t="shared" si="10"/>
        <v>3</v>
      </c>
      <c r="E189" s="132" t="str">
        <f t="shared" si="13"/>
        <v>0824</v>
      </c>
      <c r="F189" s="132" t="s">
        <v>243</v>
      </c>
      <c r="G189" s="144"/>
      <c r="H189" s="144" t="s">
        <v>69</v>
      </c>
      <c r="I189" s="144" t="s">
        <v>71</v>
      </c>
      <c r="J189" s="144" t="s">
        <v>71</v>
      </c>
      <c r="K189" s="144" t="s">
        <v>71</v>
      </c>
      <c r="L189" s="144" t="s">
        <v>71</v>
      </c>
      <c r="M189" s="144" t="s">
        <v>71</v>
      </c>
      <c r="N189" s="144" t="s">
        <v>71</v>
      </c>
      <c r="O189" s="144" t="s">
        <v>71</v>
      </c>
      <c r="P189" s="144"/>
      <c r="Q189" s="144" t="s">
        <v>71</v>
      </c>
      <c r="R189" s="144" t="s">
        <v>24</v>
      </c>
      <c r="S189" s="144" t="s">
        <v>24</v>
      </c>
      <c r="T189" s="144" t="s">
        <v>25</v>
      </c>
      <c r="U189" s="144" t="s">
        <v>24</v>
      </c>
      <c r="V189" s="144" t="s">
        <v>24</v>
      </c>
      <c r="W189" s="144" t="s">
        <v>374</v>
      </c>
      <c r="X189" s="144" t="s">
        <v>375</v>
      </c>
      <c r="Y189" s="144"/>
      <c r="Z189" s="265" t="s">
        <v>630</v>
      </c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5.75" customHeight="1" x14ac:dyDescent="0.3">
      <c r="A190" s="262"/>
      <c r="B190" s="112" t="str">
        <f t="shared" si="11"/>
        <v>0863</v>
      </c>
      <c r="C190" s="112" t="str">
        <f t="shared" si="12"/>
        <v>0209</v>
      </c>
      <c r="D190" s="112">
        <f t="shared" ref="D190:D253" si="14">IF(C190="*","*",HEX2DEC(C190)-HEX2DEC($C$61)+2)</f>
        <v>3</v>
      </c>
      <c r="E190" s="112" t="str">
        <f t="shared" si="13"/>
        <v>0824</v>
      </c>
      <c r="F190" s="112" t="s">
        <v>244</v>
      </c>
      <c r="G190" s="130"/>
      <c r="H190" s="130" t="s">
        <v>377</v>
      </c>
      <c r="I190" s="130" t="s">
        <v>29</v>
      </c>
      <c r="J190" s="130" t="s">
        <v>24</v>
      </c>
      <c r="K190" s="130" t="s">
        <v>24</v>
      </c>
      <c r="L190" s="130" t="s">
        <v>24</v>
      </c>
      <c r="M190" s="130" t="s">
        <v>24</v>
      </c>
      <c r="N190" s="130" t="s">
        <v>374</v>
      </c>
      <c r="O190" s="130" t="s">
        <v>375</v>
      </c>
      <c r="P190" s="130"/>
      <c r="Q190" s="130" t="s">
        <v>377</v>
      </c>
      <c r="R190" s="130" t="s">
        <v>29</v>
      </c>
      <c r="S190" s="130" t="s">
        <v>49</v>
      </c>
      <c r="T190" s="130" t="s">
        <v>24</v>
      </c>
      <c r="U190" s="130" t="s">
        <v>24</v>
      </c>
      <c r="V190" s="130" t="s">
        <v>24</v>
      </c>
      <c r="W190" s="130" t="s">
        <v>24</v>
      </c>
      <c r="X190" s="130" t="s">
        <v>24</v>
      </c>
      <c r="Y190" s="130"/>
      <c r="Z190" s="152" t="s">
        <v>27</v>
      </c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5.75" customHeight="1" x14ac:dyDescent="0.3">
      <c r="A191" s="262"/>
      <c r="B191" s="112" t="str">
        <f t="shared" si="11"/>
        <v>0863</v>
      </c>
      <c r="C191" s="112" t="str">
        <f t="shared" si="12"/>
        <v>0209</v>
      </c>
      <c r="D191" s="112">
        <f t="shared" si="14"/>
        <v>3</v>
      </c>
      <c r="E191" s="112" t="str">
        <f t="shared" si="13"/>
        <v>0824</v>
      </c>
      <c r="F191" s="112" t="s">
        <v>631</v>
      </c>
      <c r="G191" s="130"/>
      <c r="H191" s="130" t="s">
        <v>69</v>
      </c>
      <c r="I191" s="130" t="s">
        <v>69</v>
      </c>
      <c r="J191" s="130" t="s">
        <v>71</v>
      </c>
      <c r="K191" s="130" t="s">
        <v>71</v>
      </c>
      <c r="L191" s="130" t="s">
        <v>71</v>
      </c>
      <c r="M191" s="130" t="s">
        <v>71</v>
      </c>
      <c r="N191" s="130" t="s">
        <v>71</v>
      </c>
      <c r="O191" s="130" t="s">
        <v>71</v>
      </c>
      <c r="P191" s="130"/>
      <c r="Q191" s="130" t="s">
        <v>71</v>
      </c>
      <c r="R191" s="130" t="s">
        <v>24</v>
      </c>
      <c r="S191" s="130" t="s">
        <v>24</v>
      </c>
      <c r="T191" s="130" t="s">
        <v>25</v>
      </c>
      <c r="U191" s="130" t="s">
        <v>24</v>
      </c>
      <c r="V191" s="130" t="s">
        <v>24</v>
      </c>
      <c r="W191" s="130" t="s">
        <v>374</v>
      </c>
      <c r="X191" s="130" t="s">
        <v>375</v>
      </c>
      <c r="Y191" s="130"/>
      <c r="Z191" s="152" t="s">
        <v>632</v>
      </c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5.75" customHeight="1" x14ac:dyDescent="0.3">
      <c r="A192" s="262"/>
      <c r="B192" s="112" t="str">
        <f t="shared" si="11"/>
        <v>0863</v>
      </c>
      <c r="C192" s="112" t="str">
        <f t="shared" si="12"/>
        <v>0209</v>
      </c>
      <c r="D192" s="112">
        <f t="shared" si="14"/>
        <v>3</v>
      </c>
      <c r="E192" s="112" t="str">
        <f t="shared" si="13"/>
        <v>0824</v>
      </c>
      <c r="F192" s="112" t="s">
        <v>633</v>
      </c>
      <c r="G192" s="130"/>
      <c r="H192" s="130" t="s">
        <v>377</v>
      </c>
      <c r="I192" s="130" t="s">
        <v>29</v>
      </c>
      <c r="J192" s="130" t="s">
        <v>24</v>
      </c>
      <c r="K192" s="130" t="s">
        <v>24</v>
      </c>
      <c r="L192" s="130" t="s">
        <v>24</v>
      </c>
      <c r="M192" s="130" t="s">
        <v>24</v>
      </c>
      <c r="N192" s="130" t="s">
        <v>374</v>
      </c>
      <c r="O192" s="130" t="s">
        <v>375</v>
      </c>
      <c r="P192" s="130"/>
      <c r="Q192" s="130" t="s">
        <v>377</v>
      </c>
      <c r="R192" s="130" t="s">
        <v>29</v>
      </c>
      <c r="S192" s="130" t="s">
        <v>29</v>
      </c>
      <c r="T192" s="130" t="s">
        <v>24</v>
      </c>
      <c r="U192" s="130" t="s">
        <v>24</v>
      </c>
      <c r="V192" s="130" t="s">
        <v>24</v>
      </c>
      <c r="W192" s="130" t="s">
        <v>24</v>
      </c>
      <c r="X192" s="130" t="s">
        <v>24</v>
      </c>
      <c r="Y192" s="130"/>
      <c r="Z192" s="152" t="s">
        <v>27</v>
      </c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5.75" customHeight="1" x14ac:dyDescent="0.3">
      <c r="A193" s="262"/>
      <c r="B193" s="112" t="str">
        <f t="shared" si="11"/>
        <v>0863</v>
      </c>
      <c r="C193" s="112" t="str">
        <f t="shared" si="12"/>
        <v>0209</v>
      </c>
      <c r="D193" s="112">
        <f t="shared" si="14"/>
        <v>3</v>
      </c>
      <c r="E193" s="112" t="str">
        <f t="shared" si="13"/>
        <v>0824</v>
      </c>
      <c r="F193" s="112" t="s">
        <v>634</v>
      </c>
      <c r="G193" s="130"/>
      <c r="H193" s="130" t="s">
        <v>391</v>
      </c>
      <c r="I193" s="130" t="s">
        <v>384</v>
      </c>
      <c r="J193" s="130" t="s">
        <v>71</v>
      </c>
      <c r="K193" s="130" t="s">
        <v>71</v>
      </c>
      <c r="L193" s="130" t="s">
        <v>71</v>
      </c>
      <c r="M193" s="130" t="s">
        <v>71</v>
      </c>
      <c r="N193" s="130" t="s">
        <v>71</v>
      </c>
      <c r="O193" s="130" t="s">
        <v>71</v>
      </c>
      <c r="P193" s="130"/>
      <c r="Q193" s="130" t="s">
        <v>71</v>
      </c>
      <c r="R193" s="130" t="s">
        <v>71</v>
      </c>
      <c r="S193" s="130" t="s">
        <v>71</v>
      </c>
      <c r="T193" s="130" t="s">
        <v>25</v>
      </c>
      <c r="U193" s="130" t="s">
        <v>24</v>
      </c>
      <c r="V193" s="130" t="s">
        <v>24</v>
      </c>
      <c r="W193" s="130" t="s">
        <v>374</v>
      </c>
      <c r="X193" s="130" t="s">
        <v>375</v>
      </c>
      <c r="Y193" s="130"/>
      <c r="Z193" s="152" t="s">
        <v>635</v>
      </c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5.75" customHeight="1" x14ac:dyDescent="0.3">
      <c r="A194" s="262"/>
      <c r="B194" s="112" t="str">
        <f t="shared" si="11"/>
        <v>0863</v>
      </c>
      <c r="C194" s="112" t="str">
        <f t="shared" si="12"/>
        <v>0209</v>
      </c>
      <c r="D194" s="112">
        <f t="shared" si="14"/>
        <v>3</v>
      </c>
      <c r="E194" s="112" t="str">
        <f t="shared" si="13"/>
        <v>0824</v>
      </c>
      <c r="F194" s="112" t="s">
        <v>636</v>
      </c>
      <c r="G194" s="130"/>
      <c r="H194" s="130" t="s">
        <v>377</v>
      </c>
      <c r="I194" s="130" t="s">
        <v>29</v>
      </c>
      <c r="J194" s="130" t="s">
        <v>24</v>
      </c>
      <c r="K194" s="130" t="s">
        <v>24</v>
      </c>
      <c r="L194" s="130" t="s">
        <v>24</v>
      </c>
      <c r="M194" s="130" t="s">
        <v>24</v>
      </c>
      <c r="N194" s="130" t="s">
        <v>374</v>
      </c>
      <c r="O194" s="130" t="s">
        <v>375</v>
      </c>
      <c r="P194" s="130"/>
      <c r="Q194" s="130" t="s">
        <v>377</v>
      </c>
      <c r="R194" s="130" t="s">
        <v>29</v>
      </c>
      <c r="S194" s="130" t="s">
        <v>637</v>
      </c>
      <c r="T194" s="130" t="s">
        <v>24</v>
      </c>
      <c r="U194" s="130" t="s">
        <v>24</v>
      </c>
      <c r="V194" s="130" t="s">
        <v>24</v>
      </c>
      <c r="W194" s="130" t="s">
        <v>24</v>
      </c>
      <c r="X194" s="130" t="s">
        <v>24</v>
      </c>
      <c r="Y194" s="130"/>
      <c r="Z194" s="152" t="s">
        <v>638</v>
      </c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5.75" customHeight="1" x14ac:dyDescent="0.3">
      <c r="A195" s="262"/>
      <c r="B195" s="112" t="str">
        <f t="shared" si="11"/>
        <v>0863</v>
      </c>
      <c r="C195" s="112" t="str">
        <f t="shared" si="12"/>
        <v>0209</v>
      </c>
      <c r="D195" s="112">
        <f t="shared" si="14"/>
        <v>3</v>
      </c>
      <c r="E195" s="112" t="str">
        <f t="shared" si="13"/>
        <v>0824</v>
      </c>
      <c r="F195" s="112" t="s">
        <v>639</v>
      </c>
      <c r="G195" s="130"/>
      <c r="H195" s="130" t="s">
        <v>391</v>
      </c>
      <c r="I195" s="130" t="s">
        <v>179</v>
      </c>
      <c r="J195" s="130" t="s">
        <v>71</v>
      </c>
      <c r="K195" s="130" t="s">
        <v>71</v>
      </c>
      <c r="L195" s="130" t="s">
        <v>71</v>
      </c>
      <c r="M195" s="130" t="s">
        <v>71</v>
      </c>
      <c r="N195" s="130" t="s">
        <v>71</v>
      </c>
      <c r="O195" s="130" t="s">
        <v>71</v>
      </c>
      <c r="P195" s="130"/>
      <c r="Q195" s="130" t="s">
        <v>71</v>
      </c>
      <c r="R195" s="130" t="s">
        <v>71</v>
      </c>
      <c r="S195" s="130" t="s">
        <v>71</v>
      </c>
      <c r="T195" s="130" t="s">
        <v>25</v>
      </c>
      <c r="U195" s="130" t="s">
        <v>24</v>
      </c>
      <c r="V195" s="130" t="s">
        <v>24</v>
      </c>
      <c r="W195" s="130" t="s">
        <v>374</v>
      </c>
      <c r="X195" s="130" t="s">
        <v>375</v>
      </c>
      <c r="Y195" s="130"/>
      <c r="Z195" s="152" t="s">
        <v>640</v>
      </c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5.75" customHeight="1" x14ac:dyDescent="0.3">
      <c r="A196" s="262"/>
      <c r="B196" s="112" t="str">
        <f t="shared" si="11"/>
        <v>0863</v>
      </c>
      <c r="C196" s="112" t="str">
        <f t="shared" si="12"/>
        <v>0209</v>
      </c>
      <c r="D196" s="112">
        <f t="shared" si="14"/>
        <v>3</v>
      </c>
      <c r="E196" s="112" t="str">
        <f t="shared" si="13"/>
        <v>0824</v>
      </c>
      <c r="F196" s="112" t="s">
        <v>641</v>
      </c>
      <c r="G196" s="130"/>
      <c r="H196" s="130" t="s">
        <v>377</v>
      </c>
      <c r="I196" s="130" t="s">
        <v>29</v>
      </c>
      <c r="J196" s="130" t="s">
        <v>24</v>
      </c>
      <c r="K196" s="130" t="s">
        <v>24</v>
      </c>
      <c r="L196" s="130" t="s">
        <v>24</v>
      </c>
      <c r="M196" s="130" t="s">
        <v>24</v>
      </c>
      <c r="N196" s="130" t="s">
        <v>374</v>
      </c>
      <c r="O196" s="130" t="s">
        <v>375</v>
      </c>
      <c r="P196" s="130"/>
      <c r="Q196" s="130" t="s">
        <v>377</v>
      </c>
      <c r="R196" s="130" t="s">
        <v>29</v>
      </c>
      <c r="S196" s="130" t="s">
        <v>139</v>
      </c>
      <c r="T196" s="130" t="s">
        <v>24</v>
      </c>
      <c r="U196" s="130" t="s">
        <v>24</v>
      </c>
      <c r="V196" s="130" t="s">
        <v>24</v>
      </c>
      <c r="W196" s="130" t="s">
        <v>24</v>
      </c>
      <c r="X196" s="130" t="s">
        <v>24</v>
      </c>
      <c r="Y196" s="130"/>
      <c r="Z196" s="152" t="s">
        <v>642</v>
      </c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5.75" customHeight="1" x14ac:dyDescent="0.3">
      <c r="A197" s="262"/>
      <c r="B197" s="112" t="str">
        <f t="shared" si="11"/>
        <v>0863</v>
      </c>
      <c r="C197" s="112" t="str">
        <f t="shared" si="12"/>
        <v>0209</v>
      </c>
      <c r="D197" s="112">
        <f t="shared" si="14"/>
        <v>3</v>
      </c>
      <c r="E197" s="112" t="str">
        <f t="shared" si="13"/>
        <v>0824</v>
      </c>
      <c r="F197" s="112" t="s">
        <v>643</v>
      </c>
      <c r="G197" s="130"/>
      <c r="H197" s="130" t="s">
        <v>391</v>
      </c>
      <c r="I197" s="130" t="s">
        <v>391</v>
      </c>
      <c r="J197" s="130" t="s">
        <v>71</v>
      </c>
      <c r="K197" s="130" t="s">
        <v>71</v>
      </c>
      <c r="L197" s="130" t="s">
        <v>71</v>
      </c>
      <c r="M197" s="130" t="s">
        <v>71</v>
      </c>
      <c r="N197" s="130" t="s">
        <v>71</v>
      </c>
      <c r="O197" s="130" t="s">
        <v>71</v>
      </c>
      <c r="P197" s="130"/>
      <c r="Q197" s="130" t="s">
        <v>71</v>
      </c>
      <c r="R197" s="130" t="s">
        <v>71</v>
      </c>
      <c r="S197" s="130" t="s">
        <v>71</v>
      </c>
      <c r="T197" s="130" t="s">
        <v>25</v>
      </c>
      <c r="U197" s="130" t="s">
        <v>24</v>
      </c>
      <c r="V197" s="130" t="s">
        <v>24</v>
      </c>
      <c r="W197" s="130" t="s">
        <v>374</v>
      </c>
      <c r="X197" s="130" t="s">
        <v>375</v>
      </c>
      <c r="Y197" s="130"/>
      <c r="Z197" s="152" t="s">
        <v>644</v>
      </c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5.75" customHeight="1" x14ac:dyDescent="0.3">
      <c r="A198" s="262"/>
      <c r="B198" s="112" t="str">
        <f t="shared" si="11"/>
        <v>0863</v>
      </c>
      <c r="C198" s="112" t="str">
        <f t="shared" si="12"/>
        <v>0209</v>
      </c>
      <c r="D198" s="112">
        <f t="shared" si="14"/>
        <v>3</v>
      </c>
      <c r="E198" s="112" t="str">
        <f t="shared" si="13"/>
        <v>0824</v>
      </c>
      <c r="F198" s="112" t="s">
        <v>645</v>
      </c>
      <c r="G198" s="130"/>
      <c r="H198" s="130" t="s">
        <v>377</v>
      </c>
      <c r="I198" s="130" t="s">
        <v>29</v>
      </c>
      <c r="J198" s="130" t="s">
        <v>24</v>
      </c>
      <c r="K198" s="130" t="s">
        <v>24</v>
      </c>
      <c r="L198" s="130" t="s">
        <v>24</v>
      </c>
      <c r="M198" s="130" t="s">
        <v>24</v>
      </c>
      <c r="N198" s="130" t="s">
        <v>374</v>
      </c>
      <c r="O198" s="130" t="s">
        <v>375</v>
      </c>
      <c r="P198" s="130"/>
      <c r="Q198" s="130" t="s">
        <v>377</v>
      </c>
      <c r="R198" s="130" t="s">
        <v>29</v>
      </c>
      <c r="S198" s="130" t="s">
        <v>145</v>
      </c>
      <c r="T198" s="130" t="s">
        <v>24</v>
      </c>
      <c r="U198" s="130" t="s">
        <v>24</v>
      </c>
      <c r="V198" s="130" t="s">
        <v>24</v>
      </c>
      <c r="W198" s="130" t="s">
        <v>24</v>
      </c>
      <c r="X198" s="130" t="s">
        <v>24</v>
      </c>
      <c r="Y198" s="130"/>
      <c r="Z198" s="152" t="s">
        <v>646</v>
      </c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5.75" customHeight="1" x14ac:dyDescent="0.3">
      <c r="A199" s="262"/>
      <c r="B199" s="112" t="str">
        <f t="shared" si="11"/>
        <v>0863</v>
      </c>
      <c r="C199" s="112" t="str">
        <f t="shared" si="12"/>
        <v>0209</v>
      </c>
      <c r="D199" s="112">
        <f t="shared" si="14"/>
        <v>3</v>
      </c>
      <c r="E199" s="112" t="str">
        <f t="shared" si="13"/>
        <v>0824</v>
      </c>
      <c r="F199" s="112" t="s">
        <v>647</v>
      </c>
      <c r="G199" s="130"/>
      <c r="H199" s="130" t="s">
        <v>391</v>
      </c>
      <c r="I199" s="130" t="s">
        <v>395</v>
      </c>
      <c r="J199" s="130" t="s">
        <v>71</v>
      </c>
      <c r="K199" s="130" t="s">
        <v>71</v>
      </c>
      <c r="L199" s="130" t="s">
        <v>71</v>
      </c>
      <c r="M199" s="130" t="s">
        <v>71</v>
      </c>
      <c r="N199" s="130" t="s">
        <v>71</v>
      </c>
      <c r="O199" s="130" t="s">
        <v>71</v>
      </c>
      <c r="P199" s="130"/>
      <c r="Q199" s="130" t="s">
        <v>71</v>
      </c>
      <c r="R199" s="130" t="s">
        <v>71</v>
      </c>
      <c r="S199" s="130" t="s">
        <v>71</v>
      </c>
      <c r="T199" s="130" t="s">
        <v>25</v>
      </c>
      <c r="U199" s="130" t="s">
        <v>24</v>
      </c>
      <c r="V199" s="130" t="s">
        <v>24</v>
      </c>
      <c r="W199" s="130" t="s">
        <v>374</v>
      </c>
      <c r="X199" s="130" t="s">
        <v>375</v>
      </c>
      <c r="Y199" s="130"/>
      <c r="Z199" s="152" t="s">
        <v>648</v>
      </c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5.75" customHeight="1" x14ac:dyDescent="0.3">
      <c r="A200" s="262"/>
      <c r="B200" s="112" t="str">
        <f t="shared" si="11"/>
        <v>0863</v>
      </c>
      <c r="C200" s="112" t="str">
        <f t="shared" si="12"/>
        <v>0209</v>
      </c>
      <c r="D200" s="112">
        <f t="shared" si="14"/>
        <v>3</v>
      </c>
      <c r="E200" s="112" t="str">
        <f t="shared" si="13"/>
        <v>0824</v>
      </c>
      <c r="F200" s="112" t="s">
        <v>649</v>
      </c>
      <c r="G200" s="130"/>
      <c r="H200" s="130" t="s">
        <v>377</v>
      </c>
      <c r="I200" s="130" t="s">
        <v>29</v>
      </c>
      <c r="J200" s="130" t="s">
        <v>24</v>
      </c>
      <c r="K200" s="130" t="s">
        <v>24</v>
      </c>
      <c r="L200" s="130" t="s">
        <v>24</v>
      </c>
      <c r="M200" s="130" t="s">
        <v>24</v>
      </c>
      <c r="N200" s="130" t="s">
        <v>374</v>
      </c>
      <c r="O200" s="130" t="s">
        <v>375</v>
      </c>
      <c r="P200" s="130"/>
      <c r="Q200" s="130" t="s">
        <v>377</v>
      </c>
      <c r="R200" s="130" t="s">
        <v>29</v>
      </c>
      <c r="S200" s="130" t="s">
        <v>78</v>
      </c>
      <c r="T200" s="130" t="s">
        <v>24</v>
      </c>
      <c r="U200" s="130" t="s">
        <v>24</v>
      </c>
      <c r="V200" s="130" t="s">
        <v>24</v>
      </c>
      <c r="W200" s="130" t="s">
        <v>24</v>
      </c>
      <c r="X200" s="130" t="s">
        <v>24</v>
      </c>
      <c r="Y200" s="130"/>
      <c r="Z200" s="152" t="s">
        <v>650</v>
      </c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5.75" customHeight="1" x14ac:dyDescent="0.3">
      <c r="A201" s="262"/>
      <c r="B201" s="112" t="str">
        <f t="shared" si="11"/>
        <v>0863</v>
      </c>
      <c r="C201" s="112" t="str">
        <f t="shared" si="12"/>
        <v>0209</v>
      </c>
      <c r="D201" s="112">
        <f t="shared" si="14"/>
        <v>3</v>
      </c>
      <c r="E201" s="112" t="str">
        <f t="shared" si="13"/>
        <v>0824</v>
      </c>
      <c r="F201" s="112" t="s">
        <v>651</v>
      </c>
      <c r="G201" s="130"/>
      <c r="H201" s="130" t="s">
        <v>391</v>
      </c>
      <c r="I201" s="130" t="s">
        <v>32</v>
      </c>
      <c r="J201" s="130" t="s">
        <v>71</v>
      </c>
      <c r="K201" s="130" t="s">
        <v>71</v>
      </c>
      <c r="L201" s="130" t="s">
        <v>71</v>
      </c>
      <c r="M201" s="130" t="s">
        <v>71</v>
      </c>
      <c r="N201" s="130" t="s">
        <v>71</v>
      </c>
      <c r="O201" s="130" t="s">
        <v>71</v>
      </c>
      <c r="P201" s="130"/>
      <c r="Q201" s="130" t="s">
        <v>71</v>
      </c>
      <c r="R201" s="130" t="s">
        <v>71</v>
      </c>
      <c r="S201" s="130" t="s">
        <v>71</v>
      </c>
      <c r="T201" s="130" t="s">
        <v>25</v>
      </c>
      <c r="U201" s="130" t="s">
        <v>24</v>
      </c>
      <c r="V201" s="130" t="s">
        <v>24</v>
      </c>
      <c r="W201" s="130" t="s">
        <v>374</v>
      </c>
      <c r="X201" s="130" t="s">
        <v>375</v>
      </c>
      <c r="Y201" s="130"/>
      <c r="Z201" s="152" t="s">
        <v>652</v>
      </c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5.75" customHeight="1" x14ac:dyDescent="0.3">
      <c r="A202" s="262"/>
      <c r="B202" s="112" t="str">
        <f t="shared" si="11"/>
        <v>0863</v>
      </c>
      <c r="C202" s="112" t="str">
        <f t="shared" si="12"/>
        <v>0209</v>
      </c>
      <c r="D202" s="112">
        <f t="shared" si="14"/>
        <v>3</v>
      </c>
      <c r="E202" s="112" t="str">
        <f t="shared" si="13"/>
        <v>0824</v>
      </c>
      <c r="F202" s="112" t="s">
        <v>653</v>
      </c>
      <c r="G202" s="130"/>
      <c r="H202" s="130" t="s">
        <v>377</v>
      </c>
      <c r="I202" s="130" t="s">
        <v>29</v>
      </c>
      <c r="J202" s="130" t="s">
        <v>24</v>
      </c>
      <c r="K202" s="130" t="s">
        <v>24</v>
      </c>
      <c r="L202" s="130" t="s">
        <v>24</v>
      </c>
      <c r="M202" s="130" t="s">
        <v>24</v>
      </c>
      <c r="N202" s="130" t="s">
        <v>374</v>
      </c>
      <c r="O202" s="130" t="s">
        <v>375</v>
      </c>
      <c r="P202" s="130"/>
      <c r="Q202" s="130" t="s">
        <v>377</v>
      </c>
      <c r="R202" s="130" t="s">
        <v>29</v>
      </c>
      <c r="S202" s="130" t="s">
        <v>147</v>
      </c>
      <c r="T202" s="130" t="s">
        <v>24</v>
      </c>
      <c r="U202" s="130" t="s">
        <v>24</v>
      </c>
      <c r="V202" s="130" t="s">
        <v>24</v>
      </c>
      <c r="W202" s="130" t="s">
        <v>24</v>
      </c>
      <c r="X202" s="130" t="s">
        <v>24</v>
      </c>
      <c r="Y202" s="130"/>
      <c r="Z202" s="152" t="s">
        <v>654</v>
      </c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5.75" customHeight="1" x14ac:dyDescent="0.3">
      <c r="A203" s="262"/>
      <c r="B203" s="112" t="str">
        <f t="shared" si="11"/>
        <v>0863</v>
      </c>
      <c r="C203" s="112" t="str">
        <f t="shared" si="12"/>
        <v>0209</v>
      </c>
      <c r="D203" s="112">
        <f t="shared" si="14"/>
        <v>3</v>
      </c>
      <c r="E203" s="112" t="str">
        <f t="shared" si="13"/>
        <v>0824</v>
      </c>
      <c r="F203" s="112" t="s">
        <v>655</v>
      </c>
      <c r="G203" s="130"/>
      <c r="H203" s="130" t="s">
        <v>391</v>
      </c>
      <c r="I203" s="130" t="s">
        <v>77</v>
      </c>
      <c r="J203" s="130" t="s">
        <v>71</v>
      </c>
      <c r="K203" s="130" t="s">
        <v>71</v>
      </c>
      <c r="L203" s="130" t="s">
        <v>71</v>
      </c>
      <c r="M203" s="130" t="s">
        <v>71</v>
      </c>
      <c r="N203" s="130" t="s">
        <v>71</v>
      </c>
      <c r="O203" s="130" t="s">
        <v>71</v>
      </c>
      <c r="P203" s="130"/>
      <c r="Q203" s="130" t="s">
        <v>71</v>
      </c>
      <c r="R203" s="130" t="s">
        <v>71</v>
      </c>
      <c r="S203" s="130" t="s">
        <v>71</v>
      </c>
      <c r="T203" s="130" t="s">
        <v>25</v>
      </c>
      <c r="U203" s="130" t="s">
        <v>24</v>
      </c>
      <c r="V203" s="130" t="s">
        <v>24</v>
      </c>
      <c r="W203" s="130" t="s">
        <v>374</v>
      </c>
      <c r="X203" s="130" t="s">
        <v>375</v>
      </c>
      <c r="Y203" s="130"/>
      <c r="Z203" s="152" t="s">
        <v>656</v>
      </c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5.75" customHeight="1" x14ac:dyDescent="0.3">
      <c r="A204" s="262"/>
      <c r="B204" s="112" t="str">
        <f t="shared" si="11"/>
        <v>0863</v>
      </c>
      <c r="C204" s="112" t="str">
        <f t="shared" si="12"/>
        <v>0209</v>
      </c>
      <c r="D204" s="112">
        <f t="shared" si="14"/>
        <v>3</v>
      </c>
      <c r="E204" s="112" t="str">
        <f t="shared" si="13"/>
        <v>0824</v>
      </c>
      <c r="F204" s="112" t="s">
        <v>657</v>
      </c>
      <c r="G204" s="130"/>
      <c r="H204" s="130" t="s">
        <v>377</v>
      </c>
      <c r="I204" s="130" t="s">
        <v>29</v>
      </c>
      <c r="J204" s="130" t="s">
        <v>24</v>
      </c>
      <c r="K204" s="130" t="s">
        <v>24</v>
      </c>
      <c r="L204" s="130" t="s">
        <v>24</v>
      </c>
      <c r="M204" s="130" t="s">
        <v>24</v>
      </c>
      <c r="N204" s="130" t="s">
        <v>374</v>
      </c>
      <c r="O204" s="130" t="s">
        <v>375</v>
      </c>
      <c r="P204" s="130"/>
      <c r="Q204" s="130" t="s">
        <v>377</v>
      </c>
      <c r="R204" s="130" t="s">
        <v>29</v>
      </c>
      <c r="S204" s="130" t="s">
        <v>144</v>
      </c>
      <c r="T204" s="130" t="s">
        <v>24</v>
      </c>
      <c r="U204" s="130" t="s">
        <v>24</v>
      </c>
      <c r="V204" s="130" t="s">
        <v>24</v>
      </c>
      <c r="W204" s="130" t="s">
        <v>24</v>
      </c>
      <c r="X204" s="130" t="s">
        <v>24</v>
      </c>
      <c r="Y204" s="130"/>
      <c r="Z204" s="152" t="s">
        <v>658</v>
      </c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5.75" customHeight="1" x14ac:dyDescent="0.3">
      <c r="A205" s="262"/>
      <c r="B205" s="112" t="str">
        <f t="shared" si="11"/>
        <v>0863</v>
      </c>
      <c r="C205" s="112" t="str">
        <f t="shared" si="12"/>
        <v>0209</v>
      </c>
      <c r="D205" s="112">
        <f t="shared" si="14"/>
        <v>3</v>
      </c>
      <c r="E205" s="112" t="str">
        <f t="shared" si="13"/>
        <v>0824</v>
      </c>
      <c r="F205" s="112" t="s">
        <v>659</v>
      </c>
      <c r="G205" s="130"/>
      <c r="H205" s="130" t="s">
        <v>395</v>
      </c>
      <c r="I205" s="130" t="s">
        <v>165</v>
      </c>
      <c r="J205" s="130" t="s">
        <v>71</v>
      </c>
      <c r="K205" s="130" t="s">
        <v>71</v>
      </c>
      <c r="L205" s="130" t="s">
        <v>71</v>
      </c>
      <c r="M205" s="130" t="s">
        <v>71</v>
      </c>
      <c r="N205" s="130" t="s">
        <v>71</v>
      </c>
      <c r="O205" s="130" t="s">
        <v>71</v>
      </c>
      <c r="P205" s="130"/>
      <c r="Q205" s="130" t="s">
        <v>71</v>
      </c>
      <c r="R205" s="130" t="s">
        <v>71</v>
      </c>
      <c r="S205" s="130" t="s">
        <v>71</v>
      </c>
      <c r="T205" s="130" t="s">
        <v>25</v>
      </c>
      <c r="U205" s="130" t="s">
        <v>24</v>
      </c>
      <c r="V205" s="130" t="s">
        <v>24</v>
      </c>
      <c r="W205" s="130" t="s">
        <v>374</v>
      </c>
      <c r="X205" s="130" t="s">
        <v>375</v>
      </c>
      <c r="Y205" s="130"/>
      <c r="Z205" s="152" t="s">
        <v>660</v>
      </c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5.75" customHeight="1" x14ac:dyDescent="0.3">
      <c r="A206" s="262"/>
      <c r="B206" s="112" t="str">
        <f t="shared" si="11"/>
        <v>0863</v>
      </c>
      <c r="C206" s="112" t="str">
        <f t="shared" si="12"/>
        <v>0209</v>
      </c>
      <c r="D206" s="112">
        <f t="shared" si="14"/>
        <v>3</v>
      </c>
      <c r="E206" s="112" t="str">
        <f t="shared" si="13"/>
        <v>0824</v>
      </c>
      <c r="F206" s="112" t="s">
        <v>661</v>
      </c>
      <c r="G206" s="130"/>
      <c r="H206" s="130" t="s">
        <v>377</v>
      </c>
      <c r="I206" s="130" t="s">
        <v>29</v>
      </c>
      <c r="J206" s="130" t="s">
        <v>24</v>
      </c>
      <c r="K206" s="130" t="s">
        <v>24</v>
      </c>
      <c r="L206" s="130" t="s">
        <v>24</v>
      </c>
      <c r="M206" s="130" t="s">
        <v>24</v>
      </c>
      <c r="N206" s="130" t="s">
        <v>374</v>
      </c>
      <c r="O206" s="130" t="s">
        <v>375</v>
      </c>
      <c r="P206" s="130"/>
      <c r="Q206" s="130" t="s">
        <v>377</v>
      </c>
      <c r="R206" s="130" t="s">
        <v>29</v>
      </c>
      <c r="S206" s="130" t="s">
        <v>662</v>
      </c>
      <c r="T206" s="130" t="s">
        <v>24</v>
      </c>
      <c r="U206" s="130" t="s">
        <v>24</v>
      </c>
      <c r="V206" s="130" t="s">
        <v>24</v>
      </c>
      <c r="W206" s="130" t="s">
        <v>24</v>
      </c>
      <c r="X206" s="130" t="s">
        <v>24</v>
      </c>
      <c r="Y206" s="130"/>
      <c r="Z206" s="152" t="s">
        <v>663</v>
      </c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5.75" customHeight="1" x14ac:dyDescent="0.3">
      <c r="A207" s="262"/>
      <c r="B207" s="112" t="str">
        <f t="shared" si="11"/>
        <v>0863</v>
      </c>
      <c r="C207" s="112" t="str">
        <f t="shared" si="12"/>
        <v>0209</v>
      </c>
      <c r="D207" s="112">
        <f t="shared" si="14"/>
        <v>3</v>
      </c>
      <c r="E207" s="112" t="str">
        <f t="shared" si="13"/>
        <v>0824</v>
      </c>
      <c r="F207" s="112" t="s">
        <v>664</v>
      </c>
      <c r="G207" s="130"/>
      <c r="H207" s="130" t="s">
        <v>395</v>
      </c>
      <c r="I207" s="130" t="s">
        <v>378</v>
      </c>
      <c r="J207" s="130" t="s">
        <v>71</v>
      </c>
      <c r="K207" s="130" t="s">
        <v>71</v>
      </c>
      <c r="L207" s="130" t="s">
        <v>71</v>
      </c>
      <c r="M207" s="130" t="s">
        <v>71</v>
      </c>
      <c r="N207" s="130" t="s">
        <v>71</v>
      </c>
      <c r="O207" s="130" t="s">
        <v>71</v>
      </c>
      <c r="P207" s="130"/>
      <c r="Q207" s="130" t="s">
        <v>71</v>
      </c>
      <c r="R207" s="130" t="s">
        <v>71</v>
      </c>
      <c r="S207" s="130" t="s">
        <v>71</v>
      </c>
      <c r="T207" s="130" t="s">
        <v>25</v>
      </c>
      <c r="U207" s="130" t="s">
        <v>24</v>
      </c>
      <c r="V207" s="130" t="s">
        <v>24</v>
      </c>
      <c r="W207" s="130" t="s">
        <v>374</v>
      </c>
      <c r="X207" s="130" t="s">
        <v>375</v>
      </c>
      <c r="Y207" s="130"/>
      <c r="Z207" s="152" t="s">
        <v>665</v>
      </c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5.75" customHeight="1" x14ac:dyDescent="0.3">
      <c r="A208" s="262"/>
      <c r="B208" s="112" t="str">
        <f t="shared" si="11"/>
        <v>0863</v>
      </c>
      <c r="C208" s="112" t="str">
        <f t="shared" si="12"/>
        <v>0209</v>
      </c>
      <c r="D208" s="112">
        <f t="shared" si="14"/>
        <v>3</v>
      </c>
      <c r="E208" s="112" t="str">
        <f t="shared" si="13"/>
        <v>0824</v>
      </c>
      <c r="F208" s="112" t="s">
        <v>666</v>
      </c>
      <c r="G208" s="130"/>
      <c r="H208" s="130" t="s">
        <v>377</v>
      </c>
      <c r="I208" s="130" t="s">
        <v>29</v>
      </c>
      <c r="J208" s="130" t="s">
        <v>24</v>
      </c>
      <c r="K208" s="130" t="s">
        <v>24</v>
      </c>
      <c r="L208" s="130" t="s">
        <v>24</v>
      </c>
      <c r="M208" s="130" t="s">
        <v>24</v>
      </c>
      <c r="N208" s="130" t="s">
        <v>374</v>
      </c>
      <c r="O208" s="130" t="s">
        <v>375</v>
      </c>
      <c r="P208" s="130"/>
      <c r="Q208" s="130" t="s">
        <v>377</v>
      </c>
      <c r="R208" s="130" t="s">
        <v>29</v>
      </c>
      <c r="S208" s="130" t="s">
        <v>667</v>
      </c>
      <c r="T208" s="130" t="s">
        <v>24</v>
      </c>
      <c r="U208" s="130" t="s">
        <v>24</v>
      </c>
      <c r="V208" s="130" t="s">
        <v>24</v>
      </c>
      <c r="W208" s="130" t="s">
        <v>24</v>
      </c>
      <c r="X208" s="130" t="s">
        <v>24</v>
      </c>
      <c r="Y208" s="130"/>
      <c r="Z208" s="152" t="s">
        <v>668</v>
      </c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5.75" customHeight="1" x14ac:dyDescent="0.3">
      <c r="A209" s="262"/>
      <c r="B209" s="112" t="str">
        <f t="shared" si="11"/>
        <v>0863</v>
      </c>
      <c r="C209" s="112" t="str">
        <f t="shared" si="12"/>
        <v>0209</v>
      </c>
      <c r="D209" s="112">
        <f t="shared" si="14"/>
        <v>3</v>
      </c>
      <c r="E209" s="112" t="str">
        <f t="shared" si="13"/>
        <v>0824</v>
      </c>
      <c r="F209" s="112" t="s">
        <v>669</v>
      </c>
      <c r="G209" s="130"/>
      <c r="H209" s="130" t="s">
        <v>395</v>
      </c>
      <c r="I209" s="130" t="s">
        <v>86</v>
      </c>
      <c r="J209" s="130" t="s">
        <v>71</v>
      </c>
      <c r="K209" s="130" t="s">
        <v>71</v>
      </c>
      <c r="L209" s="130" t="s">
        <v>71</v>
      </c>
      <c r="M209" s="130" t="s">
        <v>71</v>
      </c>
      <c r="N209" s="130" t="s">
        <v>71</v>
      </c>
      <c r="O209" s="130" t="s">
        <v>71</v>
      </c>
      <c r="P209" s="130"/>
      <c r="Q209" s="130" t="s">
        <v>71</v>
      </c>
      <c r="R209" s="130" t="s">
        <v>71</v>
      </c>
      <c r="S209" s="130" t="s">
        <v>71</v>
      </c>
      <c r="T209" s="130" t="s">
        <v>25</v>
      </c>
      <c r="U209" s="130" t="s">
        <v>24</v>
      </c>
      <c r="V209" s="130" t="s">
        <v>24</v>
      </c>
      <c r="W209" s="130" t="s">
        <v>374</v>
      </c>
      <c r="X209" s="130" t="s">
        <v>375</v>
      </c>
      <c r="Y209" s="130"/>
      <c r="Z209" s="152" t="s">
        <v>670</v>
      </c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5.75" customHeight="1" x14ac:dyDescent="0.3">
      <c r="A210" s="262"/>
      <c r="B210" s="112" t="str">
        <f t="shared" si="11"/>
        <v>0863</v>
      </c>
      <c r="C210" s="112" t="str">
        <f t="shared" si="12"/>
        <v>0209</v>
      </c>
      <c r="D210" s="112">
        <f t="shared" si="14"/>
        <v>3</v>
      </c>
      <c r="E210" s="112" t="str">
        <f t="shared" si="13"/>
        <v>0824</v>
      </c>
      <c r="F210" s="112" t="s">
        <v>671</v>
      </c>
      <c r="G210" s="130"/>
      <c r="H210" s="130" t="s">
        <v>377</v>
      </c>
      <c r="I210" s="130" t="s">
        <v>29</v>
      </c>
      <c r="J210" s="130" t="s">
        <v>24</v>
      </c>
      <c r="K210" s="130" t="s">
        <v>24</v>
      </c>
      <c r="L210" s="130" t="s">
        <v>24</v>
      </c>
      <c r="M210" s="130" t="s">
        <v>24</v>
      </c>
      <c r="N210" s="130" t="s">
        <v>374</v>
      </c>
      <c r="O210" s="130" t="s">
        <v>375</v>
      </c>
      <c r="P210" s="130"/>
      <c r="Q210" s="130" t="s">
        <v>377</v>
      </c>
      <c r="R210" s="130" t="s">
        <v>29</v>
      </c>
      <c r="S210" s="130" t="s">
        <v>672</v>
      </c>
      <c r="T210" s="130" t="s">
        <v>24</v>
      </c>
      <c r="U210" s="130" t="s">
        <v>24</v>
      </c>
      <c r="V210" s="130" t="s">
        <v>24</v>
      </c>
      <c r="W210" s="130" t="s">
        <v>24</v>
      </c>
      <c r="X210" s="130" t="s">
        <v>24</v>
      </c>
      <c r="Y210" s="130"/>
      <c r="Z210" s="152" t="s">
        <v>673</v>
      </c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5.75" customHeight="1" x14ac:dyDescent="0.3">
      <c r="A211" s="262"/>
      <c r="B211" s="112" t="str">
        <f t="shared" si="11"/>
        <v>0863</v>
      </c>
      <c r="C211" s="112" t="str">
        <f t="shared" si="12"/>
        <v>0209</v>
      </c>
      <c r="D211" s="112">
        <f t="shared" si="14"/>
        <v>3</v>
      </c>
      <c r="E211" s="112" t="str">
        <f t="shared" si="13"/>
        <v>0824</v>
      </c>
      <c r="F211" s="112" t="s">
        <v>674</v>
      </c>
      <c r="G211" s="130"/>
      <c r="H211" s="130" t="s">
        <v>395</v>
      </c>
      <c r="I211" s="130" t="s">
        <v>85</v>
      </c>
      <c r="J211" s="130" t="s">
        <v>71</v>
      </c>
      <c r="K211" s="130" t="s">
        <v>71</v>
      </c>
      <c r="L211" s="130" t="s">
        <v>71</v>
      </c>
      <c r="M211" s="130" t="s">
        <v>71</v>
      </c>
      <c r="N211" s="130" t="s">
        <v>71</v>
      </c>
      <c r="O211" s="130" t="s">
        <v>71</v>
      </c>
      <c r="P211" s="130"/>
      <c r="Q211" s="130" t="s">
        <v>71</v>
      </c>
      <c r="R211" s="130" t="s">
        <v>71</v>
      </c>
      <c r="S211" s="130" t="s">
        <v>71</v>
      </c>
      <c r="T211" s="130" t="s">
        <v>25</v>
      </c>
      <c r="U211" s="130" t="s">
        <v>24</v>
      </c>
      <c r="V211" s="130" t="s">
        <v>24</v>
      </c>
      <c r="W211" s="130" t="s">
        <v>374</v>
      </c>
      <c r="X211" s="130" t="s">
        <v>375</v>
      </c>
      <c r="Y211" s="130"/>
      <c r="Z211" s="152" t="s">
        <v>675</v>
      </c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5.75" customHeight="1" x14ac:dyDescent="0.3">
      <c r="A212" s="262"/>
      <c r="B212" s="112" t="str">
        <f t="shared" si="11"/>
        <v>0863</v>
      </c>
      <c r="C212" s="112" t="str">
        <f t="shared" si="12"/>
        <v>0209</v>
      </c>
      <c r="D212" s="112">
        <f t="shared" si="14"/>
        <v>3</v>
      </c>
      <c r="E212" s="112" t="str">
        <f t="shared" si="13"/>
        <v>0824</v>
      </c>
      <c r="F212" s="112" t="s">
        <v>676</v>
      </c>
      <c r="G212" s="130"/>
      <c r="H212" s="130" t="s">
        <v>377</v>
      </c>
      <c r="I212" s="130" t="s">
        <v>29</v>
      </c>
      <c r="J212" s="130" t="s">
        <v>24</v>
      </c>
      <c r="K212" s="130" t="s">
        <v>24</v>
      </c>
      <c r="L212" s="130" t="s">
        <v>24</v>
      </c>
      <c r="M212" s="130" t="s">
        <v>24</v>
      </c>
      <c r="N212" s="130" t="s">
        <v>374</v>
      </c>
      <c r="O212" s="130" t="s">
        <v>375</v>
      </c>
      <c r="P212" s="130"/>
      <c r="Q212" s="130" t="s">
        <v>377</v>
      </c>
      <c r="R212" s="130" t="s">
        <v>29</v>
      </c>
      <c r="S212" s="130" t="s">
        <v>41</v>
      </c>
      <c r="T212" s="130" t="s">
        <v>24</v>
      </c>
      <c r="U212" s="130" t="s">
        <v>24</v>
      </c>
      <c r="V212" s="130" t="s">
        <v>24</v>
      </c>
      <c r="W212" s="130" t="s">
        <v>24</v>
      </c>
      <c r="X212" s="130" t="s">
        <v>24</v>
      </c>
      <c r="Y212" s="130"/>
      <c r="Z212" s="152" t="s">
        <v>677</v>
      </c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5.75" customHeight="1" x14ac:dyDescent="0.3">
      <c r="A213" s="262"/>
      <c r="B213" s="112" t="str">
        <f t="shared" si="11"/>
        <v>0863</v>
      </c>
      <c r="C213" s="112" t="str">
        <f t="shared" si="12"/>
        <v>0209</v>
      </c>
      <c r="D213" s="112">
        <f t="shared" si="14"/>
        <v>3</v>
      </c>
      <c r="E213" s="112" t="str">
        <f t="shared" si="13"/>
        <v>0824</v>
      </c>
      <c r="F213" s="112" t="s">
        <v>678</v>
      </c>
      <c r="G213" s="130"/>
      <c r="H213" s="130" t="s">
        <v>395</v>
      </c>
      <c r="I213" s="130" t="s">
        <v>384</v>
      </c>
      <c r="J213" s="130" t="s">
        <v>71</v>
      </c>
      <c r="K213" s="130" t="s">
        <v>71</v>
      </c>
      <c r="L213" s="130" t="s">
        <v>71</v>
      </c>
      <c r="M213" s="130" t="s">
        <v>71</v>
      </c>
      <c r="N213" s="130" t="s">
        <v>71</v>
      </c>
      <c r="O213" s="130" t="s">
        <v>71</v>
      </c>
      <c r="P213" s="130"/>
      <c r="Q213" s="130" t="s">
        <v>71</v>
      </c>
      <c r="R213" s="130" t="s">
        <v>71</v>
      </c>
      <c r="S213" s="130" t="s">
        <v>71</v>
      </c>
      <c r="T213" s="130" t="s">
        <v>25</v>
      </c>
      <c r="U213" s="130" t="s">
        <v>24</v>
      </c>
      <c r="V213" s="130" t="s">
        <v>24</v>
      </c>
      <c r="W213" s="130" t="s">
        <v>374</v>
      </c>
      <c r="X213" s="130" t="s">
        <v>375</v>
      </c>
      <c r="Y213" s="130"/>
      <c r="Z213" s="152" t="s">
        <v>679</v>
      </c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5.75" customHeight="1" x14ac:dyDescent="0.3">
      <c r="A214" s="262"/>
      <c r="B214" s="112" t="str">
        <f t="shared" si="11"/>
        <v>0863</v>
      </c>
      <c r="C214" s="112" t="str">
        <f t="shared" si="12"/>
        <v>0209</v>
      </c>
      <c r="D214" s="112">
        <f t="shared" si="14"/>
        <v>3</v>
      </c>
      <c r="E214" s="112" t="str">
        <f t="shared" si="13"/>
        <v>0824</v>
      </c>
      <c r="F214" s="112" t="s">
        <v>680</v>
      </c>
      <c r="G214" s="130"/>
      <c r="H214" s="130" t="s">
        <v>377</v>
      </c>
      <c r="I214" s="130" t="s">
        <v>29</v>
      </c>
      <c r="J214" s="130" t="s">
        <v>24</v>
      </c>
      <c r="K214" s="130" t="s">
        <v>24</v>
      </c>
      <c r="L214" s="130" t="s">
        <v>24</v>
      </c>
      <c r="M214" s="130" t="s">
        <v>24</v>
      </c>
      <c r="N214" s="130" t="s">
        <v>374</v>
      </c>
      <c r="O214" s="130" t="s">
        <v>375</v>
      </c>
      <c r="P214" s="130"/>
      <c r="Q214" s="130" t="s">
        <v>377</v>
      </c>
      <c r="R214" s="130" t="s">
        <v>29</v>
      </c>
      <c r="S214" s="130" t="s">
        <v>182</v>
      </c>
      <c r="T214" s="130" t="s">
        <v>24</v>
      </c>
      <c r="U214" s="130" t="s">
        <v>24</v>
      </c>
      <c r="V214" s="130" t="s">
        <v>24</v>
      </c>
      <c r="W214" s="130" t="s">
        <v>24</v>
      </c>
      <c r="X214" s="130" t="s">
        <v>24</v>
      </c>
      <c r="Y214" s="130"/>
      <c r="Z214" s="152" t="s">
        <v>681</v>
      </c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5.75" customHeight="1" x14ac:dyDescent="0.3">
      <c r="A215" s="262"/>
      <c r="B215" s="112" t="str">
        <f t="shared" si="11"/>
        <v>0863</v>
      </c>
      <c r="C215" s="112" t="str">
        <f t="shared" si="12"/>
        <v>0209</v>
      </c>
      <c r="D215" s="112">
        <f t="shared" si="14"/>
        <v>3</v>
      </c>
      <c r="E215" s="112" t="str">
        <f t="shared" si="13"/>
        <v>0824</v>
      </c>
      <c r="F215" s="112" t="s">
        <v>682</v>
      </c>
      <c r="G215" s="130"/>
      <c r="H215" s="130" t="s">
        <v>395</v>
      </c>
      <c r="I215" s="130" t="s">
        <v>179</v>
      </c>
      <c r="J215" s="130" t="s">
        <v>71</v>
      </c>
      <c r="K215" s="130" t="s">
        <v>71</v>
      </c>
      <c r="L215" s="130" t="s">
        <v>71</v>
      </c>
      <c r="M215" s="130" t="s">
        <v>71</v>
      </c>
      <c r="N215" s="130" t="s">
        <v>71</v>
      </c>
      <c r="O215" s="130" t="s">
        <v>71</v>
      </c>
      <c r="P215" s="130"/>
      <c r="Q215" s="130" t="s">
        <v>71</v>
      </c>
      <c r="R215" s="130" t="s">
        <v>71</v>
      </c>
      <c r="S215" s="130" t="s">
        <v>71</v>
      </c>
      <c r="T215" s="130" t="s">
        <v>25</v>
      </c>
      <c r="U215" s="130" t="s">
        <v>24</v>
      </c>
      <c r="V215" s="130" t="s">
        <v>24</v>
      </c>
      <c r="W215" s="130" t="s">
        <v>374</v>
      </c>
      <c r="X215" s="130" t="s">
        <v>375</v>
      </c>
      <c r="Y215" s="130"/>
      <c r="Z215" s="152" t="s">
        <v>683</v>
      </c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5.75" customHeight="1" x14ac:dyDescent="0.3">
      <c r="A216" s="262"/>
      <c r="B216" s="112" t="str">
        <f t="shared" si="11"/>
        <v>0863</v>
      </c>
      <c r="C216" s="112" t="str">
        <f t="shared" si="12"/>
        <v>0209</v>
      </c>
      <c r="D216" s="112">
        <f t="shared" si="14"/>
        <v>3</v>
      </c>
      <c r="E216" s="112" t="str">
        <f t="shared" si="13"/>
        <v>0824</v>
      </c>
      <c r="F216" s="112" t="s">
        <v>684</v>
      </c>
      <c r="G216" s="130"/>
      <c r="H216" s="130" t="s">
        <v>377</v>
      </c>
      <c r="I216" s="130" t="s">
        <v>29</v>
      </c>
      <c r="J216" s="130" t="s">
        <v>24</v>
      </c>
      <c r="K216" s="130" t="s">
        <v>24</v>
      </c>
      <c r="L216" s="130" t="s">
        <v>24</v>
      </c>
      <c r="M216" s="130" t="s">
        <v>24</v>
      </c>
      <c r="N216" s="130" t="s">
        <v>374</v>
      </c>
      <c r="O216" s="130" t="s">
        <v>375</v>
      </c>
      <c r="P216" s="130"/>
      <c r="Q216" s="130" t="s">
        <v>377</v>
      </c>
      <c r="R216" s="130" t="s">
        <v>29</v>
      </c>
      <c r="S216" s="130" t="s">
        <v>82</v>
      </c>
      <c r="T216" s="130" t="s">
        <v>24</v>
      </c>
      <c r="U216" s="130" t="s">
        <v>24</v>
      </c>
      <c r="V216" s="130" t="s">
        <v>24</v>
      </c>
      <c r="W216" s="130" t="s">
        <v>24</v>
      </c>
      <c r="X216" s="130" t="s">
        <v>24</v>
      </c>
      <c r="Y216" s="130"/>
      <c r="Z216" s="152" t="s">
        <v>685</v>
      </c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5.75" customHeight="1" x14ac:dyDescent="0.3">
      <c r="A217" s="262"/>
      <c r="B217" s="112" t="str">
        <f t="shared" si="11"/>
        <v>0863</v>
      </c>
      <c r="C217" s="112" t="str">
        <f t="shared" si="12"/>
        <v>0209</v>
      </c>
      <c r="D217" s="112">
        <f t="shared" si="14"/>
        <v>3</v>
      </c>
      <c r="E217" s="112" t="str">
        <f t="shared" si="13"/>
        <v>0824</v>
      </c>
      <c r="F217" s="112" t="s">
        <v>686</v>
      </c>
      <c r="G217" s="130"/>
      <c r="H217" s="130" t="s">
        <v>395</v>
      </c>
      <c r="I217" s="130" t="s">
        <v>391</v>
      </c>
      <c r="J217" s="130" t="s">
        <v>71</v>
      </c>
      <c r="K217" s="130" t="s">
        <v>71</v>
      </c>
      <c r="L217" s="130" t="s">
        <v>71</v>
      </c>
      <c r="M217" s="130" t="s">
        <v>71</v>
      </c>
      <c r="N217" s="130" t="s">
        <v>71</v>
      </c>
      <c r="O217" s="130" t="s">
        <v>71</v>
      </c>
      <c r="P217" s="130"/>
      <c r="Q217" s="130" t="s">
        <v>71</v>
      </c>
      <c r="R217" s="130" t="s">
        <v>71</v>
      </c>
      <c r="S217" s="130" t="s">
        <v>71</v>
      </c>
      <c r="T217" s="130" t="s">
        <v>25</v>
      </c>
      <c r="U217" s="130" t="s">
        <v>24</v>
      </c>
      <c r="V217" s="130" t="s">
        <v>24</v>
      </c>
      <c r="W217" s="130" t="s">
        <v>374</v>
      </c>
      <c r="X217" s="130" t="s">
        <v>375</v>
      </c>
      <c r="Y217" s="130"/>
      <c r="Z217" s="152" t="s">
        <v>687</v>
      </c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5.75" customHeight="1" x14ac:dyDescent="0.3">
      <c r="A218" s="262"/>
      <c r="B218" s="112" t="str">
        <f t="shared" si="11"/>
        <v>0863</v>
      </c>
      <c r="C218" s="112" t="str">
        <f t="shared" si="12"/>
        <v>0209</v>
      </c>
      <c r="D218" s="112">
        <f t="shared" si="14"/>
        <v>3</v>
      </c>
      <c r="E218" s="112" t="str">
        <f t="shared" si="13"/>
        <v>0824</v>
      </c>
      <c r="F218" s="112" t="s">
        <v>688</v>
      </c>
      <c r="G218" s="130"/>
      <c r="H218" s="130" t="s">
        <v>377</v>
      </c>
      <c r="I218" s="130" t="s">
        <v>29</v>
      </c>
      <c r="J218" s="130" t="s">
        <v>24</v>
      </c>
      <c r="K218" s="130" t="s">
        <v>24</v>
      </c>
      <c r="L218" s="130" t="s">
        <v>24</v>
      </c>
      <c r="M218" s="130" t="s">
        <v>24</v>
      </c>
      <c r="N218" s="130" t="s">
        <v>374</v>
      </c>
      <c r="O218" s="130" t="s">
        <v>375</v>
      </c>
      <c r="P218" s="130"/>
      <c r="Q218" s="130" t="s">
        <v>377</v>
      </c>
      <c r="R218" s="130" t="s">
        <v>29</v>
      </c>
      <c r="S218" s="130" t="s">
        <v>79</v>
      </c>
      <c r="T218" s="130" t="s">
        <v>24</v>
      </c>
      <c r="U218" s="130" t="s">
        <v>24</v>
      </c>
      <c r="V218" s="130" t="s">
        <v>24</v>
      </c>
      <c r="W218" s="130" t="s">
        <v>24</v>
      </c>
      <c r="X218" s="130" t="s">
        <v>24</v>
      </c>
      <c r="Y218" s="130"/>
      <c r="Z218" s="152" t="s">
        <v>689</v>
      </c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5.75" customHeight="1" x14ac:dyDescent="0.3">
      <c r="A219" s="262"/>
      <c r="B219" s="112" t="str">
        <f t="shared" si="11"/>
        <v>0863</v>
      </c>
      <c r="C219" s="112" t="str">
        <f t="shared" si="12"/>
        <v>0209</v>
      </c>
      <c r="D219" s="112">
        <f t="shared" si="14"/>
        <v>3</v>
      </c>
      <c r="E219" s="112" t="str">
        <f t="shared" si="13"/>
        <v>0824</v>
      </c>
      <c r="F219" s="112" t="s">
        <v>690</v>
      </c>
      <c r="G219" s="130"/>
      <c r="H219" s="130" t="s">
        <v>395</v>
      </c>
      <c r="I219" s="130" t="s">
        <v>395</v>
      </c>
      <c r="J219" s="130" t="s">
        <v>71</v>
      </c>
      <c r="K219" s="130" t="s">
        <v>71</v>
      </c>
      <c r="L219" s="130" t="s">
        <v>71</v>
      </c>
      <c r="M219" s="130" t="s">
        <v>71</v>
      </c>
      <c r="N219" s="130" t="s">
        <v>71</v>
      </c>
      <c r="O219" s="130" t="s">
        <v>71</v>
      </c>
      <c r="P219" s="130"/>
      <c r="Q219" s="130" t="s">
        <v>71</v>
      </c>
      <c r="R219" s="130" t="s">
        <v>71</v>
      </c>
      <c r="S219" s="130" t="s">
        <v>71</v>
      </c>
      <c r="T219" s="130" t="s">
        <v>25</v>
      </c>
      <c r="U219" s="130" t="s">
        <v>24</v>
      </c>
      <c r="V219" s="130" t="s">
        <v>24</v>
      </c>
      <c r="W219" s="130" t="s">
        <v>374</v>
      </c>
      <c r="X219" s="130" t="s">
        <v>375</v>
      </c>
      <c r="Y219" s="130"/>
      <c r="Z219" s="152" t="s">
        <v>691</v>
      </c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5.75" customHeight="1" x14ac:dyDescent="0.3">
      <c r="A220" s="262"/>
      <c r="B220" s="112" t="str">
        <f t="shared" si="11"/>
        <v>0863</v>
      </c>
      <c r="C220" s="112" t="str">
        <f t="shared" si="12"/>
        <v>0209</v>
      </c>
      <c r="D220" s="112">
        <f t="shared" si="14"/>
        <v>3</v>
      </c>
      <c r="E220" s="112" t="str">
        <f t="shared" si="13"/>
        <v>0824</v>
      </c>
      <c r="F220" s="112" t="s">
        <v>692</v>
      </c>
      <c r="G220" s="130"/>
      <c r="H220" s="130" t="s">
        <v>377</v>
      </c>
      <c r="I220" s="130" t="s">
        <v>29</v>
      </c>
      <c r="J220" s="130" t="s">
        <v>24</v>
      </c>
      <c r="K220" s="130" t="s">
        <v>24</v>
      </c>
      <c r="L220" s="130" t="s">
        <v>24</v>
      </c>
      <c r="M220" s="130" t="s">
        <v>24</v>
      </c>
      <c r="N220" s="130" t="s">
        <v>374</v>
      </c>
      <c r="O220" s="130" t="s">
        <v>375</v>
      </c>
      <c r="P220" s="130"/>
      <c r="Q220" s="130" t="s">
        <v>377</v>
      </c>
      <c r="R220" s="130" t="s">
        <v>29</v>
      </c>
      <c r="S220" s="130" t="s">
        <v>693</v>
      </c>
      <c r="T220" s="130" t="s">
        <v>24</v>
      </c>
      <c r="U220" s="130" t="s">
        <v>24</v>
      </c>
      <c r="V220" s="130" t="s">
        <v>24</v>
      </c>
      <c r="W220" s="130" t="s">
        <v>24</v>
      </c>
      <c r="X220" s="130" t="s">
        <v>24</v>
      </c>
      <c r="Y220" s="130"/>
      <c r="Z220" s="152" t="s">
        <v>694</v>
      </c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5.75" customHeight="1" x14ac:dyDescent="0.3">
      <c r="A221" s="262"/>
      <c r="B221" s="112" t="str">
        <f t="shared" si="11"/>
        <v>0864</v>
      </c>
      <c r="C221" s="112" t="str">
        <f t="shared" si="12"/>
        <v>0209</v>
      </c>
      <c r="D221" s="112">
        <f t="shared" si="14"/>
        <v>3</v>
      </c>
      <c r="E221" s="112" t="str">
        <f t="shared" si="13"/>
        <v>0825</v>
      </c>
      <c r="F221" s="112" t="s">
        <v>695</v>
      </c>
      <c r="G221" s="130"/>
      <c r="H221" s="130" t="s">
        <v>24</v>
      </c>
      <c r="I221" s="130" t="s">
        <v>24</v>
      </c>
      <c r="J221" s="130" t="s">
        <v>24</v>
      </c>
      <c r="K221" s="130" t="s">
        <v>24</v>
      </c>
      <c r="L221" s="130" t="s">
        <v>24</v>
      </c>
      <c r="M221" s="130" t="s">
        <v>24</v>
      </c>
      <c r="N221" s="130" t="s">
        <v>24</v>
      </c>
      <c r="O221" s="130" t="s">
        <v>24</v>
      </c>
      <c r="P221" s="130"/>
      <c r="Q221" s="130" t="s">
        <v>24</v>
      </c>
      <c r="R221" s="130" t="s">
        <v>24</v>
      </c>
      <c r="S221" s="130" t="s">
        <v>24</v>
      </c>
      <c r="T221" s="130" t="s">
        <v>24</v>
      </c>
      <c r="U221" s="130" t="s">
        <v>24</v>
      </c>
      <c r="V221" s="130" t="s">
        <v>24</v>
      </c>
      <c r="W221" s="130" t="s">
        <v>24</v>
      </c>
      <c r="X221" s="130" t="s">
        <v>24</v>
      </c>
      <c r="Y221" s="130"/>
      <c r="Z221" s="152" t="s">
        <v>27</v>
      </c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5.75" customHeight="1" thickBot="1" x14ac:dyDescent="0.35">
      <c r="A222" s="263"/>
      <c r="B222" s="139" t="str">
        <f t="shared" si="11"/>
        <v>*</v>
      </c>
      <c r="C222" s="139" t="str">
        <f t="shared" si="12"/>
        <v>*</v>
      </c>
      <c r="D222" s="139" t="str">
        <f t="shared" si="14"/>
        <v>*</v>
      </c>
      <c r="E222" s="139" t="str">
        <f t="shared" si="13"/>
        <v>*</v>
      </c>
      <c r="F222" s="139" t="s">
        <v>42</v>
      </c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2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5.75" customHeight="1" x14ac:dyDescent="0.3">
      <c r="A223" s="264"/>
      <c r="B223" s="132" t="str">
        <f t="shared" si="11"/>
        <v>0867</v>
      </c>
      <c r="C223" s="132" t="str">
        <f t="shared" si="12"/>
        <v>020A</v>
      </c>
      <c r="D223" s="132">
        <f t="shared" si="14"/>
        <v>4</v>
      </c>
      <c r="E223" s="132" t="str">
        <f t="shared" si="13"/>
        <v>0828</v>
      </c>
      <c r="F223" s="132" t="s">
        <v>245</v>
      </c>
      <c r="G223" s="144"/>
      <c r="H223" s="144" t="s">
        <v>69</v>
      </c>
      <c r="I223" s="144" t="s">
        <v>71</v>
      </c>
      <c r="J223" s="144" t="s">
        <v>71</v>
      </c>
      <c r="K223" s="144" t="s">
        <v>71</v>
      </c>
      <c r="L223" s="144" t="s">
        <v>71</v>
      </c>
      <c r="M223" s="144" t="s">
        <v>71</v>
      </c>
      <c r="N223" s="144" t="s">
        <v>71</v>
      </c>
      <c r="O223" s="144" t="s">
        <v>71</v>
      </c>
      <c r="P223" s="144"/>
      <c r="Q223" s="144" t="s">
        <v>71</v>
      </c>
      <c r="R223" s="144" t="s">
        <v>24</v>
      </c>
      <c r="S223" s="144" t="s">
        <v>24</v>
      </c>
      <c r="T223" s="144" t="s">
        <v>25</v>
      </c>
      <c r="U223" s="144" t="s">
        <v>24</v>
      </c>
      <c r="V223" s="144" t="s">
        <v>24</v>
      </c>
      <c r="W223" s="144" t="s">
        <v>374</v>
      </c>
      <c r="X223" s="144" t="s">
        <v>375</v>
      </c>
      <c r="Y223" s="144"/>
      <c r="Z223" s="265" t="s">
        <v>630</v>
      </c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5.75" customHeight="1" x14ac:dyDescent="0.3">
      <c r="A224" s="262"/>
      <c r="B224" s="112" t="str">
        <f t="shared" si="11"/>
        <v>0867</v>
      </c>
      <c r="C224" s="112" t="str">
        <f t="shared" si="12"/>
        <v>020A</v>
      </c>
      <c r="D224" s="112">
        <f t="shared" si="14"/>
        <v>4</v>
      </c>
      <c r="E224" s="112" t="str">
        <f t="shared" si="13"/>
        <v>0828</v>
      </c>
      <c r="F224" s="112" t="s">
        <v>247</v>
      </c>
      <c r="G224" s="130"/>
      <c r="H224" s="130" t="s">
        <v>377</v>
      </c>
      <c r="I224" s="130" t="s">
        <v>29</v>
      </c>
      <c r="J224" s="130" t="s">
        <v>24</v>
      </c>
      <c r="K224" s="130" t="s">
        <v>24</v>
      </c>
      <c r="L224" s="130" t="s">
        <v>24</v>
      </c>
      <c r="M224" s="130" t="s">
        <v>24</v>
      </c>
      <c r="N224" s="130" t="s">
        <v>374</v>
      </c>
      <c r="O224" s="130" t="s">
        <v>375</v>
      </c>
      <c r="P224" s="130"/>
      <c r="Q224" s="130" t="s">
        <v>377</v>
      </c>
      <c r="R224" s="130" t="s">
        <v>29</v>
      </c>
      <c r="S224" s="130" t="s">
        <v>33</v>
      </c>
      <c r="T224" s="130" t="s">
        <v>24</v>
      </c>
      <c r="U224" s="130" t="s">
        <v>24</v>
      </c>
      <c r="V224" s="130" t="s">
        <v>24</v>
      </c>
      <c r="W224" s="130" t="s">
        <v>24</v>
      </c>
      <c r="X224" s="130" t="s">
        <v>24</v>
      </c>
      <c r="Y224" s="130"/>
      <c r="Z224" s="152" t="s">
        <v>27</v>
      </c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5.75" customHeight="1" x14ac:dyDescent="0.3">
      <c r="A225" s="262"/>
      <c r="B225" s="112" t="str">
        <f t="shared" si="11"/>
        <v>0867</v>
      </c>
      <c r="C225" s="112" t="str">
        <f t="shared" si="12"/>
        <v>020A</v>
      </c>
      <c r="D225" s="112">
        <f t="shared" si="14"/>
        <v>4</v>
      </c>
      <c r="E225" s="112" t="str">
        <f t="shared" si="13"/>
        <v>0828</v>
      </c>
      <c r="F225" s="112" t="s">
        <v>248</v>
      </c>
      <c r="G225" s="130"/>
      <c r="H225" s="130" t="s">
        <v>69</v>
      </c>
      <c r="I225" s="130" t="s">
        <v>69</v>
      </c>
      <c r="J225" s="130" t="s">
        <v>71</v>
      </c>
      <c r="K225" s="130" t="s">
        <v>71</v>
      </c>
      <c r="L225" s="130" t="s">
        <v>71</v>
      </c>
      <c r="M225" s="130" t="s">
        <v>71</v>
      </c>
      <c r="N225" s="130" t="s">
        <v>71</v>
      </c>
      <c r="O225" s="130" t="s">
        <v>71</v>
      </c>
      <c r="P225" s="130"/>
      <c r="Q225" s="130" t="s">
        <v>71</v>
      </c>
      <c r="R225" s="130" t="s">
        <v>24</v>
      </c>
      <c r="S225" s="130" t="s">
        <v>24</v>
      </c>
      <c r="T225" s="130" t="s">
        <v>25</v>
      </c>
      <c r="U225" s="130" t="s">
        <v>24</v>
      </c>
      <c r="V225" s="130" t="s">
        <v>24</v>
      </c>
      <c r="W225" s="130" t="s">
        <v>374</v>
      </c>
      <c r="X225" s="130" t="s">
        <v>375</v>
      </c>
      <c r="Y225" s="130"/>
      <c r="Z225" s="152" t="s">
        <v>632</v>
      </c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5.75" customHeight="1" x14ac:dyDescent="0.3">
      <c r="A226" s="262"/>
      <c r="B226" s="112" t="str">
        <f t="shared" si="11"/>
        <v>0867</v>
      </c>
      <c r="C226" s="112" t="str">
        <f t="shared" si="12"/>
        <v>020A</v>
      </c>
      <c r="D226" s="112">
        <f t="shared" si="14"/>
        <v>4</v>
      </c>
      <c r="E226" s="112" t="str">
        <f t="shared" si="13"/>
        <v>0828</v>
      </c>
      <c r="F226" s="112" t="s">
        <v>250</v>
      </c>
      <c r="G226" s="130"/>
      <c r="H226" s="130" t="s">
        <v>377</v>
      </c>
      <c r="I226" s="130" t="s">
        <v>29</v>
      </c>
      <c r="J226" s="130" t="s">
        <v>24</v>
      </c>
      <c r="K226" s="130" t="s">
        <v>24</v>
      </c>
      <c r="L226" s="130" t="s">
        <v>24</v>
      </c>
      <c r="M226" s="130" t="s">
        <v>24</v>
      </c>
      <c r="N226" s="130" t="s">
        <v>374</v>
      </c>
      <c r="O226" s="130" t="s">
        <v>375</v>
      </c>
      <c r="P226" s="130"/>
      <c r="Q226" s="130" t="s">
        <v>377</v>
      </c>
      <c r="R226" s="130" t="s">
        <v>29</v>
      </c>
      <c r="S226" s="130" t="s">
        <v>29</v>
      </c>
      <c r="T226" s="130" t="s">
        <v>24</v>
      </c>
      <c r="U226" s="130" t="s">
        <v>24</v>
      </c>
      <c r="V226" s="130" t="s">
        <v>24</v>
      </c>
      <c r="W226" s="130" t="s">
        <v>24</v>
      </c>
      <c r="X226" s="130" t="s">
        <v>24</v>
      </c>
      <c r="Y226" s="130"/>
      <c r="Z226" s="152" t="s">
        <v>27</v>
      </c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5.75" customHeight="1" x14ac:dyDescent="0.3">
      <c r="A227" s="262"/>
      <c r="B227" s="112" t="str">
        <f t="shared" si="11"/>
        <v>0867</v>
      </c>
      <c r="C227" s="112" t="str">
        <f t="shared" si="12"/>
        <v>020A</v>
      </c>
      <c r="D227" s="112">
        <f t="shared" si="14"/>
        <v>4</v>
      </c>
      <c r="E227" s="112" t="str">
        <f t="shared" si="13"/>
        <v>0828</v>
      </c>
      <c r="F227" s="112" t="s">
        <v>251</v>
      </c>
      <c r="G227" s="130"/>
      <c r="H227" s="130" t="s">
        <v>24</v>
      </c>
      <c r="I227" s="130" t="s">
        <v>24</v>
      </c>
      <c r="J227" s="130" t="s">
        <v>24</v>
      </c>
      <c r="K227" s="130" t="s">
        <v>24</v>
      </c>
      <c r="L227" s="130" t="s">
        <v>24</v>
      </c>
      <c r="M227" s="130" t="s">
        <v>24</v>
      </c>
      <c r="N227" s="130" t="s">
        <v>24</v>
      </c>
      <c r="O227" s="130" t="s">
        <v>24</v>
      </c>
      <c r="P227" s="130"/>
      <c r="Q227" s="130" t="s">
        <v>24</v>
      </c>
      <c r="R227" s="130" t="s">
        <v>24</v>
      </c>
      <c r="S227" s="130" t="s">
        <v>24</v>
      </c>
      <c r="T227" s="130" t="s">
        <v>24</v>
      </c>
      <c r="U227" s="130" t="s">
        <v>24</v>
      </c>
      <c r="V227" s="130" t="s">
        <v>24</v>
      </c>
      <c r="W227" s="130" t="s">
        <v>24</v>
      </c>
      <c r="X227" s="130" t="s">
        <v>24</v>
      </c>
      <c r="Y227" s="130"/>
      <c r="Z227" s="152" t="s">
        <v>27</v>
      </c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5.75" customHeight="1" thickBot="1" x14ac:dyDescent="0.35">
      <c r="A228" s="263"/>
      <c r="B228" s="139" t="str">
        <f t="shared" si="11"/>
        <v>*</v>
      </c>
      <c r="C228" s="139" t="str">
        <f t="shared" si="12"/>
        <v>*</v>
      </c>
      <c r="D228" s="139" t="str">
        <f t="shared" si="14"/>
        <v>*</v>
      </c>
      <c r="E228" s="139" t="str">
        <f t="shared" si="13"/>
        <v>*</v>
      </c>
      <c r="F228" s="139" t="s">
        <v>42</v>
      </c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2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5.75" customHeight="1" x14ac:dyDescent="0.3">
      <c r="A229" s="264"/>
      <c r="B229" s="132" t="str">
        <f t="shared" si="11"/>
        <v>086B</v>
      </c>
      <c r="C229" s="132" t="str">
        <f t="shared" si="12"/>
        <v>020B</v>
      </c>
      <c r="D229" s="132">
        <f t="shared" si="14"/>
        <v>5</v>
      </c>
      <c r="E229" s="132" t="str">
        <f t="shared" si="13"/>
        <v>082C</v>
      </c>
      <c r="F229" s="132" t="s">
        <v>258</v>
      </c>
      <c r="G229" s="144"/>
      <c r="H229" s="144" t="s">
        <v>69</v>
      </c>
      <c r="I229" s="144" t="s">
        <v>71</v>
      </c>
      <c r="J229" s="144" t="s">
        <v>71</v>
      </c>
      <c r="K229" s="144" t="s">
        <v>71</v>
      </c>
      <c r="L229" s="144" t="s">
        <v>71</v>
      </c>
      <c r="M229" s="144" t="s">
        <v>71</v>
      </c>
      <c r="N229" s="144" t="s">
        <v>71</v>
      </c>
      <c r="O229" s="144" t="s">
        <v>71</v>
      </c>
      <c r="P229" s="144"/>
      <c r="Q229" s="144" t="s">
        <v>71</v>
      </c>
      <c r="R229" s="144" t="s">
        <v>24</v>
      </c>
      <c r="S229" s="144" t="s">
        <v>24</v>
      </c>
      <c r="T229" s="144" t="s">
        <v>25</v>
      </c>
      <c r="U229" s="144" t="s">
        <v>24</v>
      </c>
      <c r="V229" s="144" t="s">
        <v>24</v>
      </c>
      <c r="W229" s="144" t="s">
        <v>374</v>
      </c>
      <c r="X229" s="144" t="s">
        <v>375</v>
      </c>
      <c r="Y229" s="144"/>
      <c r="Z229" s="265" t="s">
        <v>630</v>
      </c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5.75" customHeight="1" x14ac:dyDescent="0.3">
      <c r="A230" s="262"/>
      <c r="B230" s="112" t="str">
        <f t="shared" si="11"/>
        <v>086B</v>
      </c>
      <c r="C230" s="112" t="str">
        <f t="shared" si="12"/>
        <v>020B</v>
      </c>
      <c r="D230" s="112">
        <f t="shared" si="14"/>
        <v>5</v>
      </c>
      <c r="E230" s="112" t="str">
        <f t="shared" si="13"/>
        <v>082C</v>
      </c>
      <c r="F230" s="112" t="s">
        <v>259</v>
      </c>
      <c r="G230" s="130"/>
      <c r="H230" s="130" t="s">
        <v>377</v>
      </c>
      <c r="I230" s="130" t="s">
        <v>29</v>
      </c>
      <c r="J230" s="130" t="s">
        <v>24</v>
      </c>
      <c r="K230" s="130" t="s">
        <v>24</v>
      </c>
      <c r="L230" s="130" t="s">
        <v>24</v>
      </c>
      <c r="M230" s="130" t="s">
        <v>24</v>
      </c>
      <c r="N230" s="130" t="s">
        <v>374</v>
      </c>
      <c r="O230" s="130" t="s">
        <v>375</v>
      </c>
      <c r="P230" s="130"/>
      <c r="Q230" s="130" t="s">
        <v>377</v>
      </c>
      <c r="R230" s="130" t="s">
        <v>29</v>
      </c>
      <c r="S230" s="130" t="s">
        <v>44</v>
      </c>
      <c r="T230" s="130" t="s">
        <v>24</v>
      </c>
      <c r="U230" s="130" t="s">
        <v>24</v>
      </c>
      <c r="V230" s="130" t="s">
        <v>24</v>
      </c>
      <c r="W230" s="130" t="s">
        <v>24</v>
      </c>
      <c r="X230" s="130" t="s">
        <v>24</v>
      </c>
      <c r="Y230" s="130"/>
      <c r="Z230" s="152" t="s">
        <v>27</v>
      </c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5.75" customHeight="1" x14ac:dyDescent="0.3">
      <c r="A231" s="262"/>
      <c r="B231" s="112" t="str">
        <f t="shared" si="11"/>
        <v>086B</v>
      </c>
      <c r="C231" s="112" t="str">
        <f t="shared" si="12"/>
        <v>020B</v>
      </c>
      <c r="D231" s="112">
        <f t="shared" si="14"/>
        <v>5</v>
      </c>
      <c r="E231" s="112" t="str">
        <f t="shared" si="13"/>
        <v>082C</v>
      </c>
      <c r="F231" s="112" t="s">
        <v>260</v>
      </c>
      <c r="G231" s="130"/>
      <c r="H231" s="130" t="s">
        <v>69</v>
      </c>
      <c r="I231" s="130" t="s">
        <v>69</v>
      </c>
      <c r="J231" s="130" t="s">
        <v>71</v>
      </c>
      <c r="K231" s="130" t="s">
        <v>71</v>
      </c>
      <c r="L231" s="130" t="s">
        <v>71</v>
      </c>
      <c r="M231" s="130" t="s">
        <v>71</v>
      </c>
      <c r="N231" s="130" t="s">
        <v>71</v>
      </c>
      <c r="O231" s="130" t="s">
        <v>71</v>
      </c>
      <c r="P231" s="130"/>
      <c r="Q231" s="130" t="s">
        <v>71</v>
      </c>
      <c r="R231" s="130" t="s">
        <v>24</v>
      </c>
      <c r="S231" s="130" t="s">
        <v>24</v>
      </c>
      <c r="T231" s="130" t="s">
        <v>25</v>
      </c>
      <c r="U231" s="130" t="s">
        <v>24</v>
      </c>
      <c r="V231" s="130" t="s">
        <v>24</v>
      </c>
      <c r="W231" s="130" t="s">
        <v>374</v>
      </c>
      <c r="X231" s="130" t="s">
        <v>375</v>
      </c>
      <c r="Y231" s="130"/>
      <c r="Z231" s="152" t="s">
        <v>632</v>
      </c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5.75" customHeight="1" x14ac:dyDescent="0.3">
      <c r="A232" s="262"/>
      <c r="B232" s="112" t="str">
        <f t="shared" si="11"/>
        <v>086B</v>
      </c>
      <c r="C232" s="112" t="str">
        <f t="shared" si="12"/>
        <v>020B</v>
      </c>
      <c r="D232" s="112">
        <f t="shared" si="14"/>
        <v>5</v>
      </c>
      <c r="E232" s="112" t="str">
        <f t="shared" si="13"/>
        <v>082C</v>
      </c>
      <c r="F232" s="112" t="s">
        <v>261</v>
      </c>
      <c r="G232" s="130"/>
      <c r="H232" s="130" t="s">
        <v>377</v>
      </c>
      <c r="I232" s="130" t="s">
        <v>29</v>
      </c>
      <c r="J232" s="130" t="s">
        <v>24</v>
      </c>
      <c r="K232" s="130" t="s">
        <v>24</v>
      </c>
      <c r="L232" s="130" t="s">
        <v>24</v>
      </c>
      <c r="M232" s="130" t="s">
        <v>24</v>
      </c>
      <c r="N232" s="130" t="s">
        <v>374</v>
      </c>
      <c r="O232" s="130" t="s">
        <v>375</v>
      </c>
      <c r="P232" s="130"/>
      <c r="Q232" s="130" t="s">
        <v>377</v>
      </c>
      <c r="R232" s="130" t="s">
        <v>29</v>
      </c>
      <c r="S232" s="130" t="s">
        <v>29</v>
      </c>
      <c r="T232" s="130" t="s">
        <v>24</v>
      </c>
      <c r="U232" s="130" t="s">
        <v>24</v>
      </c>
      <c r="V232" s="130" t="s">
        <v>24</v>
      </c>
      <c r="W232" s="130" t="s">
        <v>24</v>
      </c>
      <c r="X232" s="130" t="s">
        <v>24</v>
      </c>
      <c r="Y232" s="130"/>
      <c r="Z232" s="152" t="s">
        <v>27</v>
      </c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5.75" customHeight="1" x14ac:dyDescent="0.3">
      <c r="A233" s="262"/>
      <c r="B233" s="112" t="str">
        <f t="shared" si="11"/>
        <v>086B</v>
      </c>
      <c r="C233" s="112" t="str">
        <f t="shared" si="12"/>
        <v>020B</v>
      </c>
      <c r="D233" s="112">
        <f t="shared" si="14"/>
        <v>5</v>
      </c>
      <c r="E233" s="112" t="str">
        <f t="shared" si="13"/>
        <v>082C</v>
      </c>
      <c r="F233" s="112" t="s">
        <v>262</v>
      </c>
      <c r="G233" s="130"/>
      <c r="H233" s="130" t="s">
        <v>24</v>
      </c>
      <c r="I233" s="130" t="s">
        <v>24</v>
      </c>
      <c r="J233" s="130" t="s">
        <v>24</v>
      </c>
      <c r="K233" s="130" t="s">
        <v>24</v>
      </c>
      <c r="L233" s="130" t="s">
        <v>24</v>
      </c>
      <c r="M233" s="130" t="s">
        <v>24</v>
      </c>
      <c r="N233" s="130" t="s">
        <v>24</v>
      </c>
      <c r="O233" s="130" t="s">
        <v>24</v>
      </c>
      <c r="P233" s="130"/>
      <c r="Q233" s="130" t="s">
        <v>24</v>
      </c>
      <c r="R233" s="130" t="s">
        <v>24</v>
      </c>
      <c r="S233" s="130" t="s">
        <v>24</v>
      </c>
      <c r="T233" s="130" t="s">
        <v>24</v>
      </c>
      <c r="U233" s="130" t="s">
        <v>24</v>
      </c>
      <c r="V233" s="130" t="s">
        <v>24</v>
      </c>
      <c r="W233" s="130" t="s">
        <v>24</v>
      </c>
      <c r="X233" s="130" t="s">
        <v>24</v>
      </c>
      <c r="Y233" s="130"/>
      <c r="Z233" s="152" t="s">
        <v>27</v>
      </c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5.75" customHeight="1" thickBot="1" x14ac:dyDescent="0.35">
      <c r="A234" s="263"/>
      <c r="B234" s="139" t="str">
        <f t="shared" si="11"/>
        <v>*</v>
      </c>
      <c r="C234" s="139" t="str">
        <f t="shared" si="12"/>
        <v>*</v>
      </c>
      <c r="D234" s="139" t="str">
        <f t="shared" si="14"/>
        <v>*</v>
      </c>
      <c r="E234" s="139" t="str">
        <f t="shared" si="13"/>
        <v>*</v>
      </c>
      <c r="F234" s="139" t="s">
        <v>42</v>
      </c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2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5.75" customHeight="1" x14ac:dyDescent="0.3">
      <c r="A235" s="264"/>
      <c r="B235" s="132" t="str">
        <f t="shared" si="11"/>
        <v>086F</v>
      </c>
      <c r="C235" s="132" t="str">
        <f t="shared" si="12"/>
        <v>020C</v>
      </c>
      <c r="D235" s="132">
        <f t="shared" si="14"/>
        <v>6</v>
      </c>
      <c r="E235" s="132" t="str">
        <f t="shared" si="13"/>
        <v>0830</v>
      </c>
      <c r="F235" s="132" t="s">
        <v>263</v>
      </c>
      <c r="G235" s="144"/>
      <c r="H235" s="144" t="s">
        <v>69</v>
      </c>
      <c r="I235" s="144" t="s">
        <v>71</v>
      </c>
      <c r="J235" s="144" t="s">
        <v>71</v>
      </c>
      <c r="K235" s="144" t="s">
        <v>71</v>
      </c>
      <c r="L235" s="144" t="s">
        <v>71</v>
      </c>
      <c r="M235" s="144" t="s">
        <v>71</v>
      </c>
      <c r="N235" s="144" t="s">
        <v>71</v>
      </c>
      <c r="O235" s="144" t="s">
        <v>71</v>
      </c>
      <c r="P235" s="144"/>
      <c r="Q235" s="144" t="s">
        <v>71</v>
      </c>
      <c r="R235" s="144" t="s">
        <v>24</v>
      </c>
      <c r="S235" s="144" t="s">
        <v>24</v>
      </c>
      <c r="T235" s="144" t="s">
        <v>25</v>
      </c>
      <c r="U235" s="144" t="s">
        <v>24</v>
      </c>
      <c r="V235" s="144" t="s">
        <v>24</v>
      </c>
      <c r="W235" s="144" t="s">
        <v>374</v>
      </c>
      <c r="X235" s="144" t="s">
        <v>375</v>
      </c>
      <c r="Y235" s="144"/>
      <c r="Z235" s="265" t="s">
        <v>630</v>
      </c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5.75" customHeight="1" x14ac:dyDescent="0.3">
      <c r="A236" s="262"/>
      <c r="B236" s="112" t="str">
        <f t="shared" si="11"/>
        <v>086F</v>
      </c>
      <c r="C236" s="112" t="str">
        <f t="shared" si="12"/>
        <v>020C</v>
      </c>
      <c r="D236" s="112">
        <f t="shared" si="14"/>
        <v>6</v>
      </c>
      <c r="E236" s="112" t="str">
        <f t="shared" si="13"/>
        <v>0830</v>
      </c>
      <c r="F236" s="112" t="s">
        <v>264</v>
      </c>
      <c r="G236" s="130"/>
      <c r="H236" s="130" t="s">
        <v>377</v>
      </c>
      <c r="I236" s="130" t="s">
        <v>29</v>
      </c>
      <c r="J236" s="130" t="s">
        <v>24</v>
      </c>
      <c r="K236" s="130" t="s">
        <v>24</v>
      </c>
      <c r="L236" s="130" t="s">
        <v>24</v>
      </c>
      <c r="M236" s="130" t="s">
        <v>24</v>
      </c>
      <c r="N236" s="130" t="s">
        <v>374</v>
      </c>
      <c r="O236" s="130" t="s">
        <v>375</v>
      </c>
      <c r="P236" s="130"/>
      <c r="Q236" s="130" t="s">
        <v>377</v>
      </c>
      <c r="R236" s="130" t="s">
        <v>29</v>
      </c>
      <c r="S236" s="130" t="s">
        <v>28</v>
      </c>
      <c r="T236" s="130" t="s">
        <v>24</v>
      </c>
      <c r="U236" s="130" t="s">
        <v>24</v>
      </c>
      <c r="V236" s="130" t="s">
        <v>24</v>
      </c>
      <c r="W236" s="130" t="s">
        <v>24</v>
      </c>
      <c r="X236" s="130" t="s">
        <v>24</v>
      </c>
      <c r="Y236" s="130"/>
      <c r="Z236" s="152" t="s">
        <v>27</v>
      </c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5.75" customHeight="1" x14ac:dyDescent="0.3">
      <c r="A237" s="262"/>
      <c r="B237" s="112" t="str">
        <f t="shared" si="11"/>
        <v>086F</v>
      </c>
      <c r="C237" s="112" t="str">
        <f t="shared" si="12"/>
        <v>020C</v>
      </c>
      <c r="D237" s="112">
        <f t="shared" si="14"/>
        <v>6</v>
      </c>
      <c r="E237" s="112" t="str">
        <f t="shared" si="13"/>
        <v>0830</v>
      </c>
      <c r="F237" s="112" t="s">
        <v>265</v>
      </c>
      <c r="G237" s="130"/>
      <c r="H237" s="130" t="s">
        <v>69</v>
      </c>
      <c r="I237" s="130" t="s">
        <v>69</v>
      </c>
      <c r="J237" s="130" t="s">
        <v>71</v>
      </c>
      <c r="K237" s="130" t="s">
        <v>71</v>
      </c>
      <c r="L237" s="130" t="s">
        <v>71</v>
      </c>
      <c r="M237" s="130" t="s">
        <v>71</v>
      </c>
      <c r="N237" s="130" t="s">
        <v>71</v>
      </c>
      <c r="O237" s="130" t="s">
        <v>71</v>
      </c>
      <c r="P237" s="130"/>
      <c r="Q237" s="130" t="s">
        <v>71</v>
      </c>
      <c r="R237" s="130" t="s">
        <v>24</v>
      </c>
      <c r="S237" s="130" t="s">
        <v>24</v>
      </c>
      <c r="T237" s="130" t="s">
        <v>25</v>
      </c>
      <c r="U237" s="130" t="s">
        <v>24</v>
      </c>
      <c r="V237" s="130" t="s">
        <v>24</v>
      </c>
      <c r="W237" s="130" t="s">
        <v>374</v>
      </c>
      <c r="X237" s="130" t="s">
        <v>375</v>
      </c>
      <c r="Y237" s="130"/>
      <c r="Z237" s="152" t="s">
        <v>632</v>
      </c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5.75" customHeight="1" x14ac:dyDescent="0.3">
      <c r="A238" s="262"/>
      <c r="B238" s="112" t="str">
        <f t="shared" si="11"/>
        <v>086F</v>
      </c>
      <c r="C238" s="112" t="str">
        <f t="shared" si="12"/>
        <v>020C</v>
      </c>
      <c r="D238" s="112">
        <f t="shared" si="14"/>
        <v>6</v>
      </c>
      <c r="E238" s="112" t="str">
        <f t="shared" si="13"/>
        <v>0830</v>
      </c>
      <c r="F238" s="112" t="s">
        <v>266</v>
      </c>
      <c r="G238" s="130"/>
      <c r="H238" s="130" t="s">
        <v>377</v>
      </c>
      <c r="I238" s="130" t="s">
        <v>29</v>
      </c>
      <c r="J238" s="130" t="s">
        <v>24</v>
      </c>
      <c r="K238" s="130" t="s">
        <v>24</v>
      </c>
      <c r="L238" s="130" t="s">
        <v>24</v>
      </c>
      <c r="M238" s="130" t="s">
        <v>24</v>
      </c>
      <c r="N238" s="130" t="s">
        <v>374</v>
      </c>
      <c r="O238" s="130" t="s">
        <v>375</v>
      </c>
      <c r="P238" s="130"/>
      <c r="Q238" s="130" t="s">
        <v>377</v>
      </c>
      <c r="R238" s="130" t="s">
        <v>29</v>
      </c>
      <c r="S238" s="130" t="s">
        <v>29</v>
      </c>
      <c r="T238" s="130" t="s">
        <v>24</v>
      </c>
      <c r="U238" s="130" t="s">
        <v>24</v>
      </c>
      <c r="V238" s="130" t="s">
        <v>24</v>
      </c>
      <c r="W238" s="130" t="s">
        <v>24</v>
      </c>
      <c r="X238" s="130" t="s">
        <v>24</v>
      </c>
      <c r="Y238" s="130"/>
      <c r="Z238" s="152" t="s">
        <v>27</v>
      </c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5.75" customHeight="1" x14ac:dyDescent="0.3">
      <c r="A239" s="262"/>
      <c r="B239" s="112" t="str">
        <f t="shared" si="11"/>
        <v>086F</v>
      </c>
      <c r="C239" s="112" t="str">
        <f t="shared" si="12"/>
        <v>020C</v>
      </c>
      <c r="D239" s="112">
        <f t="shared" si="14"/>
        <v>6</v>
      </c>
      <c r="E239" s="112" t="str">
        <f t="shared" si="13"/>
        <v>0830</v>
      </c>
      <c r="F239" s="112" t="s">
        <v>267</v>
      </c>
      <c r="G239" s="130"/>
      <c r="H239" s="130" t="s">
        <v>24</v>
      </c>
      <c r="I239" s="130" t="s">
        <v>24</v>
      </c>
      <c r="J239" s="130" t="s">
        <v>24</v>
      </c>
      <c r="K239" s="130" t="s">
        <v>24</v>
      </c>
      <c r="L239" s="130" t="s">
        <v>24</v>
      </c>
      <c r="M239" s="130" t="s">
        <v>24</v>
      </c>
      <c r="N239" s="130" t="s">
        <v>24</v>
      </c>
      <c r="O239" s="130" t="s">
        <v>24</v>
      </c>
      <c r="P239" s="130"/>
      <c r="Q239" s="130" t="s">
        <v>24</v>
      </c>
      <c r="R239" s="130" t="s">
        <v>24</v>
      </c>
      <c r="S239" s="130" t="s">
        <v>24</v>
      </c>
      <c r="T239" s="130" t="s">
        <v>24</v>
      </c>
      <c r="U239" s="130" t="s">
        <v>24</v>
      </c>
      <c r="V239" s="130" t="s">
        <v>24</v>
      </c>
      <c r="W239" s="130" t="s">
        <v>24</v>
      </c>
      <c r="X239" s="130" t="s">
        <v>24</v>
      </c>
      <c r="Y239" s="130"/>
      <c r="Z239" s="152" t="s">
        <v>27</v>
      </c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5.75" customHeight="1" thickBot="1" x14ac:dyDescent="0.35">
      <c r="A240" s="263"/>
      <c r="B240" s="139" t="str">
        <f t="shared" si="11"/>
        <v>*</v>
      </c>
      <c r="C240" s="139" t="str">
        <f t="shared" si="12"/>
        <v>*</v>
      </c>
      <c r="D240" s="139" t="str">
        <f t="shared" si="14"/>
        <v>*</v>
      </c>
      <c r="E240" s="139" t="str">
        <f t="shared" si="13"/>
        <v>*</v>
      </c>
      <c r="F240" s="139" t="s">
        <v>42</v>
      </c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2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5.75" customHeight="1" x14ac:dyDescent="0.3">
      <c r="A241" s="264"/>
      <c r="B241" s="132" t="str">
        <f t="shared" si="11"/>
        <v>0873</v>
      </c>
      <c r="C241" s="132" t="str">
        <f t="shared" si="12"/>
        <v>020D</v>
      </c>
      <c r="D241" s="132">
        <f t="shared" si="14"/>
        <v>7</v>
      </c>
      <c r="E241" s="132" t="str">
        <f t="shared" si="13"/>
        <v>0834</v>
      </c>
      <c r="F241" s="132" t="s">
        <v>271</v>
      </c>
      <c r="G241" s="144"/>
      <c r="H241" s="144" t="s">
        <v>69</v>
      </c>
      <c r="I241" s="144" t="s">
        <v>71</v>
      </c>
      <c r="J241" s="144" t="s">
        <v>71</v>
      </c>
      <c r="K241" s="144" t="s">
        <v>71</v>
      </c>
      <c r="L241" s="144" t="s">
        <v>71</v>
      </c>
      <c r="M241" s="144" t="s">
        <v>71</v>
      </c>
      <c r="N241" s="144" t="s">
        <v>71</v>
      </c>
      <c r="O241" s="144" t="s">
        <v>71</v>
      </c>
      <c r="P241" s="144"/>
      <c r="Q241" s="144" t="s">
        <v>71</v>
      </c>
      <c r="R241" s="144" t="s">
        <v>24</v>
      </c>
      <c r="S241" s="144" t="s">
        <v>24</v>
      </c>
      <c r="T241" s="144" t="s">
        <v>25</v>
      </c>
      <c r="U241" s="144" t="s">
        <v>24</v>
      </c>
      <c r="V241" s="144" t="s">
        <v>24</v>
      </c>
      <c r="W241" s="144" t="s">
        <v>374</v>
      </c>
      <c r="X241" s="144" t="s">
        <v>375</v>
      </c>
      <c r="Y241" s="144"/>
      <c r="Z241" s="265" t="s">
        <v>630</v>
      </c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5.75" customHeight="1" x14ac:dyDescent="0.3">
      <c r="A242" s="262"/>
      <c r="B242" s="112" t="str">
        <f t="shared" ref="B242:B305" si="15">IF(F242="*","*",DEC2HEX(HEX2DEC(F242)/512,4))</f>
        <v>0873</v>
      </c>
      <c r="C242" s="112" t="str">
        <f t="shared" ref="C242:C305" si="16">IF(F242="*","*",DEC2HEX(HEX2DEC(E242)/4,4))</f>
        <v>020D</v>
      </c>
      <c r="D242" s="112">
        <f t="shared" si="14"/>
        <v>7</v>
      </c>
      <c r="E242" s="112" t="str">
        <f t="shared" ref="E242:E305" si="17">IF(F242="*","*",DEC2HEX((HEX2DEC(F242)/512)-(HEX2DEC($F$12)/512),4))</f>
        <v>0834</v>
      </c>
      <c r="F242" s="112" t="s">
        <v>272</v>
      </c>
      <c r="G242" s="130"/>
      <c r="H242" s="130" t="s">
        <v>377</v>
      </c>
      <c r="I242" s="130" t="s">
        <v>29</v>
      </c>
      <c r="J242" s="130" t="s">
        <v>24</v>
      </c>
      <c r="K242" s="130" t="s">
        <v>24</v>
      </c>
      <c r="L242" s="130" t="s">
        <v>24</v>
      </c>
      <c r="M242" s="130" t="s">
        <v>24</v>
      </c>
      <c r="N242" s="130" t="s">
        <v>374</v>
      </c>
      <c r="O242" s="130" t="s">
        <v>375</v>
      </c>
      <c r="P242" s="130"/>
      <c r="Q242" s="130" t="s">
        <v>377</v>
      </c>
      <c r="R242" s="130" t="s">
        <v>29</v>
      </c>
      <c r="S242" s="130" t="s">
        <v>31</v>
      </c>
      <c r="T242" s="130" t="s">
        <v>24</v>
      </c>
      <c r="U242" s="130" t="s">
        <v>24</v>
      </c>
      <c r="V242" s="130" t="s">
        <v>24</v>
      </c>
      <c r="W242" s="130" t="s">
        <v>24</v>
      </c>
      <c r="X242" s="130" t="s">
        <v>24</v>
      </c>
      <c r="Y242" s="130"/>
      <c r="Z242" s="152" t="s">
        <v>27</v>
      </c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5.75" customHeight="1" x14ac:dyDescent="0.3">
      <c r="A243" s="262"/>
      <c r="B243" s="112" t="str">
        <f t="shared" si="15"/>
        <v>0873</v>
      </c>
      <c r="C243" s="112" t="str">
        <f t="shared" si="16"/>
        <v>020D</v>
      </c>
      <c r="D243" s="112">
        <f t="shared" si="14"/>
        <v>7</v>
      </c>
      <c r="E243" s="112" t="str">
        <f t="shared" si="17"/>
        <v>0834</v>
      </c>
      <c r="F243" s="112" t="s">
        <v>696</v>
      </c>
      <c r="G243" s="130"/>
      <c r="H243" s="130" t="s">
        <v>69</v>
      </c>
      <c r="I243" s="130" t="s">
        <v>69</v>
      </c>
      <c r="J243" s="130" t="s">
        <v>71</v>
      </c>
      <c r="K243" s="130" t="s">
        <v>71</v>
      </c>
      <c r="L243" s="130" t="s">
        <v>71</v>
      </c>
      <c r="M243" s="130" t="s">
        <v>71</v>
      </c>
      <c r="N243" s="130" t="s">
        <v>71</v>
      </c>
      <c r="O243" s="130" t="s">
        <v>71</v>
      </c>
      <c r="P243" s="130"/>
      <c r="Q243" s="130" t="s">
        <v>71</v>
      </c>
      <c r="R243" s="130" t="s">
        <v>24</v>
      </c>
      <c r="S243" s="130" t="s">
        <v>24</v>
      </c>
      <c r="T243" s="130" t="s">
        <v>25</v>
      </c>
      <c r="U243" s="130" t="s">
        <v>24</v>
      </c>
      <c r="V243" s="130" t="s">
        <v>24</v>
      </c>
      <c r="W243" s="130" t="s">
        <v>374</v>
      </c>
      <c r="X243" s="130" t="s">
        <v>375</v>
      </c>
      <c r="Y243" s="130"/>
      <c r="Z243" s="152" t="s">
        <v>632</v>
      </c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5.75" customHeight="1" x14ac:dyDescent="0.3">
      <c r="A244" s="262"/>
      <c r="B244" s="112" t="str">
        <f t="shared" si="15"/>
        <v>0873</v>
      </c>
      <c r="C244" s="112" t="str">
        <f t="shared" si="16"/>
        <v>020D</v>
      </c>
      <c r="D244" s="112">
        <f t="shared" si="14"/>
        <v>7</v>
      </c>
      <c r="E244" s="112" t="str">
        <f t="shared" si="17"/>
        <v>0834</v>
      </c>
      <c r="F244" s="112" t="s">
        <v>697</v>
      </c>
      <c r="G244" s="130"/>
      <c r="H244" s="130" t="s">
        <v>377</v>
      </c>
      <c r="I244" s="130" t="s">
        <v>29</v>
      </c>
      <c r="J244" s="130" t="s">
        <v>24</v>
      </c>
      <c r="K244" s="130" t="s">
        <v>24</v>
      </c>
      <c r="L244" s="130" t="s">
        <v>24</v>
      </c>
      <c r="M244" s="130" t="s">
        <v>24</v>
      </c>
      <c r="N244" s="130" t="s">
        <v>374</v>
      </c>
      <c r="O244" s="130" t="s">
        <v>375</v>
      </c>
      <c r="P244" s="130"/>
      <c r="Q244" s="130" t="s">
        <v>377</v>
      </c>
      <c r="R244" s="130" t="s">
        <v>29</v>
      </c>
      <c r="S244" s="130" t="s">
        <v>29</v>
      </c>
      <c r="T244" s="130" t="s">
        <v>24</v>
      </c>
      <c r="U244" s="130" t="s">
        <v>24</v>
      </c>
      <c r="V244" s="130" t="s">
        <v>24</v>
      </c>
      <c r="W244" s="130" t="s">
        <v>24</v>
      </c>
      <c r="X244" s="130" t="s">
        <v>24</v>
      </c>
      <c r="Y244" s="130"/>
      <c r="Z244" s="152" t="s">
        <v>27</v>
      </c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5.75" customHeight="1" x14ac:dyDescent="0.3">
      <c r="A245" s="262"/>
      <c r="B245" s="112" t="str">
        <f t="shared" si="15"/>
        <v>0873</v>
      </c>
      <c r="C245" s="112" t="str">
        <f t="shared" si="16"/>
        <v>020D</v>
      </c>
      <c r="D245" s="112">
        <f t="shared" si="14"/>
        <v>7</v>
      </c>
      <c r="E245" s="112" t="str">
        <f t="shared" si="17"/>
        <v>0834</v>
      </c>
      <c r="F245" s="112" t="s">
        <v>698</v>
      </c>
      <c r="G245" s="130"/>
      <c r="H245" s="130" t="s">
        <v>24</v>
      </c>
      <c r="I245" s="130" t="s">
        <v>24</v>
      </c>
      <c r="J245" s="130" t="s">
        <v>24</v>
      </c>
      <c r="K245" s="130" t="s">
        <v>24</v>
      </c>
      <c r="L245" s="130" t="s">
        <v>24</v>
      </c>
      <c r="M245" s="130" t="s">
        <v>24</v>
      </c>
      <c r="N245" s="130" t="s">
        <v>24</v>
      </c>
      <c r="O245" s="130" t="s">
        <v>24</v>
      </c>
      <c r="P245" s="130"/>
      <c r="Q245" s="130" t="s">
        <v>24</v>
      </c>
      <c r="R245" s="130" t="s">
        <v>24</v>
      </c>
      <c r="S245" s="130" t="s">
        <v>24</v>
      </c>
      <c r="T245" s="130" t="s">
        <v>24</v>
      </c>
      <c r="U245" s="130" t="s">
        <v>24</v>
      </c>
      <c r="V245" s="130" t="s">
        <v>24</v>
      </c>
      <c r="W245" s="130" t="s">
        <v>24</v>
      </c>
      <c r="X245" s="130" t="s">
        <v>24</v>
      </c>
      <c r="Y245" s="130"/>
      <c r="Z245" s="152" t="s">
        <v>27</v>
      </c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5.75" customHeight="1" thickBot="1" x14ac:dyDescent="0.35">
      <c r="A246" s="263"/>
      <c r="B246" s="139" t="str">
        <f t="shared" si="15"/>
        <v>*</v>
      </c>
      <c r="C246" s="139" t="str">
        <f t="shared" si="16"/>
        <v>*</v>
      </c>
      <c r="D246" s="139" t="str">
        <f t="shared" si="14"/>
        <v>*</v>
      </c>
      <c r="E246" s="139" t="str">
        <f t="shared" si="17"/>
        <v>*</v>
      </c>
      <c r="F246" s="139" t="s">
        <v>42</v>
      </c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2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5.75" customHeight="1" x14ac:dyDescent="0.3">
      <c r="A247" s="264"/>
      <c r="B247" s="132" t="str">
        <f t="shared" si="15"/>
        <v>0877</v>
      </c>
      <c r="C247" s="132" t="str">
        <f t="shared" si="16"/>
        <v>020E</v>
      </c>
      <c r="D247" s="132">
        <f t="shared" si="14"/>
        <v>8</v>
      </c>
      <c r="E247" s="132" t="str">
        <f t="shared" si="17"/>
        <v>0838</v>
      </c>
      <c r="F247" s="132" t="s">
        <v>273</v>
      </c>
      <c r="G247" s="144"/>
      <c r="H247" s="144" t="s">
        <v>69</v>
      </c>
      <c r="I247" s="144" t="s">
        <v>71</v>
      </c>
      <c r="J247" s="144" t="s">
        <v>71</v>
      </c>
      <c r="K247" s="144" t="s">
        <v>71</v>
      </c>
      <c r="L247" s="144" t="s">
        <v>71</v>
      </c>
      <c r="M247" s="144" t="s">
        <v>71</v>
      </c>
      <c r="N247" s="144" t="s">
        <v>71</v>
      </c>
      <c r="O247" s="144" t="s">
        <v>71</v>
      </c>
      <c r="P247" s="144"/>
      <c r="Q247" s="144" t="s">
        <v>71</v>
      </c>
      <c r="R247" s="144" t="s">
        <v>24</v>
      </c>
      <c r="S247" s="144" t="s">
        <v>24</v>
      </c>
      <c r="T247" s="144" t="s">
        <v>25</v>
      </c>
      <c r="U247" s="144" t="s">
        <v>24</v>
      </c>
      <c r="V247" s="144" t="s">
        <v>24</v>
      </c>
      <c r="W247" s="144" t="s">
        <v>374</v>
      </c>
      <c r="X247" s="144" t="s">
        <v>375</v>
      </c>
      <c r="Y247" s="144"/>
      <c r="Z247" s="265" t="s">
        <v>630</v>
      </c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5.75" customHeight="1" x14ac:dyDescent="0.3">
      <c r="A248" s="262"/>
      <c r="B248" s="112" t="str">
        <f t="shared" si="15"/>
        <v>0877</v>
      </c>
      <c r="C248" s="112" t="str">
        <f t="shared" si="16"/>
        <v>020E</v>
      </c>
      <c r="D248" s="112">
        <f t="shared" si="14"/>
        <v>8</v>
      </c>
      <c r="E248" s="112" t="str">
        <f t="shared" si="17"/>
        <v>0838</v>
      </c>
      <c r="F248" s="112" t="s">
        <v>274</v>
      </c>
      <c r="G248" s="130"/>
      <c r="H248" s="130" t="s">
        <v>377</v>
      </c>
      <c r="I248" s="130" t="s">
        <v>29</v>
      </c>
      <c r="J248" s="130" t="s">
        <v>24</v>
      </c>
      <c r="K248" s="130" t="s">
        <v>24</v>
      </c>
      <c r="L248" s="130" t="s">
        <v>24</v>
      </c>
      <c r="M248" s="130" t="s">
        <v>24</v>
      </c>
      <c r="N248" s="130" t="s">
        <v>374</v>
      </c>
      <c r="O248" s="130" t="s">
        <v>375</v>
      </c>
      <c r="P248" s="130"/>
      <c r="Q248" s="130" t="s">
        <v>377</v>
      </c>
      <c r="R248" s="130" t="s">
        <v>29</v>
      </c>
      <c r="S248" s="130" t="s">
        <v>51</v>
      </c>
      <c r="T248" s="130" t="s">
        <v>24</v>
      </c>
      <c r="U248" s="130" t="s">
        <v>24</v>
      </c>
      <c r="V248" s="130" t="s">
        <v>24</v>
      </c>
      <c r="W248" s="130" t="s">
        <v>24</v>
      </c>
      <c r="X248" s="130" t="s">
        <v>24</v>
      </c>
      <c r="Y248" s="130"/>
      <c r="Z248" s="152" t="s">
        <v>27</v>
      </c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5.75" customHeight="1" x14ac:dyDescent="0.3">
      <c r="A249" s="262"/>
      <c r="B249" s="112" t="str">
        <f t="shared" si="15"/>
        <v>0877</v>
      </c>
      <c r="C249" s="112" t="str">
        <f t="shared" si="16"/>
        <v>020E</v>
      </c>
      <c r="D249" s="112">
        <f t="shared" si="14"/>
        <v>8</v>
      </c>
      <c r="E249" s="112" t="str">
        <f t="shared" si="17"/>
        <v>0838</v>
      </c>
      <c r="F249" s="112" t="s">
        <v>275</v>
      </c>
      <c r="G249" s="130"/>
      <c r="H249" s="130" t="s">
        <v>69</v>
      </c>
      <c r="I249" s="130" t="s">
        <v>69</v>
      </c>
      <c r="J249" s="130" t="s">
        <v>71</v>
      </c>
      <c r="K249" s="130" t="s">
        <v>71</v>
      </c>
      <c r="L249" s="130" t="s">
        <v>71</v>
      </c>
      <c r="M249" s="130" t="s">
        <v>71</v>
      </c>
      <c r="N249" s="130" t="s">
        <v>71</v>
      </c>
      <c r="O249" s="130" t="s">
        <v>71</v>
      </c>
      <c r="P249" s="130"/>
      <c r="Q249" s="130" t="s">
        <v>71</v>
      </c>
      <c r="R249" s="130" t="s">
        <v>24</v>
      </c>
      <c r="S249" s="130" t="s">
        <v>24</v>
      </c>
      <c r="T249" s="130" t="s">
        <v>25</v>
      </c>
      <c r="U249" s="130" t="s">
        <v>24</v>
      </c>
      <c r="V249" s="130" t="s">
        <v>24</v>
      </c>
      <c r="W249" s="130" t="s">
        <v>374</v>
      </c>
      <c r="X249" s="130" t="s">
        <v>375</v>
      </c>
      <c r="Y249" s="130"/>
      <c r="Z249" s="152" t="s">
        <v>632</v>
      </c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5.75" customHeight="1" x14ac:dyDescent="0.3">
      <c r="A250" s="262"/>
      <c r="B250" s="112" t="str">
        <f t="shared" si="15"/>
        <v>0877</v>
      </c>
      <c r="C250" s="112" t="str">
        <f t="shared" si="16"/>
        <v>020E</v>
      </c>
      <c r="D250" s="112">
        <f t="shared" si="14"/>
        <v>8</v>
      </c>
      <c r="E250" s="112" t="str">
        <f t="shared" si="17"/>
        <v>0838</v>
      </c>
      <c r="F250" s="112" t="s">
        <v>699</v>
      </c>
      <c r="G250" s="130"/>
      <c r="H250" s="130" t="s">
        <v>377</v>
      </c>
      <c r="I250" s="130" t="s">
        <v>29</v>
      </c>
      <c r="J250" s="130" t="s">
        <v>24</v>
      </c>
      <c r="K250" s="130" t="s">
        <v>24</v>
      </c>
      <c r="L250" s="130" t="s">
        <v>24</v>
      </c>
      <c r="M250" s="130" t="s">
        <v>24</v>
      </c>
      <c r="N250" s="130" t="s">
        <v>374</v>
      </c>
      <c r="O250" s="130" t="s">
        <v>375</v>
      </c>
      <c r="P250" s="130"/>
      <c r="Q250" s="130" t="s">
        <v>377</v>
      </c>
      <c r="R250" s="130" t="s">
        <v>29</v>
      </c>
      <c r="S250" s="130" t="s">
        <v>29</v>
      </c>
      <c r="T250" s="130" t="s">
        <v>24</v>
      </c>
      <c r="U250" s="130" t="s">
        <v>24</v>
      </c>
      <c r="V250" s="130" t="s">
        <v>24</v>
      </c>
      <c r="W250" s="130" t="s">
        <v>24</v>
      </c>
      <c r="X250" s="130" t="s">
        <v>24</v>
      </c>
      <c r="Y250" s="130"/>
      <c r="Z250" s="152" t="s">
        <v>27</v>
      </c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5.75" customHeight="1" x14ac:dyDescent="0.3">
      <c r="A251" s="262"/>
      <c r="B251" s="112" t="str">
        <f t="shared" si="15"/>
        <v>0877</v>
      </c>
      <c r="C251" s="112" t="str">
        <f t="shared" si="16"/>
        <v>020E</v>
      </c>
      <c r="D251" s="112">
        <f t="shared" si="14"/>
        <v>8</v>
      </c>
      <c r="E251" s="112" t="str">
        <f t="shared" si="17"/>
        <v>0838</v>
      </c>
      <c r="F251" s="112" t="s">
        <v>700</v>
      </c>
      <c r="G251" s="130"/>
      <c r="H251" s="130" t="s">
        <v>24</v>
      </c>
      <c r="I251" s="130" t="s">
        <v>24</v>
      </c>
      <c r="J251" s="130" t="s">
        <v>24</v>
      </c>
      <c r="K251" s="130" t="s">
        <v>24</v>
      </c>
      <c r="L251" s="130" t="s">
        <v>24</v>
      </c>
      <c r="M251" s="130" t="s">
        <v>24</v>
      </c>
      <c r="N251" s="130" t="s">
        <v>24</v>
      </c>
      <c r="O251" s="130" t="s">
        <v>24</v>
      </c>
      <c r="P251" s="130"/>
      <c r="Q251" s="130" t="s">
        <v>24</v>
      </c>
      <c r="R251" s="130" t="s">
        <v>24</v>
      </c>
      <c r="S251" s="130" t="s">
        <v>24</v>
      </c>
      <c r="T251" s="130" t="s">
        <v>24</v>
      </c>
      <c r="U251" s="130" t="s">
        <v>24</v>
      </c>
      <c r="V251" s="130" t="s">
        <v>24</v>
      </c>
      <c r="W251" s="130" t="s">
        <v>24</v>
      </c>
      <c r="X251" s="130" t="s">
        <v>24</v>
      </c>
      <c r="Y251" s="130"/>
      <c r="Z251" s="152" t="s">
        <v>27</v>
      </c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5.75" customHeight="1" thickBot="1" x14ac:dyDescent="0.35">
      <c r="A252" s="263"/>
      <c r="B252" s="139" t="str">
        <f t="shared" si="15"/>
        <v>*</v>
      </c>
      <c r="C252" s="139" t="str">
        <f t="shared" si="16"/>
        <v>*</v>
      </c>
      <c r="D252" s="139" t="str">
        <f t="shared" si="14"/>
        <v>*</v>
      </c>
      <c r="E252" s="139" t="str">
        <f t="shared" si="17"/>
        <v>*</v>
      </c>
      <c r="F252" s="139" t="s">
        <v>42</v>
      </c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2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5.75" customHeight="1" x14ac:dyDescent="0.3">
      <c r="A253" s="264"/>
      <c r="B253" s="132" t="str">
        <f t="shared" si="15"/>
        <v>087B</v>
      </c>
      <c r="C253" s="132" t="str">
        <f t="shared" si="16"/>
        <v>020F</v>
      </c>
      <c r="D253" s="132">
        <f t="shared" si="14"/>
        <v>9</v>
      </c>
      <c r="E253" s="132" t="str">
        <f t="shared" si="17"/>
        <v>083C</v>
      </c>
      <c r="F253" s="132" t="s">
        <v>277</v>
      </c>
      <c r="G253" s="144"/>
      <c r="H253" s="144" t="s">
        <v>69</v>
      </c>
      <c r="I253" s="144" t="s">
        <v>71</v>
      </c>
      <c r="J253" s="144" t="s">
        <v>71</v>
      </c>
      <c r="K253" s="144" t="s">
        <v>71</v>
      </c>
      <c r="L253" s="144" t="s">
        <v>71</v>
      </c>
      <c r="M253" s="144" t="s">
        <v>71</v>
      </c>
      <c r="N253" s="144" t="s">
        <v>71</v>
      </c>
      <c r="O253" s="144" t="s">
        <v>71</v>
      </c>
      <c r="P253" s="144"/>
      <c r="Q253" s="144" t="s">
        <v>71</v>
      </c>
      <c r="R253" s="144" t="s">
        <v>24</v>
      </c>
      <c r="S253" s="144" t="s">
        <v>24</v>
      </c>
      <c r="T253" s="144" t="s">
        <v>25</v>
      </c>
      <c r="U253" s="144" t="s">
        <v>24</v>
      </c>
      <c r="V253" s="144" t="s">
        <v>24</v>
      </c>
      <c r="W253" s="144" t="s">
        <v>374</v>
      </c>
      <c r="X253" s="144" t="s">
        <v>375</v>
      </c>
      <c r="Y253" s="144"/>
      <c r="Z253" s="265" t="s">
        <v>630</v>
      </c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5.75" customHeight="1" x14ac:dyDescent="0.3">
      <c r="A254" s="262"/>
      <c r="B254" s="112" t="str">
        <f t="shared" si="15"/>
        <v>087B</v>
      </c>
      <c r="C254" s="112" t="str">
        <f t="shared" si="16"/>
        <v>020F</v>
      </c>
      <c r="D254" s="112">
        <f t="shared" ref="D254:D317" si="18">IF(C254="*","*",HEX2DEC(C254)-HEX2DEC($C$61)+2)</f>
        <v>9</v>
      </c>
      <c r="E254" s="112" t="str">
        <f t="shared" si="17"/>
        <v>083C</v>
      </c>
      <c r="F254" s="112" t="s">
        <v>278</v>
      </c>
      <c r="G254" s="130"/>
      <c r="H254" s="130" t="s">
        <v>377</v>
      </c>
      <c r="I254" s="130" t="s">
        <v>29</v>
      </c>
      <c r="J254" s="130" t="s">
        <v>24</v>
      </c>
      <c r="K254" s="130" t="s">
        <v>24</v>
      </c>
      <c r="L254" s="130" t="s">
        <v>24</v>
      </c>
      <c r="M254" s="130" t="s">
        <v>24</v>
      </c>
      <c r="N254" s="130" t="s">
        <v>374</v>
      </c>
      <c r="O254" s="130" t="s">
        <v>375</v>
      </c>
      <c r="P254" s="130"/>
      <c r="Q254" s="130" t="s">
        <v>377</v>
      </c>
      <c r="R254" s="130" t="s">
        <v>29</v>
      </c>
      <c r="S254" s="130" t="s">
        <v>123</v>
      </c>
      <c r="T254" s="130" t="s">
        <v>24</v>
      </c>
      <c r="U254" s="130" t="s">
        <v>24</v>
      </c>
      <c r="V254" s="130" t="s">
        <v>24</v>
      </c>
      <c r="W254" s="130" t="s">
        <v>24</v>
      </c>
      <c r="X254" s="130" t="s">
        <v>24</v>
      </c>
      <c r="Y254" s="130"/>
      <c r="Z254" s="152" t="s">
        <v>27</v>
      </c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5.75" customHeight="1" x14ac:dyDescent="0.3">
      <c r="A255" s="262"/>
      <c r="B255" s="112" t="str">
        <f t="shared" si="15"/>
        <v>087B</v>
      </c>
      <c r="C255" s="112" t="str">
        <f t="shared" si="16"/>
        <v>020F</v>
      </c>
      <c r="D255" s="112">
        <f t="shared" si="18"/>
        <v>9</v>
      </c>
      <c r="E255" s="112" t="str">
        <f t="shared" si="17"/>
        <v>083C</v>
      </c>
      <c r="F255" s="112" t="s">
        <v>701</v>
      </c>
      <c r="G255" s="130"/>
      <c r="H255" s="130" t="s">
        <v>69</v>
      </c>
      <c r="I255" s="130" t="s">
        <v>69</v>
      </c>
      <c r="J255" s="130" t="s">
        <v>71</v>
      </c>
      <c r="K255" s="130" t="s">
        <v>71</v>
      </c>
      <c r="L255" s="130" t="s">
        <v>71</v>
      </c>
      <c r="M255" s="130" t="s">
        <v>71</v>
      </c>
      <c r="N255" s="130" t="s">
        <v>71</v>
      </c>
      <c r="O255" s="130" t="s">
        <v>71</v>
      </c>
      <c r="P255" s="130"/>
      <c r="Q255" s="130" t="s">
        <v>71</v>
      </c>
      <c r="R255" s="130" t="s">
        <v>24</v>
      </c>
      <c r="S255" s="130" t="s">
        <v>24</v>
      </c>
      <c r="T255" s="130" t="s">
        <v>25</v>
      </c>
      <c r="U255" s="130" t="s">
        <v>24</v>
      </c>
      <c r="V255" s="130" t="s">
        <v>24</v>
      </c>
      <c r="W255" s="130" t="s">
        <v>374</v>
      </c>
      <c r="X255" s="130" t="s">
        <v>375</v>
      </c>
      <c r="Y255" s="130"/>
      <c r="Z255" s="152" t="s">
        <v>632</v>
      </c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5.75" customHeight="1" x14ac:dyDescent="0.3">
      <c r="A256" s="262"/>
      <c r="B256" s="112" t="str">
        <f t="shared" si="15"/>
        <v>087B</v>
      </c>
      <c r="C256" s="112" t="str">
        <f t="shared" si="16"/>
        <v>020F</v>
      </c>
      <c r="D256" s="112">
        <f t="shared" si="18"/>
        <v>9</v>
      </c>
      <c r="E256" s="112" t="str">
        <f t="shared" si="17"/>
        <v>083C</v>
      </c>
      <c r="F256" s="112" t="s">
        <v>702</v>
      </c>
      <c r="G256" s="130"/>
      <c r="H256" s="130" t="s">
        <v>377</v>
      </c>
      <c r="I256" s="130" t="s">
        <v>29</v>
      </c>
      <c r="J256" s="130" t="s">
        <v>24</v>
      </c>
      <c r="K256" s="130" t="s">
        <v>24</v>
      </c>
      <c r="L256" s="130" t="s">
        <v>24</v>
      </c>
      <c r="M256" s="130" t="s">
        <v>24</v>
      </c>
      <c r="N256" s="130" t="s">
        <v>374</v>
      </c>
      <c r="O256" s="130" t="s">
        <v>375</v>
      </c>
      <c r="P256" s="130"/>
      <c r="Q256" s="130" t="s">
        <v>377</v>
      </c>
      <c r="R256" s="130" t="s">
        <v>29</v>
      </c>
      <c r="S256" s="130" t="s">
        <v>29</v>
      </c>
      <c r="T256" s="130" t="s">
        <v>24</v>
      </c>
      <c r="U256" s="130" t="s">
        <v>24</v>
      </c>
      <c r="V256" s="130" t="s">
        <v>24</v>
      </c>
      <c r="W256" s="130" t="s">
        <v>24</v>
      </c>
      <c r="X256" s="130" t="s">
        <v>24</v>
      </c>
      <c r="Y256" s="130"/>
      <c r="Z256" s="152" t="s">
        <v>27</v>
      </c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5.75" customHeight="1" x14ac:dyDescent="0.3">
      <c r="A257" s="262"/>
      <c r="B257" s="112" t="str">
        <f t="shared" si="15"/>
        <v>087B</v>
      </c>
      <c r="C257" s="112" t="str">
        <f t="shared" si="16"/>
        <v>020F</v>
      </c>
      <c r="D257" s="112">
        <f t="shared" si="18"/>
        <v>9</v>
      </c>
      <c r="E257" s="112" t="str">
        <f t="shared" si="17"/>
        <v>083C</v>
      </c>
      <c r="F257" s="112" t="s">
        <v>703</v>
      </c>
      <c r="G257" s="130"/>
      <c r="H257" s="130" t="s">
        <v>24</v>
      </c>
      <c r="I257" s="130" t="s">
        <v>24</v>
      </c>
      <c r="J257" s="130" t="s">
        <v>24</v>
      </c>
      <c r="K257" s="130" t="s">
        <v>24</v>
      </c>
      <c r="L257" s="130" t="s">
        <v>24</v>
      </c>
      <c r="M257" s="130" t="s">
        <v>24</v>
      </c>
      <c r="N257" s="130" t="s">
        <v>24</v>
      </c>
      <c r="O257" s="130" t="s">
        <v>24</v>
      </c>
      <c r="P257" s="130"/>
      <c r="Q257" s="130" t="s">
        <v>24</v>
      </c>
      <c r="R257" s="130" t="s">
        <v>24</v>
      </c>
      <c r="S257" s="130" t="s">
        <v>24</v>
      </c>
      <c r="T257" s="130" t="s">
        <v>24</v>
      </c>
      <c r="U257" s="130" t="s">
        <v>24</v>
      </c>
      <c r="V257" s="130" t="s">
        <v>24</v>
      </c>
      <c r="W257" s="130" t="s">
        <v>24</v>
      </c>
      <c r="X257" s="130" t="s">
        <v>24</v>
      </c>
      <c r="Y257" s="130"/>
      <c r="Z257" s="152" t="s">
        <v>27</v>
      </c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5.75" customHeight="1" thickBot="1" x14ac:dyDescent="0.35">
      <c r="A258" s="263"/>
      <c r="B258" s="139" t="str">
        <f t="shared" si="15"/>
        <v>*</v>
      </c>
      <c r="C258" s="139" t="str">
        <f t="shared" si="16"/>
        <v>*</v>
      </c>
      <c r="D258" s="139" t="str">
        <f t="shared" si="18"/>
        <v>*</v>
      </c>
      <c r="E258" s="139" t="str">
        <f t="shared" si="17"/>
        <v>*</v>
      </c>
      <c r="F258" s="139" t="s">
        <v>42</v>
      </c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2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5.75" customHeight="1" x14ac:dyDescent="0.3">
      <c r="A259" s="264"/>
      <c r="B259" s="132" t="str">
        <f t="shared" si="15"/>
        <v>087F</v>
      </c>
      <c r="C259" s="132" t="str">
        <f t="shared" si="16"/>
        <v>0210</v>
      </c>
      <c r="D259" s="132">
        <f t="shared" si="18"/>
        <v>10</v>
      </c>
      <c r="E259" s="132" t="str">
        <f t="shared" si="17"/>
        <v>0840</v>
      </c>
      <c r="F259" s="132" t="s">
        <v>280</v>
      </c>
      <c r="G259" s="144"/>
      <c r="H259" s="144" t="s">
        <v>69</v>
      </c>
      <c r="I259" s="144" t="s">
        <v>71</v>
      </c>
      <c r="J259" s="144" t="s">
        <v>71</v>
      </c>
      <c r="K259" s="144" t="s">
        <v>71</v>
      </c>
      <c r="L259" s="144" t="s">
        <v>71</v>
      </c>
      <c r="M259" s="144" t="s">
        <v>71</v>
      </c>
      <c r="N259" s="144" t="s">
        <v>71</v>
      </c>
      <c r="O259" s="144" t="s">
        <v>71</v>
      </c>
      <c r="P259" s="144"/>
      <c r="Q259" s="144" t="s">
        <v>71</v>
      </c>
      <c r="R259" s="144" t="s">
        <v>24</v>
      </c>
      <c r="S259" s="144" t="s">
        <v>24</v>
      </c>
      <c r="T259" s="144" t="s">
        <v>25</v>
      </c>
      <c r="U259" s="144" t="s">
        <v>24</v>
      </c>
      <c r="V259" s="144" t="s">
        <v>24</v>
      </c>
      <c r="W259" s="144" t="s">
        <v>374</v>
      </c>
      <c r="X259" s="144" t="s">
        <v>375</v>
      </c>
      <c r="Y259" s="144"/>
      <c r="Z259" s="265" t="s">
        <v>630</v>
      </c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5.75" customHeight="1" x14ac:dyDescent="0.3">
      <c r="A260" s="262"/>
      <c r="B260" s="112" t="str">
        <f t="shared" si="15"/>
        <v>087F</v>
      </c>
      <c r="C260" s="112" t="str">
        <f t="shared" si="16"/>
        <v>0210</v>
      </c>
      <c r="D260" s="112">
        <f t="shared" si="18"/>
        <v>10</v>
      </c>
      <c r="E260" s="112" t="str">
        <f t="shared" si="17"/>
        <v>0840</v>
      </c>
      <c r="F260" s="112" t="s">
        <v>281</v>
      </c>
      <c r="G260" s="130"/>
      <c r="H260" s="130" t="s">
        <v>377</v>
      </c>
      <c r="I260" s="130" t="s">
        <v>29</v>
      </c>
      <c r="J260" s="130" t="s">
        <v>24</v>
      </c>
      <c r="K260" s="130" t="s">
        <v>24</v>
      </c>
      <c r="L260" s="130" t="s">
        <v>24</v>
      </c>
      <c r="M260" s="130" t="s">
        <v>24</v>
      </c>
      <c r="N260" s="130" t="s">
        <v>374</v>
      </c>
      <c r="O260" s="130" t="s">
        <v>375</v>
      </c>
      <c r="P260" s="130"/>
      <c r="Q260" s="130" t="s">
        <v>377</v>
      </c>
      <c r="R260" s="130" t="s">
        <v>29</v>
      </c>
      <c r="S260" s="130" t="s">
        <v>106</v>
      </c>
      <c r="T260" s="130" t="s">
        <v>24</v>
      </c>
      <c r="U260" s="130" t="s">
        <v>24</v>
      </c>
      <c r="V260" s="130" t="s">
        <v>24</v>
      </c>
      <c r="W260" s="130" t="s">
        <v>24</v>
      </c>
      <c r="X260" s="130" t="s">
        <v>24</v>
      </c>
      <c r="Y260" s="130"/>
      <c r="Z260" s="152" t="s">
        <v>27</v>
      </c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5.75" customHeight="1" x14ac:dyDescent="0.3">
      <c r="A261" s="262"/>
      <c r="B261" s="112" t="str">
        <f t="shared" si="15"/>
        <v>087F</v>
      </c>
      <c r="C261" s="112" t="str">
        <f t="shared" si="16"/>
        <v>0210</v>
      </c>
      <c r="D261" s="112">
        <f t="shared" si="18"/>
        <v>10</v>
      </c>
      <c r="E261" s="112" t="str">
        <f t="shared" si="17"/>
        <v>0840</v>
      </c>
      <c r="F261" s="112" t="s">
        <v>704</v>
      </c>
      <c r="G261" s="130"/>
      <c r="H261" s="130" t="s">
        <v>69</v>
      </c>
      <c r="I261" s="130" t="s">
        <v>69</v>
      </c>
      <c r="J261" s="130" t="s">
        <v>71</v>
      </c>
      <c r="K261" s="130" t="s">
        <v>71</v>
      </c>
      <c r="L261" s="130" t="s">
        <v>71</v>
      </c>
      <c r="M261" s="130" t="s">
        <v>71</v>
      </c>
      <c r="N261" s="130" t="s">
        <v>71</v>
      </c>
      <c r="O261" s="130" t="s">
        <v>71</v>
      </c>
      <c r="P261" s="130"/>
      <c r="Q261" s="130" t="s">
        <v>71</v>
      </c>
      <c r="R261" s="130" t="s">
        <v>24</v>
      </c>
      <c r="S261" s="130" t="s">
        <v>24</v>
      </c>
      <c r="T261" s="130" t="s">
        <v>25</v>
      </c>
      <c r="U261" s="130" t="s">
        <v>24</v>
      </c>
      <c r="V261" s="130" t="s">
        <v>24</v>
      </c>
      <c r="W261" s="130" t="s">
        <v>374</v>
      </c>
      <c r="X261" s="130" t="s">
        <v>375</v>
      </c>
      <c r="Y261" s="130"/>
      <c r="Z261" s="152" t="s">
        <v>632</v>
      </c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5.75" customHeight="1" x14ac:dyDescent="0.3">
      <c r="A262" s="262"/>
      <c r="B262" s="112" t="str">
        <f t="shared" si="15"/>
        <v>087F</v>
      </c>
      <c r="C262" s="112" t="str">
        <f t="shared" si="16"/>
        <v>0210</v>
      </c>
      <c r="D262" s="112">
        <f t="shared" si="18"/>
        <v>10</v>
      </c>
      <c r="E262" s="112" t="str">
        <f t="shared" si="17"/>
        <v>0840</v>
      </c>
      <c r="F262" s="112" t="s">
        <v>705</v>
      </c>
      <c r="G262" s="130"/>
      <c r="H262" s="130" t="s">
        <v>377</v>
      </c>
      <c r="I262" s="130" t="s">
        <v>29</v>
      </c>
      <c r="J262" s="130" t="s">
        <v>24</v>
      </c>
      <c r="K262" s="130" t="s">
        <v>24</v>
      </c>
      <c r="L262" s="130" t="s">
        <v>24</v>
      </c>
      <c r="M262" s="130" t="s">
        <v>24</v>
      </c>
      <c r="N262" s="130" t="s">
        <v>374</v>
      </c>
      <c r="O262" s="130" t="s">
        <v>375</v>
      </c>
      <c r="P262" s="130"/>
      <c r="Q262" s="130" t="s">
        <v>377</v>
      </c>
      <c r="R262" s="130" t="s">
        <v>29</v>
      </c>
      <c r="S262" s="130" t="s">
        <v>29</v>
      </c>
      <c r="T262" s="130" t="s">
        <v>24</v>
      </c>
      <c r="U262" s="130" t="s">
        <v>24</v>
      </c>
      <c r="V262" s="130" t="s">
        <v>24</v>
      </c>
      <c r="W262" s="130" t="s">
        <v>24</v>
      </c>
      <c r="X262" s="130" t="s">
        <v>24</v>
      </c>
      <c r="Y262" s="130"/>
      <c r="Z262" s="152" t="s">
        <v>27</v>
      </c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5.75" customHeight="1" x14ac:dyDescent="0.3">
      <c r="A263" s="262"/>
      <c r="B263" s="112" t="str">
        <f t="shared" si="15"/>
        <v>087F</v>
      </c>
      <c r="C263" s="112" t="str">
        <f t="shared" si="16"/>
        <v>0210</v>
      </c>
      <c r="D263" s="112">
        <f t="shared" si="18"/>
        <v>10</v>
      </c>
      <c r="E263" s="112" t="str">
        <f t="shared" si="17"/>
        <v>0840</v>
      </c>
      <c r="F263" s="112" t="s">
        <v>706</v>
      </c>
      <c r="G263" s="130"/>
      <c r="H263" s="130" t="s">
        <v>24</v>
      </c>
      <c r="I263" s="130" t="s">
        <v>24</v>
      </c>
      <c r="J263" s="130" t="s">
        <v>24</v>
      </c>
      <c r="K263" s="130" t="s">
        <v>24</v>
      </c>
      <c r="L263" s="130" t="s">
        <v>24</v>
      </c>
      <c r="M263" s="130" t="s">
        <v>24</v>
      </c>
      <c r="N263" s="130" t="s">
        <v>24</v>
      </c>
      <c r="O263" s="130" t="s">
        <v>24</v>
      </c>
      <c r="P263" s="130"/>
      <c r="Q263" s="130" t="s">
        <v>24</v>
      </c>
      <c r="R263" s="130" t="s">
        <v>24</v>
      </c>
      <c r="S263" s="130" t="s">
        <v>24</v>
      </c>
      <c r="T263" s="130" t="s">
        <v>24</v>
      </c>
      <c r="U263" s="130" t="s">
        <v>24</v>
      </c>
      <c r="V263" s="130" t="s">
        <v>24</v>
      </c>
      <c r="W263" s="130" t="s">
        <v>24</v>
      </c>
      <c r="X263" s="130" t="s">
        <v>24</v>
      </c>
      <c r="Y263" s="130"/>
      <c r="Z263" s="152" t="s">
        <v>27</v>
      </c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5.75" customHeight="1" thickBot="1" x14ac:dyDescent="0.35">
      <c r="A264" s="263"/>
      <c r="B264" s="139" t="str">
        <f t="shared" si="15"/>
        <v>*</v>
      </c>
      <c r="C264" s="139" t="str">
        <f t="shared" si="16"/>
        <v>*</v>
      </c>
      <c r="D264" s="139" t="str">
        <f t="shared" si="18"/>
        <v>*</v>
      </c>
      <c r="E264" s="139" t="str">
        <f t="shared" si="17"/>
        <v>*</v>
      </c>
      <c r="F264" s="139" t="s">
        <v>42</v>
      </c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2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5.75" customHeight="1" x14ac:dyDescent="0.3">
      <c r="A265" s="264"/>
      <c r="B265" s="132" t="str">
        <f t="shared" si="15"/>
        <v>0883</v>
      </c>
      <c r="C265" s="132" t="str">
        <f t="shared" si="16"/>
        <v>0211</v>
      </c>
      <c r="D265" s="132">
        <f t="shared" si="18"/>
        <v>11</v>
      </c>
      <c r="E265" s="132" t="str">
        <f t="shared" si="17"/>
        <v>0844</v>
      </c>
      <c r="F265" s="132" t="s">
        <v>707</v>
      </c>
      <c r="G265" s="144"/>
      <c r="H265" s="144" t="s">
        <v>69</v>
      </c>
      <c r="I265" s="144" t="s">
        <v>71</v>
      </c>
      <c r="J265" s="144" t="s">
        <v>71</v>
      </c>
      <c r="K265" s="144" t="s">
        <v>71</v>
      </c>
      <c r="L265" s="144" t="s">
        <v>71</v>
      </c>
      <c r="M265" s="144" t="s">
        <v>71</v>
      </c>
      <c r="N265" s="144" t="s">
        <v>71</v>
      </c>
      <c r="O265" s="144" t="s">
        <v>71</v>
      </c>
      <c r="P265" s="144"/>
      <c r="Q265" s="144" t="s">
        <v>71</v>
      </c>
      <c r="R265" s="144" t="s">
        <v>24</v>
      </c>
      <c r="S265" s="144" t="s">
        <v>24</v>
      </c>
      <c r="T265" s="144" t="s">
        <v>25</v>
      </c>
      <c r="U265" s="144" t="s">
        <v>24</v>
      </c>
      <c r="V265" s="144" t="s">
        <v>24</v>
      </c>
      <c r="W265" s="144" t="s">
        <v>374</v>
      </c>
      <c r="X265" s="144" t="s">
        <v>375</v>
      </c>
      <c r="Y265" s="144"/>
      <c r="Z265" s="265" t="s">
        <v>630</v>
      </c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5.75" customHeight="1" x14ac:dyDescent="0.3">
      <c r="A266" s="262"/>
      <c r="B266" s="112" t="str">
        <f t="shared" si="15"/>
        <v>0883</v>
      </c>
      <c r="C266" s="112" t="str">
        <f t="shared" si="16"/>
        <v>0211</v>
      </c>
      <c r="D266" s="112">
        <f t="shared" si="18"/>
        <v>11</v>
      </c>
      <c r="E266" s="112" t="str">
        <f t="shared" si="17"/>
        <v>0844</v>
      </c>
      <c r="F266" s="112" t="s">
        <v>708</v>
      </c>
      <c r="G266" s="130"/>
      <c r="H266" s="130" t="s">
        <v>377</v>
      </c>
      <c r="I266" s="130" t="s">
        <v>29</v>
      </c>
      <c r="J266" s="130" t="s">
        <v>24</v>
      </c>
      <c r="K266" s="130" t="s">
        <v>24</v>
      </c>
      <c r="L266" s="130" t="s">
        <v>24</v>
      </c>
      <c r="M266" s="130" t="s">
        <v>24</v>
      </c>
      <c r="N266" s="130" t="s">
        <v>374</v>
      </c>
      <c r="O266" s="130" t="s">
        <v>375</v>
      </c>
      <c r="P266" s="130"/>
      <c r="Q266" s="130" t="s">
        <v>377</v>
      </c>
      <c r="R266" s="130" t="s">
        <v>29</v>
      </c>
      <c r="S266" s="130" t="s">
        <v>35</v>
      </c>
      <c r="T266" s="130" t="s">
        <v>24</v>
      </c>
      <c r="U266" s="130" t="s">
        <v>24</v>
      </c>
      <c r="V266" s="130" t="s">
        <v>24</v>
      </c>
      <c r="W266" s="130" t="s">
        <v>24</v>
      </c>
      <c r="X266" s="130" t="s">
        <v>24</v>
      </c>
      <c r="Y266" s="130"/>
      <c r="Z266" s="152" t="s">
        <v>27</v>
      </c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5.75" customHeight="1" x14ac:dyDescent="0.3">
      <c r="A267" s="262"/>
      <c r="B267" s="112" t="str">
        <f t="shared" si="15"/>
        <v>0883</v>
      </c>
      <c r="C267" s="112" t="str">
        <f t="shared" si="16"/>
        <v>0211</v>
      </c>
      <c r="D267" s="112">
        <f t="shared" si="18"/>
        <v>11</v>
      </c>
      <c r="E267" s="112" t="str">
        <f t="shared" si="17"/>
        <v>0844</v>
      </c>
      <c r="F267" s="112" t="s">
        <v>709</v>
      </c>
      <c r="G267" s="130"/>
      <c r="H267" s="130" t="s">
        <v>69</v>
      </c>
      <c r="I267" s="130" t="s">
        <v>69</v>
      </c>
      <c r="J267" s="130" t="s">
        <v>71</v>
      </c>
      <c r="K267" s="130" t="s">
        <v>71</v>
      </c>
      <c r="L267" s="130" t="s">
        <v>71</v>
      </c>
      <c r="M267" s="130" t="s">
        <v>71</v>
      </c>
      <c r="N267" s="130" t="s">
        <v>71</v>
      </c>
      <c r="O267" s="130" t="s">
        <v>71</v>
      </c>
      <c r="P267" s="130"/>
      <c r="Q267" s="130" t="s">
        <v>71</v>
      </c>
      <c r="R267" s="130" t="s">
        <v>24</v>
      </c>
      <c r="S267" s="130" t="s">
        <v>24</v>
      </c>
      <c r="T267" s="130" t="s">
        <v>25</v>
      </c>
      <c r="U267" s="130" t="s">
        <v>24</v>
      </c>
      <c r="V267" s="130" t="s">
        <v>24</v>
      </c>
      <c r="W267" s="130" t="s">
        <v>374</v>
      </c>
      <c r="X267" s="130" t="s">
        <v>375</v>
      </c>
      <c r="Y267" s="130"/>
      <c r="Z267" s="152" t="s">
        <v>632</v>
      </c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5.75" customHeight="1" x14ac:dyDescent="0.3">
      <c r="A268" s="262"/>
      <c r="B268" s="112" t="str">
        <f t="shared" si="15"/>
        <v>0883</v>
      </c>
      <c r="C268" s="112" t="str">
        <f t="shared" si="16"/>
        <v>0211</v>
      </c>
      <c r="D268" s="112">
        <f t="shared" si="18"/>
        <v>11</v>
      </c>
      <c r="E268" s="112" t="str">
        <f t="shared" si="17"/>
        <v>0844</v>
      </c>
      <c r="F268" s="112" t="s">
        <v>710</v>
      </c>
      <c r="G268" s="130"/>
      <c r="H268" s="130" t="s">
        <v>377</v>
      </c>
      <c r="I268" s="130" t="s">
        <v>29</v>
      </c>
      <c r="J268" s="130" t="s">
        <v>24</v>
      </c>
      <c r="K268" s="130" t="s">
        <v>24</v>
      </c>
      <c r="L268" s="130" t="s">
        <v>24</v>
      </c>
      <c r="M268" s="130" t="s">
        <v>24</v>
      </c>
      <c r="N268" s="130" t="s">
        <v>374</v>
      </c>
      <c r="O268" s="130" t="s">
        <v>375</v>
      </c>
      <c r="P268" s="130"/>
      <c r="Q268" s="130" t="s">
        <v>377</v>
      </c>
      <c r="R268" s="130" t="s">
        <v>29</v>
      </c>
      <c r="S268" s="130" t="s">
        <v>29</v>
      </c>
      <c r="T268" s="130" t="s">
        <v>24</v>
      </c>
      <c r="U268" s="130" t="s">
        <v>24</v>
      </c>
      <c r="V268" s="130" t="s">
        <v>24</v>
      </c>
      <c r="W268" s="130" t="s">
        <v>24</v>
      </c>
      <c r="X268" s="130" t="s">
        <v>24</v>
      </c>
      <c r="Y268" s="130"/>
      <c r="Z268" s="152" t="s">
        <v>27</v>
      </c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5.75" customHeight="1" x14ac:dyDescent="0.3">
      <c r="A269" s="262"/>
      <c r="B269" s="112" t="str">
        <f t="shared" si="15"/>
        <v>0883</v>
      </c>
      <c r="C269" s="112" t="str">
        <f t="shared" si="16"/>
        <v>0211</v>
      </c>
      <c r="D269" s="112">
        <f t="shared" si="18"/>
        <v>11</v>
      </c>
      <c r="E269" s="112" t="str">
        <f t="shared" si="17"/>
        <v>0844</v>
      </c>
      <c r="F269" s="112" t="s">
        <v>711</v>
      </c>
      <c r="G269" s="130"/>
      <c r="H269" s="130" t="s">
        <v>24</v>
      </c>
      <c r="I269" s="130" t="s">
        <v>24</v>
      </c>
      <c r="J269" s="130" t="s">
        <v>24</v>
      </c>
      <c r="K269" s="130" t="s">
        <v>24</v>
      </c>
      <c r="L269" s="130" t="s">
        <v>24</v>
      </c>
      <c r="M269" s="130" t="s">
        <v>24</v>
      </c>
      <c r="N269" s="130" t="s">
        <v>24</v>
      </c>
      <c r="O269" s="130" t="s">
        <v>24</v>
      </c>
      <c r="P269" s="130"/>
      <c r="Q269" s="130" t="s">
        <v>24</v>
      </c>
      <c r="R269" s="130" t="s">
        <v>24</v>
      </c>
      <c r="S269" s="130" t="s">
        <v>24</v>
      </c>
      <c r="T269" s="130" t="s">
        <v>24</v>
      </c>
      <c r="U269" s="130" t="s">
        <v>24</v>
      </c>
      <c r="V269" s="130" t="s">
        <v>24</v>
      </c>
      <c r="W269" s="130" t="s">
        <v>24</v>
      </c>
      <c r="X269" s="130" t="s">
        <v>24</v>
      </c>
      <c r="Y269" s="130"/>
      <c r="Z269" s="152" t="s">
        <v>27</v>
      </c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5.75" customHeight="1" thickBot="1" x14ac:dyDescent="0.35">
      <c r="A270" s="263"/>
      <c r="B270" s="139" t="str">
        <f t="shared" si="15"/>
        <v>*</v>
      </c>
      <c r="C270" s="139" t="str">
        <f t="shared" si="16"/>
        <v>*</v>
      </c>
      <c r="D270" s="139" t="str">
        <f t="shared" si="18"/>
        <v>*</v>
      </c>
      <c r="E270" s="139" t="str">
        <f t="shared" si="17"/>
        <v>*</v>
      </c>
      <c r="F270" s="139" t="s">
        <v>42</v>
      </c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2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5.75" customHeight="1" x14ac:dyDescent="0.3">
      <c r="A271" s="54"/>
      <c r="B271" s="112" t="str">
        <f t="shared" si="15"/>
        <v>0887</v>
      </c>
      <c r="C271" s="112" t="str">
        <f t="shared" si="16"/>
        <v>0212</v>
      </c>
      <c r="D271" s="112">
        <f t="shared" si="18"/>
        <v>12</v>
      </c>
      <c r="E271" s="112" t="str">
        <f t="shared" si="17"/>
        <v>0848</v>
      </c>
      <c r="F271" s="13" t="s">
        <v>712</v>
      </c>
      <c r="G271" s="5"/>
      <c r="H271" s="5" t="s">
        <v>69</v>
      </c>
      <c r="I271" s="5" t="s">
        <v>71</v>
      </c>
      <c r="J271" s="5" t="s">
        <v>71</v>
      </c>
      <c r="K271" s="5" t="s">
        <v>71</v>
      </c>
      <c r="L271" s="5" t="s">
        <v>71</v>
      </c>
      <c r="M271" s="5" t="s">
        <v>71</v>
      </c>
      <c r="N271" s="5" t="s">
        <v>71</v>
      </c>
      <c r="O271" s="5" t="s">
        <v>71</v>
      </c>
      <c r="P271" s="5"/>
      <c r="Q271" s="5" t="s">
        <v>71</v>
      </c>
      <c r="R271" s="5" t="s">
        <v>24</v>
      </c>
      <c r="S271" s="5" t="s">
        <v>24</v>
      </c>
      <c r="T271" s="5" t="s">
        <v>25</v>
      </c>
      <c r="U271" s="5" t="s">
        <v>24</v>
      </c>
      <c r="V271" s="5" t="s">
        <v>24</v>
      </c>
      <c r="W271" s="5" t="s">
        <v>374</v>
      </c>
      <c r="X271" s="5" t="s">
        <v>375</v>
      </c>
      <c r="Y271" s="5"/>
      <c r="Z271" s="5" t="s">
        <v>630</v>
      </c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5.75" customHeight="1" x14ac:dyDescent="0.3">
      <c r="A272" s="54"/>
      <c r="B272" s="112" t="str">
        <f t="shared" si="15"/>
        <v>0887</v>
      </c>
      <c r="C272" s="112" t="str">
        <f t="shared" si="16"/>
        <v>0212</v>
      </c>
      <c r="D272" s="112">
        <f t="shared" si="18"/>
        <v>12</v>
      </c>
      <c r="E272" s="112" t="str">
        <f t="shared" si="17"/>
        <v>0848</v>
      </c>
      <c r="F272" s="13" t="s">
        <v>713</v>
      </c>
      <c r="G272" s="5"/>
      <c r="H272" s="5" t="s">
        <v>377</v>
      </c>
      <c r="I272" s="5" t="s">
        <v>29</v>
      </c>
      <c r="J272" s="5" t="s">
        <v>24</v>
      </c>
      <c r="K272" s="5" t="s">
        <v>24</v>
      </c>
      <c r="L272" s="5" t="s">
        <v>24</v>
      </c>
      <c r="M272" s="5" t="s">
        <v>24</v>
      </c>
      <c r="N272" s="5" t="s">
        <v>374</v>
      </c>
      <c r="O272" s="5" t="s">
        <v>375</v>
      </c>
      <c r="P272" s="5"/>
      <c r="Q272" s="5" t="s">
        <v>377</v>
      </c>
      <c r="R272" s="5" t="s">
        <v>29</v>
      </c>
      <c r="S272" s="5" t="s">
        <v>48</v>
      </c>
      <c r="T272" s="5" t="s">
        <v>24</v>
      </c>
      <c r="U272" s="5" t="s">
        <v>24</v>
      </c>
      <c r="V272" s="5" t="s">
        <v>24</v>
      </c>
      <c r="W272" s="5" t="s">
        <v>24</v>
      </c>
      <c r="X272" s="5" t="s">
        <v>24</v>
      </c>
      <c r="Y272" s="5"/>
      <c r="Z272" s="5" t="s">
        <v>27</v>
      </c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5.75" customHeight="1" x14ac:dyDescent="0.3">
      <c r="A273" s="54"/>
      <c r="B273" s="112" t="str">
        <f t="shared" si="15"/>
        <v>0887</v>
      </c>
      <c r="C273" s="112" t="str">
        <f t="shared" si="16"/>
        <v>0212</v>
      </c>
      <c r="D273" s="112">
        <f t="shared" si="18"/>
        <v>12</v>
      </c>
      <c r="E273" s="112" t="str">
        <f t="shared" si="17"/>
        <v>0848</v>
      </c>
      <c r="F273" s="13" t="s">
        <v>714</v>
      </c>
      <c r="G273" s="5"/>
      <c r="H273" s="5" t="s">
        <v>69</v>
      </c>
      <c r="I273" s="5" t="s">
        <v>69</v>
      </c>
      <c r="J273" s="5" t="s">
        <v>71</v>
      </c>
      <c r="K273" s="5" t="s">
        <v>71</v>
      </c>
      <c r="L273" s="5" t="s">
        <v>71</v>
      </c>
      <c r="M273" s="5" t="s">
        <v>71</v>
      </c>
      <c r="N273" s="5" t="s">
        <v>71</v>
      </c>
      <c r="O273" s="5" t="s">
        <v>71</v>
      </c>
      <c r="P273" s="5"/>
      <c r="Q273" s="5" t="s">
        <v>71</v>
      </c>
      <c r="R273" s="5" t="s">
        <v>24</v>
      </c>
      <c r="S273" s="5" t="s">
        <v>24</v>
      </c>
      <c r="T273" s="5" t="s">
        <v>25</v>
      </c>
      <c r="U273" s="5" t="s">
        <v>24</v>
      </c>
      <c r="V273" s="5" t="s">
        <v>24</v>
      </c>
      <c r="W273" s="5" t="s">
        <v>374</v>
      </c>
      <c r="X273" s="5" t="s">
        <v>375</v>
      </c>
      <c r="Y273" s="5"/>
      <c r="Z273" s="5" t="s">
        <v>632</v>
      </c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5.75" customHeight="1" x14ac:dyDescent="0.3">
      <c r="A274" s="54"/>
      <c r="B274" s="112" t="str">
        <f t="shared" si="15"/>
        <v>0887</v>
      </c>
      <c r="C274" s="112" t="str">
        <f t="shared" si="16"/>
        <v>0212</v>
      </c>
      <c r="D274" s="112">
        <f t="shared" si="18"/>
        <v>12</v>
      </c>
      <c r="E274" s="112" t="str">
        <f t="shared" si="17"/>
        <v>0848</v>
      </c>
      <c r="F274" s="13" t="s">
        <v>715</v>
      </c>
      <c r="G274" s="5"/>
      <c r="H274" s="5" t="s">
        <v>377</v>
      </c>
      <c r="I274" s="5" t="s">
        <v>29</v>
      </c>
      <c r="J274" s="5" t="s">
        <v>24</v>
      </c>
      <c r="K274" s="5" t="s">
        <v>24</v>
      </c>
      <c r="L274" s="5" t="s">
        <v>24</v>
      </c>
      <c r="M274" s="5" t="s">
        <v>24</v>
      </c>
      <c r="N274" s="5" t="s">
        <v>374</v>
      </c>
      <c r="O274" s="5" t="s">
        <v>375</v>
      </c>
      <c r="P274" s="5"/>
      <c r="Q274" s="5" t="s">
        <v>377</v>
      </c>
      <c r="R274" s="5" t="s">
        <v>29</v>
      </c>
      <c r="S274" s="5" t="s">
        <v>29</v>
      </c>
      <c r="T274" s="5" t="s">
        <v>24</v>
      </c>
      <c r="U274" s="5" t="s">
        <v>24</v>
      </c>
      <c r="V274" s="5" t="s">
        <v>24</v>
      </c>
      <c r="W274" s="5" t="s">
        <v>24</v>
      </c>
      <c r="X274" s="5" t="s">
        <v>24</v>
      </c>
      <c r="Y274" s="5"/>
      <c r="Z274" s="5" t="s">
        <v>27</v>
      </c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5.75" customHeight="1" x14ac:dyDescent="0.3">
      <c r="A275" s="54"/>
      <c r="B275" s="112" t="str">
        <f t="shared" si="15"/>
        <v>0887</v>
      </c>
      <c r="C275" s="112" t="str">
        <f t="shared" si="16"/>
        <v>0212</v>
      </c>
      <c r="D275" s="112">
        <f t="shared" si="18"/>
        <v>12</v>
      </c>
      <c r="E275" s="112" t="str">
        <f t="shared" si="17"/>
        <v>0848</v>
      </c>
      <c r="F275" s="13" t="s">
        <v>716</v>
      </c>
      <c r="G275" s="5"/>
      <c r="H275" s="5" t="s">
        <v>24</v>
      </c>
      <c r="I275" s="5" t="s">
        <v>24</v>
      </c>
      <c r="J275" s="5" t="s">
        <v>24</v>
      </c>
      <c r="K275" s="5" t="s">
        <v>24</v>
      </c>
      <c r="L275" s="5" t="s">
        <v>24</v>
      </c>
      <c r="M275" s="5" t="s">
        <v>24</v>
      </c>
      <c r="N275" s="5" t="s">
        <v>24</v>
      </c>
      <c r="O275" s="5" t="s">
        <v>24</v>
      </c>
      <c r="P275" s="5"/>
      <c r="Q275" s="5" t="s">
        <v>24</v>
      </c>
      <c r="R275" s="5" t="s">
        <v>24</v>
      </c>
      <c r="S275" s="5" t="s">
        <v>24</v>
      </c>
      <c r="T275" s="5" t="s">
        <v>24</v>
      </c>
      <c r="U275" s="5" t="s">
        <v>24</v>
      </c>
      <c r="V275" s="5" t="s">
        <v>24</v>
      </c>
      <c r="W275" s="5" t="s">
        <v>24</v>
      </c>
      <c r="X275" s="5" t="s">
        <v>24</v>
      </c>
      <c r="Y275" s="5"/>
      <c r="Z275" s="5" t="s">
        <v>27</v>
      </c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5.75" customHeight="1" x14ac:dyDescent="0.3">
      <c r="A276" s="54"/>
      <c r="B276" s="112" t="str">
        <f t="shared" si="15"/>
        <v>*</v>
      </c>
      <c r="C276" s="112" t="str">
        <f t="shared" si="16"/>
        <v>*</v>
      </c>
      <c r="D276" s="112" t="str">
        <f t="shared" si="18"/>
        <v>*</v>
      </c>
      <c r="E276" s="112" t="str">
        <f t="shared" si="17"/>
        <v>*</v>
      </c>
      <c r="F276" s="13" t="s">
        <v>42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5.75" customHeight="1" x14ac:dyDescent="0.3">
      <c r="A277" s="54"/>
      <c r="B277" s="112" t="str">
        <f t="shared" si="15"/>
        <v>088B</v>
      </c>
      <c r="C277" s="112" t="str">
        <f t="shared" si="16"/>
        <v>0213</v>
      </c>
      <c r="D277" s="112">
        <f t="shared" si="18"/>
        <v>13</v>
      </c>
      <c r="E277" s="112" t="str">
        <f t="shared" si="17"/>
        <v>084C</v>
      </c>
      <c r="F277" s="13" t="s">
        <v>717</v>
      </c>
      <c r="G277" s="5"/>
      <c r="H277" s="5" t="s">
        <v>69</v>
      </c>
      <c r="I277" s="5" t="s">
        <v>71</v>
      </c>
      <c r="J277" s="5" t="s">
        <v>71</v>
      </c>
      <c r="K277" s="5" t="s">
        <v>71</v>
      </c>
      <c r="L277" s="5" t="s">
        <v>71</v>
      </c>
      <c r="M277" s="5" t="s">
        <v>71</v>
      </c>
      <c r="N277" s="5" t="s">
        <v>71</v>
      </c>
      <c r="O277" s="5" t="s">
        <v>71</v>
      </c>
      <c r="P277" s="5"/>
      <c r="Q277" s="5" t="s">
        <v>71</v>
      </c>
      <c r="R277" s="5" t="s">
        <v>24</v>
      </c>
      <c r="S277" s="5" t="s">
        <v>24</v>
      </c>
      <c r="T277" s="5" t="s">
        <v>25</v>
      </c>
      <c r="U277" s="5" t="s">
        <v>24</v>
      </c>
      <c r="V277" s="5" t="s">
        <v>24</v>
      </c>
      <c r="W277" s="5" t="s">
        <v>374</v>
      </c>
      <c r="X277" s="5" t="s">
        <v>375</v>
      </c>
      <c r="Y277" s="5"/>
      <c r="Z277" s="5" t="s">
        <v>630</v>
      </c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5.75" customHeight="1" x14ac:dyDescent="0.3">
      <c r="A278" s="54"/>
      <c r="B278" s="112" t="str">
        <f t="shared" si="15"/>
        <v>088B</v>
      </c>
      <c r="C278" s="112" t="str">
        <f t="shared" si="16"/>
        <v>0213</v>
      </c>
      <c r="D278" s="112">
        <f t="shared" si="18"/>
        <v>13</v>
      </c>
      <c r="E278" s="112" t="str">
        <f t="shared" si="17"/>
        <v>084C</v>
      </c>
      <c r="F278" s="13" t="s">
        <v>718</v>
      </c>
      <c r="G278" s="5"/>
      <c r="H278" s="5" t="s">
        <v>377</v>
      </c>
      <c r="I278" s="5" t="s">
        <v>29</v>
      </c>
      <c r="J278" s="5" t="s">
        <v>24</v>
      </c>
      <c r="K278" s="5" t="s">
        <v>24</v>
      </c>
      <c r="L278" s="5" t="s">
        <v>24</v>
      </c>
      <c r="M278" s="5" t="s">
        <v>24</v>
      </c>
      <c r="N278" s="5" t="s">
        <v>374</v>
      </c>
      <c r="O278" s="5" t="s">
        <v>375</v>
      </c>
      <c r="P278" s="5"/>
      <c r="Q278" s="5" t="s">
        <v>377</v>
      </c>
      <c r="R278" s="5" t="s">
        <v>29</v>
      </c>
      <c r="S278" s="5" t="s">
        <v>105</v>
      </c>
      <c r="T278" s="5" t="s">
        <v>24</v>
      </c>
      <c r="U278" s="5" t="s">
        <v>24</v>
      </c>
      <c r="V278" s="5" t="s">
        <v>24</v>
      </c>
      <c r="W278" s="5" t="s">
        <v>24</v>
      </c>
      <c r="X278" s="5" t="s">
        <v>24</v>
      </c>
      <c r="Y278" s="5"/>
      <c r="Z278" s="5" t="s">
        <v>27</v>
      </c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5.75" customHeight="1" x14ac:dyDescent="0.3">
      <c r="A279" s="54"/>
      <c r="B279" s="112" t="str">
        <f t="shared" si="15"/>
        <v>088B</v>
      </c>
      <c r="C279" s="112" t="str">
        <f t="shared" si="16"/>
        <v>0213</v>
      </c>
      <c r="D279" s="112">
        <f t="shared" si="18"/>
        <v>13</v>
      </c>
      <c r="E279" s="112" t="str">
        <f t="shared" si="17"/>
        <v>084C</v>
      </c>
      <c r="F279" s="13" t="s">
        <v>719</v>
      </c>
      <c r="G279" s="5"/>
      <c r="H279" s="5" t="s">
        <v>69</v>
      </c>
      <c r="I279" s="5" t="s">
        <v>69</v>
      </c>
      <c r="J279" s="5" t="s">
        <v>71</v>
      </c>
      <c r="K279" s="5" t="s">
        <v>71</v>
      </c>
      <c r="L279" s="5" t="s">
        <v>71</v>
      </c>
      <c r="M279" s="5" t="s">
        <v>71</v>
      </c>
      <c r="N279" s="5" t="s">
        <v>71</v>
      </c>
      <c r="O279" s="5" t="s">
        <v>71</v>
      </c>
      <c r="P279" s="5"/>
      <c r="Q279" s="5" t="s">
        <v>71</v>
      </c>
      <c r="R279" s="5" t="s">
        <v>24</v>
      </c>
      <c r="S279" s="5" t="s">
        <v>24</v>
      </c>
      <c r="T279" s="5" t="s">
        <v>25</v>
      </c>
      <c r="U279" s="5" t="s">
        <v>24</v>
      </c>
      <c r="V279" s="5" t="s">
        <v>24</v>
      </c>
      <c r="W279" s="5" t="s">
        <v>374</v>
      </c>
      <c r="X279" s="5" t="s">
        <v>375</v>
      </c>
      <c r="Y279" s="5"/>
      <c r="Z279" s="5" t="s">
        <v>632</v>
      </c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5.75" customHeight="1" x14ac:dyDescent="0.3">
      <c r="A280" s="54"/>
      <c r="B280" s="112" t="str">
        <f t="shared" si="15"/>
        <v>088B</v>
      </c>
      <c r="C280" s="112" t="str">
        <f t="shared" si="16"/>
        <v>0213</v>
      </c>
      <c r="D280" s="112">
        <f t="shared" si="18"/>
        <v>13</v>
      </c>
      <c r="E280" s="112" t="str">
        <f t="shared" si="17"/>
        <v>084C</v>
      </c>
      <c r="F280" s="13" t="s">
        <v>720</v>
      </c>
      <c r="G280" s="5"/>
      <c r="H280" s="5" t="s">
        <v>377</v>
      </c>
      <c r="I280" s="5" t="s">
        <v>29</v>
      </c>
      <c r="J280" s="5" t="s">
        <v>24</v>
      </c>
      <c r="K280" s="5" t="s">
        <v>24</v>
      </c>
      <c r="L280" s="5" t="s">
        <v>24</v>
      </c>
      <c r="M280" s="5" t="s">
        <v>24</v>
      </c>
      <c r="N280" s="5" t="s">
        <v>374</v>
      </c>
      <c r="O280" s="5" t="s">
        <v>375</v>
      </c>
      <c r="P280" s="5"/>
      <c r="Q280" s="5" t="s">
        <v>377</v>
      </c>
      <c r="R280" s="5" t="s">
        <v>29</v>
      </c>
      <c r="S280" s="5" t="s">
        <v>29</v>
      </c>
      <c r="T280" s="5" t="s">
        <v>24</v>
      </c>
      <c r="U280" s="5" t="s">
        <v>24</v>
      </c>
      <c r="V280" s="5" t="s">
        <v>24</v>
      </c>
      <c r="W280" s="5" t="s">
        <v>24</v>
      </c>
      <c r="X280" s="5" t="s">
        <v>24</v>
      </c>
      <c r="Y280" s="5"/>
      <c r="Z280" s="5" t="s">
        <v>27</v>
      </c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5.75" customHeight="1" x14ac:dyDescent="0.3">
      <c r="A281" s="54"/>
      <c r="B281" s="112" t="str">
        <f t="shared" si="15"/>
        <v>088B</v>
      </c>
      <c r="C281" s="112" t="str">
        <f t="shared" si="16"/>
        <v>0213</v>
      </c>
      <c r="D281" s="112">
        <f t="shared" si="18"/>
        <v>13</v>
      </c>
      <c r="E281" s="112" t="str">
        <f t="shared" si="17"/>
        <v>084C</v>
      </c>
      <c r="F281" s="13" t="s">
        <v>721</v>
      </c>
      <c r="G281" s="5"/>
      <c r="H281" s="5" t="s">
        <v>24</v>
      </c>
      <c r="I281" s="5" t="s">
        <v>24</v>
      </c>
      <c r="J281" s="5" t="s">
        <v>24</v>
      </c>
      <c r="K281" s="5" t="s">
        <v>24</v>
      </c>
      <c r="L281" s="5" t="s">
        <v>24</v>
      </c>
      <c r="M281" s="5" t="s">
        <v>24</v>
      </c>
      <c r="N281" s="5" t="s">
        <v>24</v>
      </c>
      <c r="O281" s="5" t="s">
        <v>24</v>
      </c>
      <c r="P281" s="5"/>
      <c r="Q281" s="5" t="s">
        <v>24</v>
      </c>
      <c r="R281" s="5" t="s">
        <v>24</v>
      </c>
      <c r="S281" s="5" t="s">
        <v>24</v>
      </c>
      <c r="T281" s="5" t="s">
        <v>24</v>
      </c>
      <c r="U281" s="5" t="s">
        <v>24</v>
      </c>
      <c r="V281" s="5" t="s">
        <v>24</v>
      </c>
      <c r="W281" s="5" t="s">
        <v>24</v>
      </c>
      <c r="X281" s="5" t="s">
        <v>24</v>
      </c>
      <c r="Y281" s="5"/>
      <c r="Z281" s="5" t="s">
        <v>27</v>
      </c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5.75" customHeight="1" x14ac:dyDescent="0.3">
      <c r="A282" s="54"/>
      <c r="B282" s="112" t="str">
        <f t="shared" si="15"/>
        <v>*</v>
      </c>
      <c r="C282" s="112" t="str">
        <f t="shared" si="16"/>
        <v>*</v>
      </c>
      <c r="D282" s="112" t="str">
        <f t="shared" si="18"/>
        <v>*</v>
      </c>
      <c r="E282" s="112" t="str">
        <f t="shared" si="17"/>
        <v>*</v>
      </c>
      <c r="F282" s="13" t="s">
        <v>42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5.75" customHeight="1" x14ac:dyDescent="0.3">
      <c r="A283" s="54"/>
      <c r="B283" s="112" t="str">
        <f t="shared" si="15"/>
        <v>088F</v>
      </c>
      <c r="C283" s="112" t="str">
        <f t="shared" si="16"/>
        <v>0214</v>
      </c>
      <c r="D283" s="112">
        <f t="shared" si="18"/>
        <v>14</v>
      </c>
      <c r="E283" s="112" t="str">
        <f t="shared" si="17"/>
        <v>0850</v>
      </c>
      <c r="F283" s="13" t="s">
        <v>722</v>
      </c>
      <c r="G283" s="5"/>
      <c r="H283" s="5" t="s">
        <v>69</v>
      </c>
      <c r="I283" s="5" t="s">
        <v>71</v>
      </c>
      <c r="J283" s="5" t="s">
        <v>71</v>
      </c>
      <c r="K283" s="5" t="s">
        <v>71</v>
      </c>
      <c r="L283" s="5" t="s">
        <v>71</v>
      </c>
      <c r="M283" s="5" t="s">
        <v>71</v>
      </c>
      <c r="N283" s="5" t="s">
        <v>71</v>
      </c>
      <c r="O283" s="5" t="s">
        <v>71</v>
      </c>
      <c r="P283" s="5"/>
      <c r="Q283" s="5" t="s">
        <v>71</v>
      </c>
      <c r="R283" s="5" t="s">
        <v>24</v>
      </c>
      <c r="S283" s="5" t="s">
        <v>24</v>
      </c>
      <c r="T283" s="5" t="s">
        <v>25</v>
      </c>
      <c r="U283" s="5" t="s">
        <v>24</v>
      </c>
      <c r="V283" s="5" t="s">
        <v>24</v>
      </c>
      <c r="W283" s="5" t="s">
        <v>374</v>
      </c>
      <c r="X283" s="5" t="s">
        <v>375</v>
      </c>
      <c r="Y283" s="5"/>
      <c r="Z283" s="5" t="s">
        <v>630</v>
      </c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5.75" customHeight="1" x14ac:dyDescent="0.3">
      <c r="A284" s="54"/>
      <c r="B284" s="112" t="str">
        <f t="shared" si="15"/>
        <v>088F</v>
      </c>
      <c r="C284" s="112" t="str">
        <f t="shared" si="16"/>
        <v>0214</v>
      </c>
      <c r="D284" s="112">
        <f t="shared" si="18"/>
        <v>14</v>
      </c>
      <c r="E284" s="112" t="str">
        <f t="shared" si="17"/>
        <v>0850</v>
      </c>
      <c r="F284" s="13" t="s">
        <v>723</v>
      </c>
      <c r="G284" s="5"/>
      <c r="H284" s="5" t="s">
        <v>377</v>
      </c>
      <c r="I284" s="5" t="s">
        <v>29</v>
      </c>
      <c r="J284" s="5" t="s">
        <v>24</v>
      </c>
      <c r="K284" s="5" t="s">
        <v>24</v>
      </c>
      <c r="L284" s="5" t="s">
        <v>24</v>
      </c>
      <c r="M284" s="5" t="s">
        <v>24</v>
      </c>
      <c r="N284" s="5" t="s">
        <v>374</v>
      </c>
      <c r="O284" s="5" t="s">
        <v>375</v>
      </c>
      <c r="P284" s="5"/>
      <c r="Q284" s="5" t="s">
        <v>377</v>
      </c>
      <c r="R284" s="5" t="s">
        <v>29</v>
      </c>
      <c r="S284" s="5" t="s">
        <v>87</v>
      </c>
      <c r="T284" s="5" t="s">
        <v>24</v>
      </c>
      <c r="U284" s="5" t="s">
        <v>24</v>
      </c>
      <c r="V284" s="5" t="s">
        <v>24</v>
      </c>
      <c r="W284" s="5" t="s">
        <v>24</v>
      </c>
      <c r="X284" s="5" t="s">
        <v>24</v>
      </c>
      <c r="Y284" s="5"/>
      <c r="Z284" s="5" t="s">
        <v>27</v>
      </c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5.75" customHeight="1" x14ac:dyDescent="0.3">
      <c r="A285" s="54"/>
      <c r="B285" s="112" t="str">
        <f t="shared" si="15"/>
        <v>088F</v>
      </c>
      <c r="C285" s="112" t="str">
        <f t="shared" si="16"/>
        <v>0214</v>
      </c>
      <c r="D285" s="112">
        <f t="shared" si="18"/>
        <v>14</v>
      </c>
      <c r="E285" s="112" t="str">
        <f t="shared" si="17"/>
        <v>0850</v>
      </c>
      <c r="F285" s="13" t="s">
        <v>724</v>
      </c>
      <c r="G285" s="5"/>
      <c r="H285" s="5" t="s">
        <v>69</v>
      </c>
      <c r="I285" s="5" t="s">
        <v>69</v>
      </c>
      <c r="J285" s="5" t="s">
        <v>71</v>
      </c>
      <c r="K285" s="5" t="s">
        <v>71</v>
      </c>
      <c r="L285" s="5" t="s">
        <v>71</v>
      </c>
      <c r="M285" s="5" t="s">
        <v>71</v>
      </c>
      <c r="N285" s="5" t="s">
        <v>71</v>
      </c>
      <c r="O285" s="5" t="s">
        <v>71</v>
      </c>
      <c r="P285" s="5"/>
      <c r="Q285" s="5" t="s">
        <v>71</v>
      </c>
      <c r="R285" s="5" t="s">
        <v>24</v>
      </c>
      <c r="S285" s="5" t="s">
        <v>24</v>
      </c>
      <c r="T285" s="5" t="s">
        <v>25</v>
      </c>
      <c r="U285" s="5" t="s">
        <v>24</v>
      </c>
      <c r="V285" s="5" t="s">
        <v>24</v>
      </c>
      <c r="W285" s="5" t="s">
        <v>374</v>
      </c>
      <c r="X285" s="5" t="s">
        <v>375</v>
      </c>
      <c r="Y285" s="5"/>
      <c r="Z285" s="5" t="s">
        <v>632</v>
      </c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5.75" customHeight="1" x14ac:dyDescent="0.3">
      <c r="A286" s="54"/>
      <c r="B286" s="112" t="str">
        <f t="shared" si="15"/>
        <v>088F</v>
      </c>
      <c r="C286" s="112" t="str">
        <f t="shared" si="16"/>
        <v>0214</v>
      </c>
      <c r="D286" s="112">
        <f t="shared" si="18"/>
        <v>14</v>
      </c>
      <c r="E286" s="112" t="str">
        <f t="shared" si="17"/>
        <v>0850</v>
      </c>
      <c r="F286" s="13" t="s">
        <v>725</v>
      </c>
      <c r="G286" s="5"/>
      <c r="H286" s="5" t="s">
        <v>377</v>
      </c>
      <c r="I286" s="5" t="s">
        <v>29</v>
      </c>
      <c r="J286" s="5" t="s">
        <v>24</v>
      </c>
      <c r="K286" s="5" t="s">
        <v>24</v>
      </c>
      <c r="L286" s="5" t="s">
        <v>24</v>
      </c>
      <c r="M286" s="5" t="s">
        <v>24</v>
      </c>
      <c r="N286" s="5" t="s">
        <v>374</v>
      </c>
      <c r="O286" s="5" t="s">
        <v>375</v>
      </c>
      <c r="P286" s="5"/>
      <c r="Q286" s="5" t="s">
        <v>377</v>
      </c>
      <c r="R286" s="5" t="s">
        <v>29</v>
      </c>
      <c r="S286" s="5" t="s">
        <v>29</v>
      </c>
      <c r="T286" s="5" t="s">
        <v>24</v>
      </c>
      <c r="U286" s="5" t="s">
        <v>24</v>
      </c>
      <c r="V286" s="5" t="s">
        <v>24</v>
      </c>
      <c r="W286" s="5" t="s">
        <v>24</v>
      </c>
      <c r="X286" s="5" t="s">
        <v>24</v>
      </c>
      <c r="Y286" s="5"/>
      <c r="Z286" s="5" t="s">
        <v>27</v>
      </c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5.75" customHeight="1" x14ac:dyDescent="0.3">
      <c r="A287" s="54"/>
      <c r="B287" s="112" t="str">
        <f t="shared" si="15"/>
        <v>088F</v>
      </c>
      <c r="C287" s="112" t="str">
        <f t="shared" si="16"/>
        <v>0214</v>
      </c>
      <c r="D287" s="112">
        <f t="shared" si="18"/>
        <v>14</v>
      </c>
      <c r="E287" s="112" t="str">
        <f t="shared" si="17"/>
        <v>0850</v>
      </c>
      <c r="F287" s="13" t="s">
        <v>726</v>
      </c>
      <c r="G287" s="5"/>
      <c r="H287" s="5" t="s">
        <v>24</v>
      </c>
      <c r="I287" s="5" t="s">
        <v>24</v>
      </c>
      <c r="J287" s="5" t="s">
        <v>24</v>
      </c>
      <c r="K287" s="5" t="s">
        <v>24</v>
      </c>
      <c r="L287" s="5" t="s">
        <v>24</v>
      </c>
      <c r="M287" s="5" t="s">
        <v>24</v>
      </c>
      <c r="N287" s="5" t="s">
        <v>24</v>
      </c>
      <c r="O287" s="5" t="s">
        <v>24</v>
      </c>
      <c r="P287" s="5"/>
      <c r="Q287" s="5" t="s">
        <v>24</v>
      </c>
      <c r="R287" s="5" t="s">
        <v>24</v>
      </c>
      <c r="S287" s="5" t="s">
        <v>24</v>
      </c>
      <c r="T287" s="5" t="s">
        <v>24</v>
      </c>
      <c r="U287" s="5" t="s">
        <v>24</v>
      </c>
      <c r="V287" s="5" t="s">
        <v>24</v>
      </c>
      <c r="W287" s="5" t="s">
        <v>24</v>
      </c>
      <c r="X287" s="5" t="s">
        <v>24</v>
      </c>
      <c r="Y287" s="5"/>
      <c r="Z287" s="5" t="s">
        <v>27</v>
      </c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5.75" customHeight="1" x14ac:dyDescent="0.3">
      <c r="A288" s="54"/>
      <c r="B288" s="112" t="str">
        <f t="shared" si="15"/>
        <v>*</v>
      </c>
      <c r="C288" s="112" t="str">
        <f t="shared" si="16"/>
        <v>*</v>
      </c>
      <c r="D288" s="112" t="str">
        <f t="shared" si="18"/>
        <v>*</v>
      </c>
      <c r="E288" s="112" t="str">
        <f t="shared" si="17"/>
        <v>*</v>
      </c>
      <c r="F288" s="13" t="s">
        <v>42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5.75" customHeight="1" x14ac:dyDescent="0.3">
      <c r="A289" s="54"/>
      <c r="B289" s="112" t="str">
        <f t="shared" si="15"/>
        <v>0893</v>
      </c>
      <c r="C289" s="112" t="str">
        <f t="shared" si="16"/>
        <v>0215</v>
      </c>
      <c r="D289" s="112">
        <f t="shared" si="18"/>
        <v>15</v>
      </c>
      <c r="E289" s="112" t="str">
        <f t="shared" si="17"/>
        <v>0854</v>
      </c>
      <c r="F289" s="13" t="s">
        <v>727</v>
      </c>
      <c r="G289" s="5"/>
      <c r="H289" s="5" t="s">
        <v>69</v>
      </c>
      <c r="I289" s="5" t="s">
        <v>71</v>
      </c>
      <c r="J289" s="5" t="s">
        <v>71</v>
      </c>
      <c r="K289" s="5" t="s">
        <v>71</v>
      </c>
      <c r="L289" s="5" t="s">
        <v>71</v>
      </c>
      <c r="M289" s="5" t="s">
        <v>71</v>
      </c>
      <c r="N289" s="5" t="s">
        <v>71</v>
      </c>
      <c r="O289" s="5" t="s">
        <v>71</v>
      </c>
      <c r="P289" s="5"/>
      <c r="Q289" s="5" t="s">
        <v>71</v>
      </c>
      <c r="R289" s="5" t="s">
        <v>24</v>
      </c>
      <c r="S289" s="5" t="s">
        <v>24</v>
      </c>
      <c r="T289" s="5" t="s">
        <v>25</v>
      </c>
      <c r="U289" s="5" t="s">
        <v>24</v>
      </c>
      <c r="V289" s="5" t="s">
        <v>24</v>
      </c>
      <c r="W289" s="5" t="s">
        <v>374</v>
      </c>
      <c r="X289" s="5" t="s">
        <v>375</v>
      </c>
      <c r="Y289" s="5"/>
      <c r="Z289" s="5" t="s">
        <v>630</v>
      </c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5.75" customHeight="1" x14ac:dyDescent="0.3">
      <c r="A290" s="54"/>
      <c r="B290" s="112" t="str">
        <f t="shared" si="15"/>
        <v>0893</v>
      </c>
      <c r="C290" s="112" t="str">
        <f t="shared" si="16"/>
        <v>0215</v>
      </c>
      <c r="D290" s="112">
        <f t="shared" si="18"/>
        <v>15</v>
      </c>
      <c r="E290" s="112" t="str">
        <f t="shared" si="17"/>
        <v>0854</v>
      </c>
      <c r="F290" s="13" t="s">
        <v>728</v>
      </c>
      <c r="G290" s="5"/>
      <c r="H290" s="5" t="s">
        <v>377</v>
      </c>
      <c r="I290" s="5" t="s">
        <v>29</v>
      </c>
      <c r="J290" s="5" t="s">
        <v>24</v>
      </c>
      <c r="K290" s="5" t="s">
        <v>24</v>
      </c>
      <c r="L290" s="5" t="s">
        <v>24</v>
      </c>
      <c r="M290" s="5" t="s">
        <v>24</v>
      </c>
      <c r="N290" s="5" t="s">
        <v>374</v>
      </c>
      <c r="O290" s="5" t="s">
        <v>375</v>
      </c>
      <c r="P290" s="5"/>
      <c r="Q290" s="5" t="s">
        <v>377</v>
      </c>
      <c r="R290" s="5" t="s">
        <v>29</v>
      </c>
      <c r="S290" s="5" t="s">
        <v>120</v>
      </c>
      <c r="T290" s="5" t="s">
        <v>24</v>
      </c>
      <c r="U290" s="5" t="s">
        <v>24</v>
      </c>
      <c r="V290" s="5" t="s">
        <v>24</v>
      </c>
      <c r="W290" s="5" t="s">
        <v>24</v>
      </c>
      <c r="X290" s="5" t="s">
        <v>24</v>
      </c>
      <c r="Y290" s="5"/>
      <c r="Z290" s="5" t="s">
        <v>27</v>
      </c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5.75" customHeight="1" x14ac:dyDescent="0.3">
      <c r="A291" s="54"/>
      <c r="B291" s="112" t="str">
        <f t="shared" si="15"/>
        <v>0893</v>
      </c>
      <c r="C291" s="112" t="str">
        <f t="shared" si="16"/>
        <v>0215</v>
      </c>
      <c r="D291" s="112">
        <f t="shared" si="18"/>
        <v>15</v>
      </c>
      <c r="E291" s="112" t="str">
        <f t="shared" si="17"/>
        <v>0854</v>
      </c>
      <c r="F291" s="13" t="s">
        <v>729</v>
      </c>
      <c r="G291" s="5"/>
      <c r="H291" s="5" t="s">
        <v>69</v>
      </c>
      <c r="I291" s="5" t="s">
        <v>69</v>
      </c>
      <c r="J291" s="5" t="s">
        <v>71</v>
      </c>
      <c r="K291" s="5" t="s">
        <v>71</v>
      </c>
      <c r="L291" s="5" t="s">
        <v>71</v>
      </c>
      <c r="M291" s="5" t="s">
        <v>71</v>
      </c>
      <c r="N291" s="5" t="s">
        <v>71</v>
      </c>
      <c r="O291" s="5" t="s">
        <v>71</v>
      </c>
      <c r="P291" s="5"/>
      <c r="Q291" s="5" t="s">
        <v>71</v>
      </c>
      <c r="R291" s="5" t="s">
        <v>24</v>
      </c>
      <c r="S291" s="5" t="s">
        <v>24</v>
      </c>
      <c r="T291" s="5" t="s">
        <v>25</v>
      </c>
      <c r="U291" s="5" t="s">
        <v>24</v>
      </c>
      <c r="V291" s="5" t="s">
        <v>24</v>
      </c>
      <c r="W291" s="5" t="s">
        <v>374</v>
      </c>
      <c r="X291" s="5" t="s">
        <v>375</v>
      </c>
      <c r="Y291" s="5"/>
      <c r="Z291" s="5" t="s">
        <v>632</v>
      </c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5.75" customHeight="1" x14ac:dyDescent="0.3">
      <c r="A292" s="54"/>
      <c r="B292" s="112" t="str">
        <f t="shared" si="15"/>
        <v>0893</v>
      </c>
      <c r="C292" s="112" t="str">
        <f t="shared" si="16"/>
        <v>0215</v>
      </c>
      <c r="D292" s="112">
        <f t="shared" si="18"/>
        <v>15</v>
      </c>
      <c r="E292" s="112" t="str">
        <f t="shared" si="17"/>
        <v>0854</v>
      </c>
      <c r="F292" s="13" t="s">
        <v>730</v>
      </c>
      <c r="G292" s="5"/>
      <c r="H292" s="5" t="s">
        <v>377</v>
      </c>
      <c r="I292" s="5" t="s">
        <v>29</v>
      </c>
      <c r="J292" s="5" t="s">
        <v>24</v>
      </c>
      <c r="K292" s="5" t="s">
        <v>24</v>
      </c>
      <c r="L292" s="5" t="s">
        <v>24</v>
      </c>
      <c r="M292" s="5" t="s">
        <v>24</v>
      </c>
      <c r="N292" s="5" t="s">
        <v>374</v>
      </c>
      <c r="O292" s="5" t="s">
        <v>375</v>
      </c>
      <c r="P292" s="5"/>
      <c r="Q292" s="5" t="s">
        <v>377</v>
      </c>
      <c r="R292" s="5" t="s">
        <v>29</v>
      </c>
      <c r="S292" s="5" t="s">
        <v>29</v>
      </c>
      <c r="T292" s="5" t="s">
        <v>24</v>
      </c>
      <c r="U292" s="5" t="s">
        <v>24</v>
      </c>
      <c r="V292" s="5" t="s">
        <v>24</v>
      </c>
      <c r="W292" s="5" t="s">
        <v>24</v>
      </c>
      <c r="X292" s="5" t="s">
        <v>24</v>
      </c>
      <c r="Y292" s="5"/>
      <c r="Z292" s="5" t="s">
        <v>27</v>
      </c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5.75" customHeight="1" x14ac:dyDescent="0.3">
      <c r="A293" s="54"/>
      <c r="B293" s="112" t="str">
        <f t="shared" si="15"/>
        <v>0893</v>
      </c>
      <c r="C293" s="112" t="str">
        <f t="shared" si="16"/>
        <v>0215</v>
      </c>
      <c r="D293" s="112">
        <f t="shared" si="18"/>
        <v>15</v>
      </c>
      <c r="E293" s="112" t="str">
        <f t="shared" si="17"/>
        <v>0854</v>
      </c>
      <c r="F293" s="13" t="s">
        <v>731</v>
      </c>
      <c r="G293" s="5"/>
      <c r="H293" s="5" t="s">
        <v>24</v>
      </c>
      <c r="I293" s="5" t="s">
        <v>24</v>
      </c>
      <c r="J293" s="5" t="s">
        <v>24</v>
      </c>
      <c r="K293" s="5" t="s">
        <v>24</v>
      </c>
      <c r="L293" s="5" t="s">
        <v>24</v>
      </c>
      <c r="M293" s="5" t="s">
        <v>24</v>
      </c>
      <c r="N293" s="5" t="s">
        <v>24</v>
      </c>
      <c r="O293" s="5" t="s">
        <v>24</v>
      </c>
      <c r="P293" s="5"/>
      <c r="Q293" s="5" t="s">
        <v>24</v>
      </c>
      <c r="R293" s="5" t="s">
        <v>24</v>
      </c>
      <c r="S293" s="5" t="s">
        <v>24</v>
      </c>
      <c r="T293" s="5" t="s">
        <v>24</v>
      </c>
      <c r="U293" s="5" t="s">
        <v>24</v>
      </c>
      <c r="V293" s="5" t="s">
        <v>24</v>
      </c>
      <c r="W293" s="5" t="s">
        <v>24</v>
      </c>
      <c r="X293" s="5" t="s">
        <v>24</v>
      </c>
      <c r="Y293" s="5"/>
      <c r="Z293" s="5" t="s">
        <v>27</v>
      </c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5.75" customHeight="1" x14ac:dyDescent="0.3">
      <c r="A294" s="54"/>
      <c r="B294" s="112" t="str">
        <f t="shared" si="15"/>
        <v>*</v>
      </c>
      <c r="C294" s="112" t="str">
        <f t="shared" si="16"/>
        <v>*</v>
      </c>
      <c r="D294" s="112" t="str">
        <f t="shared" si="18"/>
        <v>*</v>
      </c>
      <c r="E294" s="112" t="str">
        <f t="shared" si="17"/>
        <v>*</v>
      </c>
      <c r="F294" s="13" t="s">
        <v>42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5.75" customHeight="1" x14ac:dyDescent="0.3">
      <c r="A295" s="54"/>
      <c r="B295" s="112" t="str">
        <f t="shared" si="15"/>
        <v>0897</v>
      </c>
      <c r="C295" s="112" t="str">
        <f t="shared" si="16"/>
        <v>0216</v>
      </c>
      <c r="D295" s="112">
        <f t="shared" si="18"/>
        <v>16</v>
      </c>
      <c r="E295" s="112" t="str">
        <f t="shared" si="17"/>
        <v>0858</v>
      </c>
      <c r="F295" s="13" t="s">
        <v>732</v>
      </c>
      <c r="G295" s="5"/>
      <c r="H295" s="5" t="s">
        <v>69</v>
      </c>
      <c r="I295" s="5" t="s">
        <v>71</v>
      </c>
      <c r="J295" s="5" t="s">
        <v>71</v>
      </c>
      <c r="K295" s="5" t="s">
        <v>71</v>
      </c>
      <c r="L295" s="5" t="s">
        <v>71</v>
      </c>
      <c r="M295" s="5" t="s">
        <v>71</v>
      </c>
      <c r="N295" s="5" t="s">
        <v>71</v>
      </c>
      <c r="O295" s="5" t="s">
        <v>71</v>
      </c>
      <c r="P295" s="5"/>
      <c r="Q295" s="5" t="s">
        <v>71</v>
      </c>
      <c r="R295" s="5" t="s">
        <v>24</v>
      </c>
      <c r="S295" s="5" t="s">
        <v>24</v>
      </c>
      <c r="T295" s="5" t="s">
        <v>25</v>
      </c>
      <c r="U295" s="5" t="s">
        <v>24</v>
      </c>
      <c r="V295" s="5" t="s">
        <v>24</v>
      </c>
      <c r="W295" s="5" t="s">
        <v>374</v>
      </c>
      <c r="X295" s="5" t="s">
        <v>375</v>
      </c>
      <c r="Y295" s="5"/>
      <c r="Z295" s="5" t="s">
        <v>630</v>
      </c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5.75" customHeight="1" x14ac:dyDescent="0.3">
      <c r="A296" s="54"/>
      <c r="B296" s="112" t="str">
        <f t="shared" si="15"/>
        <v>0897</v>
      </c>
      <c r="C296" s="112" t="str">
        <f t="shared" si="16"/>
        <v>0216</v>
      </c>
      <c r="D296" s="112">
        <f t="shared" si="18"/>
        <v>16</v>
      </c>
      <c r="E296" s="112" t="str">
        <f t="shared" si="17"/>
        <v>0858</v>
      </c>
      <c r="F296" s="13" t="s">
        <v>733</v>
      </c>
      <c r="G296" s="5"/>
      <c r="H296" s="5" t="s">
        <v>377</v>
      </c>
      <c r="I296" s="5" t="s">
        <v>29</v>
      </c>
      <c r="J296" s="5" t="s">
        <v>24</v>
      </c>
      <c r="K296" s="5" t="s">
        <v>24</v>
      </c>
      <c r="L296" s="5" t="s">
        <v>24</v>
      </c>
      <c r="M296" s="5" t="s">
        <v>24</v>
      </c>
      <c r="N296" s="5" t="s">
        <v>374</v>
      </c>
      <c r="O296" s="5" t="s">
        <v>375</v>
      </c>
      <c r="P296" s="5"/>
      <c r="Q296" s="5" t="s">
        <v>377</v>
      </c>
      <c r="R296" s="5" t="s">
        <v>29</v>
      </c>
      <c r="S296" s="5" t="s">
        <v>25</v>
      </c>
      <c r="T296" s="5" t="s">
        <v>24</v>
      </c>
      <c r="U296" s="5" t="s">
        <v>24</v>
      </c>
      <c r="V296" s="5" t="s">
        <v>24</v>
      </c>
      <c r="W296" s="5" t="s">
        <v>24</v>
      </c>
      <c r="X296" s="5" t="s">
        <v>24</v>
      </c>
      <c r="Y296" s="5"/>
      <c r="Z296" s="5" t="s">
        <v>27</v>
      </c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5.75" customHeight="1" x14ac:dyDescent="0.3">
      <c r="A297" s="54"/>
      <c r="B297" s="112" t="str">
        <f t="shared" si="15"/>
        <v>0897</v>
      </c>
      <c r="C297" s="112" t="str">
        <f t="shared" si="16"/>
        <v>0216</v>
      </c>
      <c r="D297" s="112">
        <f t="shared" si="18"/>
        <v>16</v>
      </c>
      <c r="E297" s="112" t="str">
        <f t="shared" si="17"/>
        <v>0858</v>
      </c>
      <c r="F297" s="13" t="s">
        <v>734</v>
      </c>
      <c r="G297" s="5"/>
      <c r="H297" s="5" t="s">
        <v>69</v>
      </c>
      <c r="I297" s="5" t="s">
        <v>69</v>
      </c>
      <c r="J297" s="5" t="s">
        <v>71</v>
      </c>
      <c r="K297" s="5" t="s">
        <v>71</v>
      </c>
      <c r="L297" s="5" t="s">
        <v>71</v>
      </c>
      <c r="M297" s="5" t="s">
        <v>71</v>
      </c>
      <c r="N297" s="5" t="s">
        <v>71</v>
      </c>
      <c r="O297" s="5" t="s">
        <v>71</v>
      </c>
      <c r="P297" s="5"/>
      <c r="Q297" s="5" t="s">
        <v>71</v>
      </c>
      <c r="R297" s="5" t="s">
        <v>24</v>
      </c>
      <c r="S297" s="5" t="s">
        <v>24</v>
      </c>
      <c r="T297" s="5" t="s">
        <v>25</v>
      </c>
      <c r="U297" s="5" t="s">
        <v>24</v>
      </c>
      <c r="V297" s="5" t="s">
        <v>24</v>
      </c>
      <c r="W297" s="5" t="s">
        <v>374</v>
      </c>
      <c r="X297" s="5" t="s">
        <v>375</v>
      </c>
      <c r="Y297" s="5"/>
      <c r="Z297" s="5" t="s">
        <v>632</v>
      </c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5.75" customHeight="1" x14ac:dyDescent="0.3">
      <c r="A298" s="54"/>
      <c r="B298" s="112" t="str">
        <f t="shared" si="15"/>
        <v>0897</v>
      </c>
      <c r="C298" s="112" t="str">
        <f t="shared" si="16"/>
        <v>0216</v>
      </c>
      <c r="D298" s="112">
        <f t="shared" si="18"/>
        <v>16</v>
      </c>
      <c r="E298" s="112" t="str">
        <f t="shared" si="17"/>
        <v>0858</v>
      </c>
      <c r="F298" s="13" t="s">
        <v>735</v>
      </c>
      <c r="G298" s="5"/>
      <c r="H298" s="5" t="s">
        <v>377</v>
      </c>
      <c r="I298" s="5" t="s">
        <v>29</v>
      </c>
      <c r="J298" s="5" t="s">
        <v>24</v>
      </c>
      <c r="K298" s="5" t="s">
        <v>24</v>
      </c>
      <c r="L298" s="5" t="s">
        <v>24</v>
      </c>
      <c r="M298" s="5" t="s">
        <v>24</v>
      </c>
      <c r="N298" s="5" t="s">
        <v>374</v>
      </c>
      <c r="O298" s="5" t="s">
        <v>375</v>
      </c>
      <c r="P298" s="5"/>
      <c r="Q298" s="5" t="s">
        <v>377</v>
      </c>
      <c r="R298" s="5" t="s">
        <v>29</v>
      </c>
      <c r="S298" s="5" t="s">
        <v>29</v>
      </c>
      <c r="T298" s="5" t="s">
        <v>24</v>
      </c>
      <c r="U298" s="5" t="s">
        <v>24</v>
      </c>
      <c r="V298" s="5" t="s">
        <v>24</v>
      </c>
      <c r="W298" s="5" t="s">
        <v>24</v>
      </c>
      <c r="X298" s="5" t="s">
        <v>24</v>
      </c>
      <c r="Y298" s="5"/>
      <c r="Z298" s="5" t="s">
        <v>27</v>
      </c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5.75" customHeight="1" x14ac:dyDescent="0.3">
      <c r="A299" s="54"/>
      <c r="B299" s="112" t="str">
        <f t="shared" si="15"/>
        <v>0897</v>
      </c>
      <c r="C299" s="112" t="str">
        <f t="shared" si="16"/>
        <v>0216</v>
      </c>
      <c r="D299" s="112">
        <f t="shared" si="18"/>
        <v>16</v>
      </c>
      <c r="E299" s="112" t="str">
        <f t="shared" si="17"/>
        <v>0858</v>
      </c>
      <c r="F299" s="13" t="s">
        <v>736</v>
      </c>
      <c r="G299" s="5"/>
      <c r="H299" s="5" t="s">
        <v>24</v>
      </c>
      <c r="I299" s="5" t="s">
        <v>24</v>
      </c>
      <c r="J299" s="5" t="s">
        <v>24</v>
      </c>
      <c r="K299" s="5" t="s">
        <v>24</v>
      </c>
      <c r="L299" s="5" t="s">
        <v>24</v>
      </c>
      <c r="M299" s="5" t="s">
        <v>24</v>
      </c>
      <c r="N299" s="5" t="s">
        <v>24</v>
      </c>
      <c r="O299" s="5" t="s">
        <v>24</v>
      </c>
      <c r="P299" s="5"/>
      <c r="Q299" s="5" t="s">
        <v>24</v>
      </c>
      <c r="R299" s="5" t="s">
        <v>24</v>
      </c>
      <c r="S299" s="5" t="s">
        <v>24</v>
      </c>
      <c r="T299" s="5" t="s">
        <v>24</v>
      </c>
      <c r="U299" s="5" t="s">
        <v>24</v>
      </c>
      <c r="V299" s="5" t="s">
        <v>24</v>
      </c>
      <c r="W299" s="5" t="s">
        <v>24</v>
      </c>
      <c r="X299" s="5" t="s">
        <v>24</v>
      </c>
      <c r="Y299" s="5"/>
      <c r="Z299" s="5" t="s">
        <v>27</v>
      </c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5.75" customHeight="1" x14ac:dyDescent="0.3">
      <c r="A300" s="54"/>
      <c r="B300" s="112" t="str">
        <f t="shared" si="15"/>
        <v>*</v>
      </c>
      <c r="C300" s="112" t="str">
        <f t="shared" si="16"/>
        <v>*</v>
      </c>
      <c r="D300" s="112" t="str">
        <f t="shared" si="18"/>
        <v>*</v>
      </c>
      <c r="E300" s="112" t="str">
        <f t="shared" si="17"/>
        <v>*</v>
      </c>
      <c r="F300" s="13" t="s">
        <v>42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5.75" customHeight="1" x14ac:dyDescent="0.3">
      <c r="A301" s="54"/>
      <c r="B301" s="112" t="str">
        <f t="shared" si="15"/>
        <v>089B</v>
      </c>
      <c r="C301" s="112" t="str">
        <f t="shared" si="16"/>
        <v>0217</v>
      </c>
      <c r="D301" s="112">
        <f t="shared" si="18"/>
        <v>17</v>
      </c>
      <c r="E301" s="112" t="str">
        <f t="shared" si="17"/>
        <v>085C</v>
      </c>
      <c r="F301" s="13" t="s">
        <v>737</v>
      </c>
      <c r="G301" s="5"/>
      <c r="H301" s="5" t="s">
        <v>69</v>
      </c>
      <c r="I301" s="5" t="s">
        <v>71</v>
      </c>
      <c r="J301" s="5" t="s">
        <v>71</v>
      </c>
      <c r="K301" s="5" t="s">
        <v>71</v>
      </c>
      <c r="L301" s="5" t="s">
        <v>71</v>
      </c>
      <c r="M301" s="5" t="s">
        <v>71</v>
      </c>
      <c r="N301" s="5" t="s">
        <v>71</v>
      </c>
      <c r="O301" s="5" t="s">
        <v>71</v>
      </c>
      <c r="P301" s="5"/>
      <c r="Q301" s="5" t="s">
        <v>71</v>
      </c>
      <c r="R301" s="5" t="s">
        <v>24</v>
      </c>
      <c r="S301" s="5" t="s">
        <v>24</v>
      </c>
      <c r="T301" s="5" t="s">
        <v>25</v>
      </c>
      <c r="U301" s="5" t="s">
        <v>24</v>
      </c>
      <c r="V301" s="5" t="s">
        <v>24</v>
      </c>
      <c r="W301" s="5" t="s">
        <v>374</v>
      </c>
      <c r="X301" s="5" t="s">
        <v>375</v>
      </c>
      <c r="Y301" s="5"/>
      <c r="Z301" s="5" t="s">
        <v>630</v>
      </c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5.75" customHeight="1" x14ac:dyDescent="0.3">
      <c r="A302" s="54"/>
      <c r="B302" s="112" t="str">
        <f t="shared" si="15"/>
        <v>089B</v>
      </c>
      <c r="C302" s="112" t="str">
        <f t="shared" si="16"/>
        <v>0217</v>
      </c>
      <c r="D302" s="112">
        <f t="shared" si="18"/>
        <v>17</v>
      </c>
      <c r="E302" s="112" t="str">
        <f t="shared" si="17"/>
        <v>085C</v>
      </c>
      <c r="F302" s="13" t="s">
        <v>738</v>
      </c>
      <c r="G302" s="5"/>
      <c r="H302" s="5" t="s">
        <v>377</v>
      </c>
      <c r="I302" s="5" t="s">
        <v>29</v>
      </c>
      <c r="J302" s="5" t="s">
        <v>24</v>
      </c>
      <c r="K302" s="5" t="s">
        <v>24</v>
      </c>
      <c r="L302" s="5" t="s">
        <v>24</v>
      </c>
      <c r="M302" s="5" t="s">
        <v>24</v>
      </c>
      <c r="N302" s="5" t="s">
        <v>374</v>
      </c>
      <c r="O302" s="5" t="s">
        <v>375</v>
      </c>
      <c r="P302" s="5"/>
      <c r="Q302" s="5" t="s">
        <v>377</v>
      </c>
      <c r="R302" s="5" t="s">
        <v>29</v>
      </c>
      <c r="S302" s="5" t="s">
        <v>113</v>
      </c>
      <c r="T302" s="5" t="s">
        <v>24</v>
      </c>
      <c r="U302" s="5" t="s">
        <v>24</v>
      </c>
      <c r="V302" s="5" t="s">
        <v>24</v>
      </c>
      <c r="W302" s="5" t="s">
        <v>24</v>
      </c>
      <c r="X302" s="5" t="s">
        <v>24</v>
      </c>
      <c r="Y302" s="5"/>
      <c r="Z302" s="5" t="s">
        <v>27</v>
      </c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5.75" customHeight="1" x14ac:dyDescent="0.3">
      <c r="A303" s="54"/>
      <c r="B303" s="112" t="str">
        <f t="shared" si="15"/>
        <v>089B</v>
      </c>
      <c r="C303" s="112" t="str">
        <f t="shared" si="16"/>
        <v>0217</v>
      </c>
      <c r="D303" s="112">
        <f t="shared" si="18"/>
        <v>17</v>
      </c>
      <c r="E303" s="112" t="str">
        <f t="shared" si="17"/>
        <v>085C</v>
      </c>
      <c r="F303" s="13" t="s">
        <v>739</v>
      </c>
      <c r="G303" s="5"/>
      <c r="H303" s="5" t="s">
        <v>69</v>
      </c>
      <c r="I303" s="5" t="s">
        <v>69</v>
      </c>
      <c r="J303" s="5" t="s">
        <v>71</v>
      </c>
      <c r="K303" s="5" t="s">
        <v>71</v>
      </c>
      <c r="L303" s="5" t="s">
        <v>71</v>
      </c>
      <c r="M303" s="5" t="s">
        <v>71</v>
      </c>
      <c r="N303" s="5" t="s">
        <v>71</v>
      </c>
      <c r="O303" s="5" t="s">
        <v>71</v>
      </c>
      <c r="P303" s="5"/>
      <c r="Q303" s="5" t="s">
        <v>71</v>
      </c>
      <c r="R303" s="5" t="s">
        <v>24</v>
      </c>
      <c r="S303" s="5" t="s">
        <v>24</v>
      </c>
      <c r="T303" s="5" t="s">
        <v>25</v>
      </c>
      <c r="U303" s="5" t="s">
        <v>24</v>
      </c>
      <c r="V303" s="5" t="s">
        <v>24</v>
      </c>
      <c r="W303" s="5" t="s">
        <v>374</v>
      </c>
      <c r="X303" s="5" t="s">
        <v>375</v>
      </c>
      <c r="Y303" s="5"/>
      <c r="Z303" s="5" t="s">
        <v>632</v>
      </c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5.75" customHeight="1" x14ac:dyDescent="0.3">
      <c r="A304" s="54"/>
      <c r="B304" s="112" t="str">
        <f t="shared" si="15"/>
        <v>089B</v>
      </c>
      <c r="C304" s="112" t="str">
        <f t="shared" si="16"/>
        <v>0217</v>
      </c>
      <c r="D304" s="112">
        <f t="shared" si="18"/>
        <v>17</v>
      </c>
      <c r="E304" s="112" t="str">
        <f t="shared" si="17"/>
        <v>085C</v>
      </c>
      <c r="F304" s="13" t="s">
        <v>740</v>
      </c>
      <c r="G304" s="5"/>
      <c r="H304" s="5" t="s">
        <v>377</v>
      </c>
      <c r="I304" s="5" t="s">
        <v>29</v>
      </c>
      <c r="J304" s="5" t="s">
        <v>24</v>
      </c>
      <c r="K304" s="5" t="s">
        <v>24</v>
      </c>
      <c r="L304" s="5" t="s">
        <v>24</v>
      </c>
      <c r="M304" s="5" t="s">
        <v>24</v>
      </c>
      <c r="N304" s="5" t="s">
        <v>374</v>
      </c>
      <c r="O304" s="5" t="s">
        <v>375</v>
      </c>
      <c r="P304" s="5"/>
      <c r="Q304" s="5" t="s">
        <v>377</v>
      </c>
      <c r="R304" s="5" t="s">
        <v>29</v>
      </c>
      <c r="S304" s="5" t="s">
        <v>29</v>
      </c>
      <c r="T304" s="5" t="s">
        <v>24</v>
      </c>
      <c r="U304" s="5" t="s">
        <v>24</v>
      </c>
      <c r="V304" s="5" t="s">
        <v>24</v>
      </c>
      <c r="W304" s="5" t="s">
        <v>24</v>
      </c>
      <c r="X304" s="5" t="s">
        <v>24</v>
      </c>
      <c r="Y304" s="5"/>
      <c r="Z304" s="5" t="s">
        <v>27</v>
      </c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5.75" customHeight="1" x14ac:dyDescent="0.3">
      <c r="A305" s="54"/>
      <c r="B305" s="112" t="str">
        <f t="shared" si="15"/>
        <v>089B</v>
      </c>
      <c r="C305" s="112" t="str">
        <f t="shared" si="16"/>
        <v>0217</v>
      </c>
      <c r="D305" s="112">
        <f t="shared" si="18"/>
        <v>17</v>
      </c>
      <c r="E305" s="112" t="str">
        <f t="shared" si="17"/>
        <v>085C</v>
      </c>
      <c r="F305" s="13" t="s">
        <v>741</v>
      </c>
      <c r="G305" s="5"/>
      <c r="H305" s="5" t="s">
        <v>24</v>
      </c>
      <c r="I305" s="5" t="s">
        <v>24</v>
      </c>
      <c r="J305" s="5" t="s">
        <v>24</v>
      </c>
      <c r="K305" s="5" t="s">
        <v>24</v>
      </c>
      <c r="L305" s="5" t="s">
        <v>24</v>
      </c>
      <c r="M305" s="5" t="s">
        <v>24</v>
      </c>
      <c r="N305" s="5" t="s">
        <v>24</v>
      </c>
      <c r="O305" s="5" t="s">
        <v>24</v>
      </c>
      <c r="P305" s="5"/>
      <c r="Q305" s="5" t="s">
        <v>24</v>
      </c>
      <c r="R305" s="5" t="s">
        <v>24</v>
      </c>
      <c r="S305" s="5" t="s">
        <v>24</v>
      </c>
      <c r="T305" s="5" t="s">
        <v>24</v>
      </c>
      <c r="U305" s="5" t="s">
        <v>24</v>
      </c>
      <c r="V305" s="5" t="s">
        <v>24</v>
      </c>
      <c r="W305" s="5" t="s">
        <v>24</v>
      </c>
      <c r="X305" s="5" t="s">
        <v>24</v>
      </c>
      <c r="Y305" s="5"/>
      <c r="Z305" s="5" t="s">
        <v>27</v>
      </c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5.75" customHeight="1" x14ac:dyDescent="0.3">
      <c r="A306" s="54"/>
      <c r="B306" s="112" t="str">
        <f t="shared" ref="B306:B369" si="19">IF(F306="*","*",DEC2HEX(HEX2DEC(F306)/512,4))</f>
        <v>*</v>
      </c>
      <c r="C306" s="112" t="str">
        <f t="shared" ref="C306:C369" si="20">IF(F306="*","*",DEC2HEX(HEX2DEC(E306)/4,4))</f>
        <v>*</v>
      </c>
      <c r="D306" s="112" t="str">
        <f t="shared" si="18"/>
        <v>*</v>
      </c>
      <c r="E306" s="112" t="str">
        <f t="shared" ref="E306:E369" si="21">IF(F306="*","*",DEC2HEX((HEX2DEC(F306)/512)-(HEX2DEC($F$12)/512),4))</f>
        <v>*</v>
      </c>
      <c r="F306" s="13" t="s">
        <v>42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5.75" customHeight="1" x14ac:dyDescent="0.3">
      <c r="A307" s="54"/>
      <c r="B307" s="112" t="str">
        <f t="shared" si="19"/>
        <v>089F</v>
      </c>
      <c r="C307" s="112" t="str">
        <f t="shared" si="20"/>
        <v>0218</v>
      </c>
      <c r="D307" s="112">
        <f t="shared" si="18"/>
        <v>18</v>
      </c>
      <c r="E307" s="112" t="str">
        <f t="shared" si="21"/>
        <v>0860</v>
      </c>
      <c r="F307" s="13" t="s">
        <v>742</v>
      </c>
      <c r="G307" s="5"/>
      <c r="H307" s="5" t="s">
        <v>69</v>
      </c>
      <c r="I307" s="5" t="s">
        <v>71</v>
      </c>
      <c r="J307" s="5" t="s">
        <v>71</v>
      </c>
      <c r="K307" s="5" t="s">
        <v>71</v>
      </c>
      <c r="L307" s="5" t="s">
        <v>71</v>
      </c>
      <c r="M307" s="5" t="s">
        <v>71</v>
      </c>
      <c r="N307" s="5" t="s">
        <v>71</v>
      </c>
      <c r="O307" s="5" t="s">
        <v>71</v>
      </c>
      <c r="P307" s="5"/>
      <c r="Q307" s="5" t="s">
        <v>71</v>
      </c>
      <c r="R307" s="5" t="s">
        <v>24</v>
      </c>
      <c r="S307" s="5" t="s">
        <v>24</v>
      </c>
      <c r="T307" s="5" t="s">
        <v>25</v>
      </c>
      <c r="U307" s="5" t="s">
        <v>24</v>
      </c>
      <c r="V307" s="5" t="s">
        <v>24</v>
      </c>
      <c r="W307" s="5" t="s">
        <v>374</v>
      </c>
      <c r="X307" s="5" t="s">
        <v>375</v>
      </c>
      <c r="Y307" s="5"/>
      <c r="Z307" s="5" t="s">
        <v>630</v>
      </c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5.75" customHeight="1" x14ac:dyDescent="0.3">
      <c r="A308" s="54"/>
      <c r="B308" s="112" t="str">
        <f t="shared" si="19"/>
        <v>089F</v>
      </c>
      <c r="C308" s="112" t="str">
        <f t="shared" si="20"/>
        <v>0218</v>
      </c>
      <c r="D308" s="112">
        <f t="shared" si="18"/>
        <v>18</v>
      </c>
      <c r="E308" s="112" t="str">
        <f t="shared" si="21"/>
        <v>0860</v>
      </c>
      <c r="F308" s="13" t="s">
        <v>743</v>
      </c>
      <c r="G308" s="5"/>
      <c r="H308" s="5" t="s">
        <v>377</v>
      </c>
      <c r="I308" s="5" t="s">
        <v>29</v>
      </c>
      <c r="J308" s="5" t="s">
        <v>24</v>
      </c>
      <c r="K308" s="5" t="s">
        <v>24</v>
      </c>
      <c r="L308" s="5" t="s">
        <v>24</v>
      </c>
      <c r="M308" s="5" t="s">
        <v>24</v>
      </c>
      <c r="N308" s="5" t="s">
        <v>374</v>
      </c>
      <c r="O308" s="5" t="s">
        <v>375</v>
      </c>
      <c r="P308" s="5"/>
      <c r="Q308" s="5" t="s">
        <v>377</v>
      </c>
      <c r="R308" s="5" t="s">
        <v>29</v>
      </c>
      <c r="S308" s="5" t="s">
        <v>422</v>
      </c>
      <c r="T308" s="5" t="s">
        <v>24</v>
      </c>
      <c r="U308" s="5" t="s">
        <v>24</v>
      </c>
      <c r="V308" s="5" t="s">
        <v>24</v>
      </c>
      <c r="W308" s="5" t="s">
        <v>24</v>
      </c>
      <c r="X308" s="5" t="s">
        <v>24</v>
      </c>
      <c r="Y308" s="5"/>
      <c r="Z308" s="5" t="s">
        <v>27</v>
      </c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5.75" customHeight="1" x14ac:dyDescent="0.3">
      <c r="A309" s="54"/>
      <c r="B309" s="112" t="str">
        <f t="shared" si="19"/>
        <v>089F</v>
      </c>
      <c r="C309" s="112" t="str">
        <f t="shared" si="20"/>
        <v>0218</v>
      </c>
      <c r="D309" s="112">
        <f t="shared" si="18"/>
        <v>18</v>
      </c>
      <c r="E309" s="112" t="str">
        <f t="shared" si="21"/>
        <v>0860</v>
      </c>
      <c r="F309" s="13" t="s">
        <v>744</v>
      </c>
      <c r="G309" s="5"/>
      <c r="H309" s="5" t="s">
        <v>69</v>
      </c>
      <c r="I309" s="5" t="s">
        <v>69</v>
      </c>
      <c r="J309" s="5" t="s">
        <v>71</v>
      </c>
      <c r="K309" s="5" t="s">
        <v>71</v>
      </c>
      <c r="L309" s="5" t="s">
        <v>71</v>
      </c>
      <c r="M309" s="5" t="s">
        <v>71</v>
      </c>
      <c r="N309" s="5" t="s">
        <v>71</v>
      </c>
      <c r="O309" s="5" t="s">
        <v>71</v>
      </c>
      <c r="P309" s="5"/>
      <c r="Q309" s="5" t="s">
        <v>71</v>
      </c>
      <c r="R309" s="5" t="s">
        <v>24</v>
      </c>
      <c r="S309" s="5" t="s">
        <v>24</v>
      </c>
      <c r="T309" s="5" t="s">
        <v>25</v>
      </c>
      <c r="U309" s="5" t="s">
        <v>24</v>
      </c>
      <c r="V309" s="5" t="s">
        <v>24</v>
      </c>
      <c r="W309" s="5" t="s">
        <v>374</v>
      </c>
      <c r="X309" s="5" t="s">
        <v>375</v>
      </c>
      <c r="Y309" s="5"/>
      <c r="Z309" s="5" t="s">
        <v>632</v>
      </c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5.75" customHeight="1" x14ac:dyDescent="0.3">
      <c r="A310" s="54"/>
      <c r="B310" s="112" t="str">
        <f t="shared" si="19"/>
        <v>089F</v>
      </c>
      <c r="C310" s="112" t="str">
        <f t="shared" si="20"/>
        <v>0218</v>
      </c>
      <c r="D310" s="112">
        <f t="shared" si="18"/>
        <v>18</v>
      </c>
      <c r="E310" s="112" t="str">
        <f t="shared" si="21"/>
        <v>0860</v>
      </c>
      <c r="F310" s="13" t="s">
        <v>745</v>
      </c>
      <c r="G310" s="5"/>
      <c r="H310" s="5" t="s">
        <v>377</v>
      </c>
      <c r="I310" s="5" t="s">
        <v>29</v>
      </c>
      <c r="J310" s="5" t="s">
        <v>24</v>
      </c>
      <c r="K310" s="5" t="s">
        <v>24</v>
      </c>
      <c r="L310" s="5" t="s">
        <v>24</v>
      </c>
      <c r="M310" s="5" t="s">
        <v>24</v>
      </c>
      <c r="N310" s="5" t="s">
        <v>374</v>
      </c>
      <c r="O310" s="5" t="s">
        <v>375</v>
      </c>
      <c r="P310" s="5"/>
      <c r="Q310" s="5" t="s">
        <v>377</v>
      </c>
      <c r="R310" s="5" t="s">
        <v>29</v>
      </c>
      <c r="S310" s="5" t="s">
        <v>29</v>
      </c>
      <c r="T310" s="5" t="s">
        <v>24</v>
      </c>
      <c r="U310" s="5" t="s">
        <v>24</v>
      </c>
      <c r="V310" s="5" t="s">
        <v>24</v>
      </c>
      <c r="W310" s="5" t="s">
        <v>24</v>
      </c>
      <c r="X310" s="5" t="s">
        <v>24</v>
      </c>
      <c r="Y310" s="5"/>
      <c r="Z310" s="5" t="s">
        <v>27</v>
      </c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5.75" customHeight="1" x14ac:dyDescent="0.3">
      <c r="A311" s="54"/>
      <c r="B311" s="112" t="str">
        <f t="shared" si="19"/>
        <v>089F</v>
      </c>
      <c r="C311" s="112" t="str">
        <f t="shared" si="20"/>
        <v>0218</v>
      </c>
      <c r="D311" s="112">
        <f t="shared" si="18"/>
        <v>18</v>
      </c>
      <c r="E311" s="112" t="str">
        <f t="shared" si="21"/>
        <v>0860</v>
      </c>
      <c r="F311" s="13" t="s">
        <v>746</v>
      </c>
      <c r="G311" s="5"/>
      <c r="H311" s="5" t="s">
        <v>24</v>
      </c>
      <c r="I311" s="5" t="s">
        <v>24</v>
      </c>
      <c r="J311" s="5" t="s">
        <v>24</v>
      </c>
      <c r="K311" s="5" t="s">
        <v>24</v>
      </c>
      <c r="L311" s="5" t="s">
        <v>24</v>
      </c>
      <c r="M311" s="5" t="s">
        <v>24</v>
      </c>
      <c r="N311" s="5" t="s">
        <v>24</v>
      </c>
      <c r="O311" s="5" t="s">
        <v>24</v>
      </c>
      <c r="P311" s="5"/>
      <c r="Q311" s="5" t="s">
        <v>24</v>
      </c>
      <c r="R311" s="5" t="s">
        <v>24</v>
      </c>
      <c r="S311" s="5" t="s">
        <v>24</v>
      </c>
      <c r="T311" s="5" t="s">
        <v>24</v>
      </c>
      <c r="U311" s="5" t="s">
        <v>24</v>
      </c>
      <c r="V311" s="5" t="s">
        <v>24</v>
      </c>
      <c r="W311" s="5" t="s">
        <v>24</v>
      </c>
      <c r="X311" s="5" t="s">
        <v>24</v>
      </c>
      <c r="Y311" s="5"/>
      <c r="Z311" s="5" t="s">
        <v>27</v>
      </c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5.75" customHeight="1" x14ac:dyDescent="0.3">
      <c r="A312" s="54"/>
      <c r="B312" s="112" t="str">
        <f t="shared" si="19"/>
        <v>*</v>
      </c>
      <c r="C312" s="112" t="str">
        <f t="shared" si="20"/>
        <v>*</v>
      </c>
      <c r="D312" s="112" t="str">
        <f t="shared" si="18"/>
        <v>*</v>
      </c>
      <c r="E312" s="112" t="str">
        <f t="shared" si="21"/>
        <v>*</v>
      </c>
      <c r="F312" s="13" t="s">
        <v>42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5.75" customHeight="1" x14ac:dyDescent="0.3">
      <c r="A313" s="54"/>
      <c r="B313" s="112" t="str">
        <f t="shared" si="19"/>
        <v>08A3</v>
      </c>
      <c r="C313" s="112" t="str">
        <f t="shared" si="20"/>
        <v>0219</v>
      </c>
      <c r="D313" s="112">
        <f t="shared" si="18"/>
        <v>19</v>
      </c>
      <c r="E313" s="112" t="str">
        <f t="shared" si="21"/>
        <v>0864</v>
      </c>
      <c r="F313" s="13" t="s">
        <v>747</v>
      </c>
      <c r="G313" s="5"/>
      <c r="H313" s="5" t="s">
        <v>69</v>
      </c>
      <c r="I313" s="5" t="s">
        <v>71</v>
      </c>
      <c r="J313" s="5" t="s">
        <v>71</v>
      </c>
      <c r="K313" s="5" t="s">
        <v>71</v>
      </c>
      <c r="L313" s="5" t="s">
        <v>71</v>
      </c>
      <c r="M313" s="5" t="s">
        <v>71</v>
      </c>
      <c r="N313" s="5" t="s">
        <v>71</v>
      </c>
      <c r="O313" s="5" t="s">
        <v>71</v>
      </c>
      <c r="P313" s="5"/>
      <c r="Q313" s="5" t="s">
        <v>71</v>
      </c>
      <c r="R313" s="5" t="s">
        <v>24</v>
      </c>
      <c r="S313" s="5" t="s">
        <v>24</v>
      </c>
      <c r="T313" s="5" t="s">
        <v>25</v>
      </c>
      <c r="U313" s="5" t="s">
        <v>24</v>
      </c>
      <c r="V313" s="5" t="s">
        <v>24</v>
      </c>
      <c r="W313" s="5" t="s">
        <v>374</v>
      </c>
      <c r="X313" s="5" t="s">
        <v>375</v>
      </c>
      <c r="Y313" s="5"/>
      <c r="Z313" s="5" t="s">
        <v>630</v>
      </c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5.75" customHeight="1" x14ac:dyDescent="0.3">
      <c r="A314" s="54"/>
      <c r="B314" s="112" t="str">
        <f t="shared" si="19"/>
        <v>08A3</v>
      </c>
      <c r="C314" s="112" t="str">
        <f t="shared" si="20"/>
        <v>0219</v>
      </c>
      <c r="D314" s="112">
        <f t="shared" si="18"/>
        <v>19</v>
      </c>
      <c r="E314" s="112" t="str">
        <f t="shared" si="21"/>
        <v>0864</v>
      </c>
      <c r="F314" s="13" t="s">
        <v>748</v>
      </c>
      <c r="G314" s="5"/>
      <c r="H314" s="5" t="s">
        <v>377</v>
      </c>
      <c r="I314" s="5" t="s">
        <v>29</v>
      </c>
      <c r="J314" s="5" t="s">
        <v>24</v>
      </c>
      <c r="K314" s="5" t="s">
        <v>24</v>
      </c>
      <c r="L314" s="5" t="s">
        <v>24</v>
      </c>
      <c r="M314" s="5" t="s">
        <v>24</v>
      </c>
      <c r="N314" s="5" t="s">
        <v>374</v>
      </c>
      <c r="O314" s="5" t="s">
        <v>375</v>
      </c>
      <c r="P314" s="5"/>
      <c r="Q314" s="5" t="s">
        <v>377</v>
      </c>
      <c r="R314" s="5" t="s">
        <v>29</v>
      </c>
      <c r="S314" s="5" t="s">
        <v>426</v>
      </c>
      <c r="T314" s="5" t="s">
        <v>24</v>
      </c>
      <c r="U314" s="5" t="s">
        <v>24</v>
      </c>
      <c r="V314" s="5" t="s">
        <v>24</v>
      </c>
      <c r="W314" s="5" t="s">
        <v>24</v>
      </c>
      <c r="X314" s="5" t="s">
        <v>24</v>
      </c>
      <c r="Y314" s="5"/>
      <c r="Z314" s="5" t="s">
        <v>27</v>
      </c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5.75" customHeight="1" x14ac:dyDescent="0.3">
      <c r="A315" s="54"/>
      <c r="B315" s="112" t="str">
        <f t="shared" si="19"/>
        <v>08A3</v>
      </c>
      <c r="C315" s="112" t="str">
        <f t="shared" si="20"/>
        <v>0219</v>
      </c>
      <c r="D315" s="112">
        <f t="shared" si="18"/>
        <v>19</v>
      </c>
      <c r="E315" s="112" t="str">
        <f t="shared" si="21"/>
        <v>0864</v>
      </c>
      <c r="F315" s="13" t="s">
        <v>749</v>
      </c>
      <c r="G315" s="5"/>
      <c r="H315" s="5" t="s">
        <v>69</v>
      </c>
      <c r="I315" s="5" t="s">
        <v>69</v>
      </c>
      <c r="J315" s="5" t="s">
        <v>71</v>
      </c>
      <c r="K315" s="5" t="s">
        <v>71</v>
      </c>
      <c r="L315" s="5" t="s">
        <v>71</v>
      </c>
      <c r="M315" s="5" t="s">
        <v>71</v>
      </c>
      <c r="N315" s="5" t="s">
        <v>71</v>
      </c>
      <c r="O315" s="5" t="s">
        <v>71</v>
      </c>
      <c r="P315" s="5"/>
      <c r="Q315" s="5" t="s">
        <v>71</v>
      </c>
      <c r="R315" s="5" t="s">
        <v>24</v>
      </c>
      <c r="S315" s="5" t="s">
        <v>24</v>
      </c>
      <c r="T315" s="5" t="s">
        <v>25</v>
      </c>
      <c r="U315" s="5" t="s">
        <v>24</v>
      </c>
      <c r="V315" s="5" t="s">
        <v>24</v>
      </c>
      <c r="W315" s="5" t="s">
        <v>374</v>
      </c>
      <c r="X315" s="5" t="s">
        <v>375</v>
      </c>
      <c r="Y315" s="5"/>
      <c r="Z315" s="5" t="s">
        <v>632</v>
      </c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5.75" customHeight="1" x14ac:dyDescent="0.3">
      <c r="A316" s="54"/>
      <c r="B316" s="112" t="str">
        <f t="shared" si="19"/>
        <v>08A3</v>
      </c>
      <c r="C316" s="112" t="str">
        <f t="shared" si="20"/>
        <v>0219</v>
      </c>
      <c r="D316" s="112">
        <f t="shared" si="18"/>
        <v>19</v>
      </c>
      <c r="E316" s="112" t="str">
        <f t="shared" si="21"/>
        <v>0864</v>
      </c>
      <c r="F316" s="13" t="s">
        <v>750</v>
      </c>
      <c r="G316" s="5"/>
      <c r="H316" s="5" t="s">
        <v>377</v>
      </c>
      <c r="I316" s="5" t="s">
        <v>29</v>
      </c>
      <c r="J316" s="5" t="s">
        <v>24</v>
      </c>
      <c r="K316" s="5" t="s">
        <v>24</v>
      </c>
      <c r="L316" s="5" t="s">
        <v>24</v>
      </c>
      <c r="M316" s="5" t="s">
        <v>24</v>
      </c>
      <c r="N316" s="5" t="s">
        <v>374</v>
      </c>
      <c r="O316" s="5" t="s">
        <v>375</v>
      </c>
      <c r="P316" s="5"/>
      <c r="Q316" s="5" t="s">
        <v>377</v>
      </c>
      <c r="R316" s="5" t="s">
        <v>29</v>
      </c>
      <c r="S316" s="5" t="s">
        <v>29</v>
      </c>
      <c r="T316" s="5" t="s">
        <v>24</v>
      </c>
      <c r="U316" s="5" t="s">
        <v>24</v>
      </c>
      <c r="V316" s="5" t="s">
        <v>24</v>
      </c>
      <c r="W316" s="5" t="s">
        <v>24</v>
      </c>
      <c r="X316" s="5" t="s">
        <v>24</v>
      </c>
      <c r="Y316" s="5"/>
      <c r="Z316" s="5" t="s">
        <v>27</v>
      </c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5.75" customHeight="1" x14ac:dyDescent="0.3">
      <c r="A317" s="54"/>
      <c r="B317" s="112" t="str">
        <f t="shared" si="19"/>
        <v>08A3</v>
      </c>
      <c r="C317" s="112" t="str">
        <f t="shared" si="20"/>
        <v>0219</v>
      </c>
      <c r="D317" s="112">
        <f t="shared" si="18"/>
        <v>19</v>
      </c>
      <c r="E317" s="112" t="str">
        <f t="shared" si="21"/>
        <v>0864</v>
      </c>
      <c r="F317" s="13" t="s">
        <v>751</v>
      </c>
      <c r="G317" s="5"/>
      <c r="H317" s="5" t="s">
        <v>24</v>
      </c>
      <c r="I317" s="5" t="s">
        <v>24</v>
      </c>
      <c r="J317" s="5" t="s">
        <v>24</v>
      </c>
      <c r="K317" s="5" t="s">
        <v>24</v>
      </c>
      <c r="L317" s="5" t="s">
        <v>24</v>
      </c>
      <c r="M317" s="5" t="s">
        <v>24</v>
      </c>
      <c r="N317" s="5" t="s">
        <v>24</v>
      </c>
      <c r="O317" s="5" t="s">
        <v>24</v>
      </c>
      <c r="P317" s="5"/>
      <c r="Q317" s="5" t="s">
        <v>24</v>
      </c>
      <c r="R317" s="5" t="s">
        <v>24</v>
      </c>
      <c r="S317" s="5" t="s">
        <v>24</v>
      </c>
      <c r="T317" s="5" t="s">
        <v>24</v>
      </c>
      <c r="U317" s="5" t="s">
        <v>24</v>
      </c>
      <c r="V317" s="5" t="s">
        <v>24</v>
      </c>
      <c r="W317" s="5" t="s">
        <v>24</v>
      </c>
      <c r="X317" s="5" t="s">
        <v>24</v>
      </c>
      <c r="Y317" s="5"/>
      <c r="Z317" s="5" t="s">
        <v>27</v>
      </c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5.75" customHeight="1" x14ac:dyDescent="0.3">
      <c r="A318" s="54"/>
      <c r="B318" s="112" t="str">
        <f t="shared" si="19"/>
        <v>*</v>
      </c>
      <c r="C318" s="112" t="str">
        <f t="shared" si="20"/>
        <v>*</v>
      </c>
      <c r="D318" s="112" t="str">
        <f t="shared" ref="D318:D381" si="22">IF(C318="*","*",HEX2DEC(C318)-HEX2DEC($C$61)+2)</f>
        <v>*</v>
      </c>
      <c r="E318" s="112" t="str">
        <f t="shared" si="21"/>
        <v>*</v>
      </c>
      <c r="F318" s="13" t="s">
        <v>42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5.75" customHeight="1" x14ac:dyDescent="0.3">
      <c r="A319" s="54"/>
      <c r="B319" s="112" t="str">
        <f t="shared" si="19"/>
        <v>08A7</v>
      </c>
      <c r="C319" s="112" t="str">
        <f t="shared" si="20"/>
        <v>021A</v>
      </c>
      <c r="D319" s="112">
        <f t="shared" si="22"/>
        <v>20</v>
      </c>
      <c r="E319" s="112" t="str">
        <f t="shared" si="21"/>
        <v>0868</v>
      </c>
      <c r="F319" s="13" t="s">
        <v>752</v>
      </c>
      <c r="G319" s="5"/>
      <c r="H319" s="5" t="s">
        <v>69</v>
      </c>
      <c r="I319" s="5" t="s">
        <v>71</v>
      </c>
      <c r="J319" s="5" t="s">
        <v>71</v>
      </c>
      <c r="K319" s="5" t="s">
        <v>71</v>
      </c>
      <c r="L319" s="5" t="s">
        <v>71</v>
      </c>
      <c r="M319" s="5" t="s">
        <v>71</v>
      </c>
      <c r="N319" s="5" t="s">
        <v>71</v>
      </c>
      <c r="O319" s="5" t="s">
        <v>71</v>
      </c>
      <c r="P319" s="5"/>
      <c r="Q319" s="5" t="s">
        <v>71</v>
      </c>
      <c r="R319" s="5" t="s">
        <v>24</v>
      </c>
      <c r="S319" s="5" t="s">
        <v>24</v>
      </c>
      <c r="T319" s="5" t="s">
        <v>25</v>
      </c>
      <c r="U319" s="5" t="s">
        <v>24</v>
      </c>
      <c r="V319" s="5" t="s">
        <v>24</v>
      </c>
      <c r="W319" s="5" t="s">
        <v>374</v>
      </c>
      <c r="X319" s="5" t="s">
        <v>375</v>
      </c>
      <c r="Y319" s="5"/>
      <c r="Z319" s="5" t="s">
        <v>630</v>
      </c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5.75" customHeight="1" x14ac:dyDescent="0.3">
      <c r="A320" s="54"/>
      <c r="B320" s="112" t="str">
        <f t="shared" si="19"/>
        <v>08A7</v>
      </c>
      <c r="C320" s="112" t="str">
        <f t="shared" si="20"/>
        <v>021A</v>
      </c>
      <c r="D320" s="112">
        <f t="shared" si="22"/>
        <v>20</v>
      </c>
      <c r="E320" s="112" t="str">
        <f t="shared" si="21"/>
        <v>0868</v>
      </c>
      <c r="F320" s="13" t="s">
        <v>753</v>
      </c>
      <c r="G320" s="5"/>
      <c r="H320" s="5" t="s">
        <v>377</v>
      </c>
      <c r="I320" s="5" t="s">
        <v>29</v>
      </c>
      <c r="J320" s="5" t="s">
        <v>24</v>
      </c>
      <c r="K320" s="5" t="s">
        <v>24</v>
      </c>
      <c r="L320" s="5" t="s">
        <v>24</v>
      </c>
      <c r="M320" s="5" t="s">
        <v>24</v>
      </c>
      <c r="N320" s="5" t="s">
        <v>374</v>
      </c>
      <c r="O320" s="5" t="s">
        <v>375</v>
      </c>
      <c r="P320" s="5"/>
      <c r="Q320" s="5" t="s">
        <v>377</v>
      </c>
      <c r="R320" s="5" t="s">
        <v>29</v>
      </c>
      <c r="S320" s="5" t="s">
        <v>430</v>
      </c>
      <c r="T320" s="5" t="s">
        <v>24</v>
      </c>
      <c r="U320" s="5" t="s">
        <v>24</v>
      </c>
      <c r="V320" s="5" t="s">
        <v>24</v>
      </c>
      <c r="W320" s="5" t="s">
        <v>24</v>
      </c>
      <c r="X320" s="5" t="s">
        <v>24</v>
      </c>
      <c r="Y320" s="5"/>
      <c r="Z320" s="5" t="s">
        <v>27</v>
      </c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5.75" customHeight="1" x14ac:dyDescent="0.3">
      <c r="A321" s="54"/>
      <c r="B321" s="112" t="str">
        <f t="shared" si="19"/>
        <v>08A7</v>
      </c>
      <c r="C321" s="112" t="str">
        <f t="shared" si="20"/>
        <v>021A</v>
      </c>
      <c r="D321" s="112">
        <f t="shared" si="22"/>
        <v>20</v>
      </c>
      <c r="E321" s="112" t="str">
        <f t="shared" si="21"/>
        <v>0868</v>
      </c>
      <c r="F321" s="13" t="s">
        <v>754</v>
      </c>
      <c r="G321" s="5"/>
      <c r="H321" s="5" t="s">
        <v>69</v>
      </c>
      <c r="I321" s="5" t="s">
        <v>69</v>
      </c>
      <c r="J321" s="5" t="s">
        <v>71</v>
      </c>
      <c r="K321" s="5" t="s">
        <v>71</v>
      </c>
      <c r="L321" s="5" t="s">
        <v>71</v>
      </c>
      <c r="M321" s="5" t="s">
        <v>71</v>
      </c>
      <c r="N321" s="5" t="s">
        <v>71</v>
      </c>
      <c r="O321" s="5" t="s">
        <v>71</v>
      </c>
      <c r="P321" s="5"/>
      <c r="Q321" s="5" t="s">
        <v>71</v>
      </c>
      <c r="R321" s="5" t="s">
        <v>24</v>
      </c>
      <c r="S321" s="5" t="s">
        <v>24</v>
      </c>
      <c r="T321" s="5" t="s">
        <v>25</v>
      </c>
      <c r="U321" s="5" t="s">
        <v>24</v>
      </c>
      <c r="V321" s="5" t="s">
        <v>24</v>
      </c>
      <c r="W321" s="5" t="s">
        <v>374</v>
      </c>
      <c r="X321" s="5" t="s">
        <v>375</v>
      </c>
      <c r="Y321" s="5"/>
      <c r="Z321" s="5" t="s">
        <v>632</v>
      </c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5.75" customHeight="1" x14ac:dyDescent="0.3">
      <c r="A322" s="54"/>
      <c r="B322" s="112" t="str">
        <f t="shared" si="19"/>
        <v>08A7</v>
      </c>
      <c r="C322" s="112" t="str">
        <f t="shared" si="20"/>
        <v>021A</v>
      </c>
      <c r="D322" s="112">
        <f t="shared" si="22"/>
        <v>20</v>
      </c>
      <c r="E322" s="112" t="str">
        <f t="shared" si="21"/>
        <v>0868</v>
      </c>
      <c r="F322" s="13" t="s">
        <v>755</v>
      </c>
      <c r="G322" s="5"/>
      <c r="H322" s="5" t="s">
        <v>377</v>
      </c>
      <c r="I322" s="5" t="s">
        <v>29</v>
      </c>
      <c r="J322" s="5" t="s">
        <v>24</v>
      </c>
      <c r="K322" s="5" t="s">
        <v>24</v>
      </c>
      <c r="L322" s="5" t="s">
        <v>24</v>
      </c>
      <c r="M322" s="5" t="s">
        <v>24</v>
      </c>
      <c r="N322" s="5" t="s">
        <v>374</v>
      </c>
      <c r="O322" s="5" t="s">
        <v>375</v>
      </c>
      <c r="P322" s="5"/>
      <c r="Q322" s="5" t="s">
        <v>377</v>
      </c>
      <c r="R322" s="5" t="s">
        <v>29</v>
      </c>
      <c r="S322" s="5" t="s">
        <v>29</v>
      </c>
      <c r="T322" s="5" t="s">
        <v>24</v>
      </c>
      <c r="U322" s="5" t="s">
        <v>24</v>
      </c>
      <c r="V322" s="5" t="s">
        <v>24</v>
      </c>
      <c r="W322" s="5" t="s">
        <v>24</v>
      </c>
      <c r="X322" s="5" t="s">
        <v>24</v>
      </c>
      <c r="Y322" s="5"/>
      <c r="Z322" s="5" t="s">
        <v>27</v>
      </c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5.75" customHeight="1" x14ac:dyDescent="0.3">
      <c r="A323" s="54"/>
      <c r="B323" s="112" t="str">
        <f t="shared" si="19"/>
        <v>08A7</v>
      </c>
      <c r="C323" s="112" t="str">
        <f t="shared" si="20"/>
        <v>021A</v>
      </c>
      <c r="D323" s="112">
        <f t="shared" si="22"/>
        <v>20</v>
      </c>
      <c r="E323" s="112" t="str">
        <f t="shared" si="21"/>
        <v>0868</v>
      </c>
      <c r="F323" s="13" t="s">
        <v>756</v>
      </c>
      <c r="G323" s="5"/>
      <c r="H323" s="5" t="s">
        <v>24</v>
      </c>
      <c r="I323" s="5" t="s">
        <v>24</v>
      </c>
      <c r="J323" s="5" t="s">
        <v>24</v>
      </c>
      <c r="K323" s="5" t="s">
        <v>24</v>
      </c>
      <c r="L323" s="5" t="s">
        <v>24</v>
      </c>
      <c r="M323" s="5" t="s">
        <v>24</v>
      </c>
      <c r="N323" s="5" t="s">
        <v>24</v>
      </c>
      <c r="O323" s="5" t="s">
        <v>24</v>
      </c>
      <c r="P323" s="5"/>
      <c r="Q323" s="5" t="s">
        <v>24</v>
      </c>
      <c r="R323" s="5" t="s">
        <v>24</v>
      </c>
      <c r="S323" s="5" t="s">
        <v>24</v>
      </c>
      <c r="T323" s="5" t="s">
        <v>24</v>
      </c>
      <c r="U323" s="5" t="s">
        <v>24</v>
      </c>
      <c r="V323" s="5" t="s">
        <v>24</v>
      </c>
      <c r="W323" s="5" t="s">
        <v>24</v>
      </c>
      <c r="X323" s="5" t="s">
        <v>24</v>
      </c>
      <c r="Y323" s="5"/>
      <c r="Z323" s="5" t="s">
        <v>27</v>
      </c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5.75" customHeight="1" x14ac:dyDescent="0.3">
      <c r="A324" s="54"/>
      <c r="B324" s="112" t="str">
        <f t="shared" si="19"/>
        <v>*</v>
      </c>
      <c r="C324" s="112" t="str">
        <f t="shared" si="20"/>
        <v>*</v>
      </c>
      <c r="D324" s="112" t="str">
        <f t="shared" si="22"/>
        <v>*</v>
      </c>
      <c r="E324" s="112" t="str">
        <f t="shared" si="21"/>
        <v>*</v>
      </c>
      <c r="F324" s="13" t="s">
        <v>42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5.75" customHeight="1" x14ac:dyDescent="0.3">
      <c r="A325" s="54"/>
      <c r="B325" s="112" t="str">
        <f t="shared" si="19"/>
        <v>08AB</v>
      </c>
      <c r="C325" s="112" t="str">
        <f t="shared" si="20"/>
        <v>021B</v>
      </c>
      <c r="D325" s="112">
        <f t="shared" si="22"/>
        <v>21</v>
      </c>
      <c r="E325" s="112" t="str">
        <f t="shared" si="21"/>
        <v>086C</v>
      </c>
      <c r="F325" s="13" t="s">
        <v>757</v>
      </c>
      <c r="G325" s="5"/>
      <c r="H325" s="5" t="s">
        <v>69</v>
      </c>
      <c r="I325" s="5" t="s">
        <v>71</v>
      </c>
      <c r="J325" s="5" t="s">
        <v>71</v>
      </c>
      <c r="K325" s="5" t="s">
        <v>71</v>
      </c>
      <c r="L325" s="5" t="s">
        <v>71</v>
      </c>
      <c r="M325" s="5" t="s">
        <v>71</v>
      </c>
      <c r="N325" s="5" t="s">
        <v>71</v>
      </c>
      <c r="O325" s="5" t="s">
        <v>71</v>
      </c>
      <c r="P325" s="5"/>
      <c r="Q325" s="5" t="s">
        <v>71</v>
      </c>
      <c r="R325" s="5" t="s">
        <v>24</v>
      </c>
      <c r="S325" s="5" t="s">
        <v>24</v>
      </c>
      <c r="T325" s="5" t="s">
        <v>25</v>
      </c>
      <c r="U325" s="5" t="s">
        <v>24</v>
      </c>
      <c r="V325" s="5" t="s">
        <v>24</v>
      </c>
      <c r="W325" s="5" t="s">
        <v>374</v>
      </c>
      <c r="X325" s="5" t="s">
        <v>375</v>
      </c>
      <c r="Y325" s="5"/>
      <c r="Z325" s="5" t="s">
        <v>630</v>
      </c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5.75" customHeight="1" x14ac:dyDescent="0.3">
      <c r="A326" s="54"/>
      <c r="B326" s="112" t="str">
        <f t="shared" si="19"/>
        <v>08AB</v>
      </c>
      <c r="C326" s="112" t="str">
        <f t="shared" si="20"/>
        <v>021B</v>
      </c>
      <c r="D326" s="112">
        <f t="shared" si="22"/>
        <v>21</v>
      </c>
      <c r="E326" s="112" t="str">
        <f t="shared" si="21"/>
        <v>086C</v>
      </c>
      <c r="F326" s="13" t="s">
        <v>758</v>
      </c>
      <c r="G326" s="5"/>
      <c r="H326" s="5" t="s">
        <v>377</v>
      </c>
      <c r="I326" s="5" t="s">
        <v>29</v>
      </c>
      <c r="J326" s="5" t="s">
        <v>24</v>
      </c>
      <c r="K326" s="5" t="s">
        <v>24</v>
      </c>
      <c r="L326" s="5" t="s">
        <v>24</v>
      </c>
      <c r="M326" s="5" t="s">
        <v>24</v>
      </c>
      <c r="N326" s="5" t="s">
        <v>374</v>
      </c>
      <c r="O326" s="5" t="s">
        <v>375</v>
      </c>
      <c r="P326" s="5"/>
      <c r="Q326" s="5" t="s">
        <v>377</v>
      </c>
      <c r="R326" s="5" t="s">
        <v>29</v>
      </c>
      <c r="S326" s="5" t="s">
        <v>434</v>
      </c>
      <c r="T326" s="5" t="s">
        <v>24</v>
      </c>
      <c r="U326" s="5" t="s">
        <v>24</v>
      </c>
      <c r="V326" s="5" t="s">
        <v>24</v>
      </c>
      <c r="W326" s="5" t="s">
        <v>24</v>
      </c>
      <c r="X326" s="5" t="s">
        <v>24</v>
      </c>
      <c r="Y326" s="5"/>
      <c r="Z326" s="5" t="s">
        <v>27</v>
      </c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5.75" customHeight="1" x14ac:dyDescent="0.3">
      <c r="A327" s="54"/>
      <c r="B327" s="112" t="str">
        <f t="shared" si="19"/>
        <v>08AB</v>
      </c>
      <c r="C327" s="112" t="str">
        <f t="shared" si="20"/>
        <v>021B</v>
      </c>
      <c r="D327" s="112">
        <f t="shared" si="22"/>
        <v>21</v>
      </c>
      <c r="E327" s="112" t="str">
        <f t="shared" si="21"/>
        <v>086C</v>
      </c>
      <c r="F327" s="13" t="s">
        <v>759</v>
      </c>
      <c r="G327" s="5"/>
      <c r="H327" s="5" t="s">
        <v>69</v>
      </c>
      <c r="I327" s="5" t="s">
        <v>69</v>
      </c>
      <c r="J327" s="5" t="s">
        <v>71</v>
      </c>
      <c r="K327" s="5" t="s">
        <v>71</v>
      </c>
      <c r="L327" s="5" t="s">
        <v>71</v>
      </c>
      <c r="M327" s="5" t="s">
        <v>71</v>
      </c>
      <c r="N327" s="5" t="s">
        <v>71</v>
      </c>
      <c r="O327" s="5" t="s">
        <v>71</v>
      </c>
      <c r="P327" s="5"/>
      <c r="Q327" s="5" t="s">
        <v>71</v>
      </c>
      <c r="R327" s="5" t="s">
        <v>24</v>
      </c>
      <c r="S327" s="5" t="s">
        <v>24</v>
      </c>
      <c r="T327" s="5" t="s">
        <v>25</v>
      </c>
      <c r="U327" s="5" t="s">
        <v>24</v>
      </c>
      <c r="V327" s="5" t="s">
        <v>24</v>
      </c>
      <c r="W327" s="5" t="s">
        <v>374</v>
      </c>
      <c r="X327" s="5" t="s">
        <v>375</v>
      </c>
      <c r="Y327" s="5"/>
      <c r="Z327" s="5" t="s">
        <v>632</v>
      </c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5.75" customHeight="1" x14ac:dyDescent="0.3">
      <c r="A328" s="54"/>
      <c r="B328" s="112" t="str">
        <f t="shared" si="19"/>
        <v>08AB</v>
      </c>
      <c r="C328" s="112" t="str">
        <f t="shared" si="20"/>
        <v>021B</v>
      </c>
      <c r="D328" s="112">
        <f t="shared" si="22"/>
        <v>21</v>
      </c>
      <c r="E328" s="112" t="str">
        <f t="shared" si="21"/>
        <v>086C</v>
      </c>
      <c r="F328" s="13" t="s">
        <v>760</v>
      </c>
      <c r="G328" s="5"/>
      <c r="H328" s="5" t="s">
        <v>377</v>
      </c>
      <c r="I328" s="5" t="s">
        <v>29</v>
      </c>
      <c r="J328" s="5" t="s">
        <v>24</v>
      </c>
      <c r="K328" s="5" t="s">
        <v>24</v>
      </c>
      <c r="L328" s="5" t="s">
        <v>24</v>
      </c>
      <c r="M328" s="5" t="s">
        <v>24</v>
      </c>
      <c r="N328" s="5" t="s">
        <v>374</v>
      </c>
      <c r="O328" s="5" t="s">
        <v>375</v>
      </c>
      <c r="P328" s="5"/>
      <c r="Q328" s="5" t="s">
        <v>377</v>
      </c>
      <c r="R328" s="5" t="s">
        <v>29</v>
      </c>
      <c r="S328" s="5" t="s">
        <v>29</v>
      </c>
      <c r="T328" s="5" t="s">
        <v>24</v>
      </c>
      <c r="U328" s="5" t="s">
        <v>24</v>
      </c>
      <c r="V328" s="5" t="s">
        <v>24</v>
      </c>
      <c r="W328" s="5" t="s">
        <v>24</v>
      </c>
      <c r="X328" s="5" t="s">
        <v>24</v>
      </c>
      <c r="Y328" s="5"/>
      <c r="Z328" s="5" t="s">
        <v>27</v>
      </c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5.75" customHeight="1" x14ac:dyDescent="0.3">
      <c r="A329" s="54"/>
      <c r="B329" s="112" t="str">
        <f t="shared" si="19"/>
        <v>08AB</v>
      </c>
      <c r="C329" s="112" t="str">
        <f t="shared" si="20"/>
        <v>021B</v>
      </c>
      <c r="D329" s="112">
        <f t="shared" si="22"/>
        <v>21</v>
      </c>
      <c r="E329" s="112" t="str">
        <f t="shared" si="21"/>
        <v>086C</v>
      </c>
      <c r="F329" s="13" t="s">
        <v>761</v>
      </c>
      <c r="G329" s="5"/>
      <c r="H329" s="5" t="s">
        <v>24</v>
      </c>
      <c r="I329" s="5" t="s">
        <v>24</v>
      </c>
      <c r="J329" s="5" t="s">
        <v>24</v>
      </c>
      <c r="K329" s="5" t="s">
        <v>24</v>
      </c>
      <c r="L329" s="5" t="s">
        <v>24</v>
      </c>
      <c r="M329" s="5" t="s">
        <v>24</v>
      </c>
      <c r="N329" s="5" t="s">
        <v>24</v>
      </c>
      <c r="O329" s="5" t="s">
        <v>24</v>
      </c>
      <c r="P329" s="5"/>
      <c r="Q329" s="5" t="s">
        <v>24</v>
      </c>
      <c r="R329" s="5" t="s">
        <v>24</v>
      </c>
      <c r="S329" s="5" t="s">
        <v>24</v>
      </c>
      <c r="T329" s="5" t="s">
        <v>24</v>
      </c>
      <c r="U329" s="5" t="s">
        <v>24</v>
      </c>
      <c r="V329" s="5" t="s">
        <v>24</v>
      </c>
      <c r="W329" s="5" t="s">
        <v>24</v>
      </c>
      <c r="X329" s="5" t="s">
        <v>24</v>
      </c>
      <c r="Y329" s="5"/>
      <c r="Z329" s="5" t="s">
        <v>27</v>
      </c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5.75" customHeight="1" x14ac:dyDescent="0.3">
      <c r="A330" s="54"/>
      <c r="B330" s="112" t="str">
        <f t="shared" si="19"/>
        <v>*</v>
      </c>
      <c r="C330" s="112" t="str">
        <f t="shared" si="20"/>
        <v>*</v>
      </c>
      <c r="D330" s="112" t="str">
        <f t="shared" si="22"/>
        <v>*</v>
      </c>
      <c r="E330" s="112" t="str">
        <f t="shared" si="21"/>
        <v>*</v>
      </c>
      <c r="F330" s="13" t="s">
        <v>42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5.75" customHeight="1" x14ac:dyDescent="0.3">
      <c r="A331" s="54"/>
      <c r="B331" s="112" t="str">
        <f t="shared" si="19"/>
        <v>08AF</v>
      </c>
      <c r="C331" s="112" t="str">
        <f t="shared" si="20"/>
        <v>021C</v>
      </c>
      <c r="D331" s="112">
        <f t="shared" si="22"/>
        <v>22</v>
      </c>
      <c r="E331" s="112" t="str">
        <f t="shared" si="21"/>
        <v>0870</v>
      </c>
      <c r="F331" s="13" t="s">
        <v>762</v>
      </c>
      <c r="G331" s="5"/>
      <c r="H331" s="5" t="s">
        <v>69</v>
      </c>
      <c r="I331" s="5" t="s">
        <v>71</v>
      </c>
      <c r="J331" s="5" t="s">
        <v>71</v>
      </c>
      <c r="K331" s="5" t="s">
        <v>71</v>
      </c>
      <c r="L331" s="5" t="s">
        <v>71</v>
      </c>
      <c r="M331" s="5" t="s">
        <v>71</v>
      </c>
      <c r="N331" s="5" t="s">
        <v>71</v>
      </c>
      <c r="O331" s="5" t="s">
        <v>71</v>
      </c>
      <c r="P331" s="5"/>
      <c r="Q331" s="5" t="s">
        <v>71</v>
      </c>
      <c r="R331" s="5" t="s">
        <v>24</v>
      </c>
      <c r="S331" s="5" t="s">
        <v>24</v>
      </c>
      <c r="T331" s="5" t="s">
        <v>25</v>
      </c>
      <c r="U331" s="5" t="s">
        <v>24</v>
      </c>
      <c r="V331" s="5" t="s">
        <v>24</v>
      </c>
      <c r="W331" s="5" t="s">
        <v>374</v>
      </c>
      <c r="X331" s="5" t="s">
        <v>375</v>
      </c>
      <c r="Y331" s="5"/>
      <c r="Z331" s="5" t="s">
        <v>630</v>
      </c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5.75" customHeight="1" x14ac:dyDescent="0.3">
      <c r="A332" s="54"/>
      <c r="B332" s="112" t="str">
        <f t="shared" si="19"/>
        <v>08AF</v>
      </c>
      <c r="C332" s="112" t="str">
        <f t="shared" si="20"/>
        <v>021C</v>
      </c>
      <c r="D332" s="112">
        <f t="shared" si="22"/>
        <v>22</v>
      </c>
      <c r="E332" s="112" t="str">
        <f t="shared" si="21"/>
        <v>0870</v>
      </c>
      <c r="F332" s="13" t="s">
        <v>763</v>
      </c>
      <c r="G332" s="5"/>
      <c r="H332" s="5" t="s">
        <v>377</v>
      </c>
      <c r="I332" s="5" t="s">
        <v>29</v>
      </c>
      <c r="J332" s="5" t="s">
        <v>24</v>
      </c>
      <c r="K332" s="5" t="s">
        <v>24</v>
      </c>
      <c r="L332" s="5" t="s">
        <v>24</v>
      </c>
      <c r="M332" s="5" t="s">
        <v>24</v>
      </c>
      <c r="N332" s="5" t="s">
        <v>374</v>
      </c>
      <c r="O332" s="5" t="s">
        <v>375</v>
      </c>
      <c r="P332" s="5"/>
      <c r="Q332" s="5" t="s">
        <v>377</v>
      </c>
      <c r="R332" s="5" t="s">
        <v>29</v>
      </c>
      <c r="S332" s="5" t="s">
        <v>438</v>
      </c>
      <c r="T332" s="5" t="s">
        <v>24</v>
      </c>
      <c r="U332" s="5" t="s">
        <v>24</v>
      </c>
      <c r="V332" s="5" t="s">
        <v>24</v>
      </c>
      <c r="W332" s="5" t="s">
        <v>24</v>
      </c>
      <c r="X332" s="5" t="s">
        <v>24</v>
      </c>
      <c r="Y332" s="5"/>
      <c r="Z332" s="5" t="s">
        <v>27</v>
      </c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5.75" customHeight="1" x14ac:dyDescent="0.3">
      <c r="A333" s="54"/>
      <c r="B333" s="112" t="str">
        <f t="shared" si="19"/>
        <v>08AF</v>
      </c>
      <c r="C333" s="112" t="str">
        <f t="shared" si="20"/>
        <v>021C</v>
      </c>
      <c r="D333" s="112">
        <f t="shared" si="22"/>
        <v>22</v>
      </c>
      <c r="E333" s="112" t="str">
        <f t="shared" si="21"/>
        <v>0870</v>
      </c>
      <c r="F333" s="13" t="s">
        <v>764</v>
      </c>
      <c r="G333" s="5"/>
      <c r="H333" s="5" t="s">
        <v>69</v>
      </c>
      <c r="I333" s="5" t="s">
        <v>69</v>
      </c>
      <c r="J333" s="5" t="s">
        <v>71</v>
      </c>
      <c r="K333" s="5" t="s">
        <v>71</v>
      </c>
      <c r="L333" s="5" t="s">
        <v>71</v>
      </c>
      <c r="M333" s="5" t="s">
        <v>71</v>
      </c>
      <c r="N333" s="5" t="s">
        <v>71</v>
      </c>
      <c r="O333" s="5" t="s">
        <v>71</v>
      </c>
      <c r="P333" s="5"/>
      <c r="Q333" s="5" t="s">
        <v>71</v>
      </c>
      <c r="R333" s="5" t="s">
        <v>24</v>
      </c>
      <c r="S333" s="5" t="s">
        <v>24</v>
      </c>
      <c r="T333" s="5" t="s">
        <v>25</v>
      </c>
      <c r="U333" s="5" t="s">
        <v>24</v>
      </c>
      <c r="V333" s="5" t="s">
        <v>24</v>
      </c>
      <c r="W333" s="5" t="s">
        <v>374</v>
      </c>
      <c r="X333" s="5" t="s">
        <v>375</v>
      </c>
      <c r="Y333" s="5"/>
      <c r="Z333" s="5" t="s">
        <v>632</v>
      </c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5.75" customHeight="1" x14ac:dyDescent="0.3">
      <c r="A334" s="54"/>
      <c r="B334" s="112" t="str">
        <f t="shared" si="19"/>
        <v>08AF</v>
      </c>
      <c r="C334" s="112" t="str">
        <f t="shared" si="20"/>
        <v>021C</v>
      </c>
      <c r="D334" s="112">
        <f t="shared" si="22"/>
        <v>22</v>
      </c>
      <c r="E334" s="112" t="str">
        <f t="shared" si="21"/>
        <v>0870</v>
      </c>
      <c r="F334" s="13" t="s">
        <v>765</v>
      </c>
      <c r="G334" s="5"/>
      <c r="H334" s="5" t="s">
        <v>377</v>
      </c>
      <c r="I334" s="5" t="s">
        <v>29</v>
      </c>
      <c r="J334" s="5" t="s">
        <v>24</v>
      </c>
      <c r="K334" s="5" t="s">
        <v>24</v>
      </c>
      <c r="L334" s="5" t="s">
        <v>24</v>
      </c>
      <c r="M334" s="5" t="s">
        <v>24</v>
      </c>
      <c r="N334" s="5" t="s">
        <v>374</v>
      </c>
      <c r="O334" s="5" t="s">
        <v>375</v>
      </c>
      <c r="P334" s="5"/>
      <c r="Q334" s="5" t="s">
        <v>377</v>
      </c>
      <c r="R334" s="5" t="s">
        <v>29</v>
      </c>
      <c r="S334" s="5" t="s">
        <v>29</v>
      </c>
      <c r="T334" s="5" t="s">
        <v>24</v>
      </c>
      <c r="U334" s="5" t="s">
        <v>24</v>
      </c>
      <c r="V334" s="5" t="s">
        <v>24</v>
      </c>
      <c r="W334" s="5" t="s">
        <v>24</v>
      </c>
      <c r="X334" s="5" t="s">
        <v>24</v>
      </c>
      <c r="Y334" s="5"/>
      <c r="Z334" s="5" t="s">
        <v>27</v>
      </c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5.75" customHeight="1" x14ac:dyDescent="0.3">
      <c r="A335" s="54"/>
      <c r="B335" s="112" t="str">
        <f t="shared" si="19"/>
        <v>08AF</v>
      </c>
      <c r="C335" s="112" t="str">
        <f t="shared" si="20"/>
        <v>021C</v>
      </c>
      <c r="D335" s="112">
        <f t="shared" si="22"/>
        <v>22</v>
      </c>
      <c r="E335" s="112" t="str">
        <f t="shared" si="21"/>
        <v>0870</v>
      </c>
      <c r="F335" s="13" t="s">
        <v>766</v>
      </c>
      <c r="G335" s="5"/>
      <c r="H335" s="5" t="s">
        <v>24</v>
      </c>
      <c r="I335" s="5" t="s">
        <v>24</v>
      </c>
      <c r="J335" s="5" t="s">
        <v>24</v>
      </c>
      <c r="K335" s="5" t="s">
        <v>24</v>
      </c>
      <c r="L335" s="5" t="s">
        <v>24</v>
      </c>
      <c r="M335" s="5" t="s">
        <v>24</v>
      </c>
      <c r="N335" s="5" t="s">
        <v>24</v>
      </c>
      <c r="O335" s="5" t="s">
        <v>24</v>
      </c>
      <c r="P335" s="5"/>
      <c r="Q335" s="5" t="s">
        <v>24</v>
      </c>
      <c r="R335" s="5" t="s">
        <v>24</v>
      </c>
      <c r="S335" s="5" t="s">
        <v>24</v>
      </c>
      <c r="T335" s="5" t="s">
        <v>24</v>
      </c>
      <c r="U335" s="5" t="s">
        <v>24</v>
      </c>
      <c r="V335" s="5" t="s">
        <v>24</v>
      </c>
      <c r="W335" s="5" t="s">
        <v>24</v>
      </c>
      <c r="X335" s="5" t="s">
        <v>24</v>
      </c>
      <c r="Y335" s="5"/>
      <c r="Z335" s="5" t="s">
        <v>27</v>
      </c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5.75" customHeight="1" x14ac:dyDescent="0.3">
      <c r="A336" s="54"/>
      <c r="B336" s="112" t="str">
        <f t="shared" si="19"/>
        <v>*</v>
      </c>
      <c r="C336" s="112" t="str">
        <f t="shared" si="20"/>
        <v>*</v>
      </c>
      <c r="D336" s="112" t="str">
        <f t="shared" si="22"/>
        <v>*</v>
      </c>
      <c r="E336" s="112" t="str">
        <f t="shared" si="21"/>
        <v>*</v>
      </c>
      <c r="F336" s="13" t="s">
        <v>42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5.75" customHeight="1" x14ac:dyDescent="0.3">
      <c r="A337" s="54"/>
      <c r="B337" s="112" t="str">
        <f t="shared" si="19"/>
        <v>08B3</v>
      </c>
      <c r="C337" s="112" t="str">
        <f t="shared" si="20"/>
        <v>021D</v>
      </c>
      <c r="D337" s="112">
        <f t="shared" si="22"/>
        <v>23</v>
      </c>
      <c r="E337" s="112" t="str">
        <f t="shared" si="21"/>
        <v>0874</v>
      </c>
      <c r="F337" s="13" t="s">
        <v>767</v>
      </c>
      <c r="G337" s="5"/>
      <c r="H337" s="5" t="s">
        <v>69</v>
      </c>
      <c r="I337" s="5" t="s">
        <v>71</v>
      </c>
      <c r="J337" s="5" t="s">
        <v>71</v>
      </c>
      <c r="K337" s="5" t="s">
        <v>71</v>
      </c>
      <c r="L337" s="5" t="s">
        <v>71</v>
      </c>
      <c r="M337" s="5" t="s">
        <v>71</v>
      </c>
      <c r="N337" s="5" t="s">
        <v>71</v>
      </c>
      <c r="O337" s="5" t="s">
        <v>71</v>
      </c>
      <c r="P337" s="5"/>
      <c r="Q337" s="5" t="s">
        <v>71</v>
      </c>
      <c r="R337" s="5" t="s">
        <v>24</v>
      </c>
      <c r="S337" s="5" t="s">
        <v>24</v>
      </c>
      <c r="T337" s="5" t="s">
        <v>25</v>
      </c>
      <c r="U337" s="5" t="s">
        <v>24</v>
      </c>
      <c r="V337" s="5" t="s">
        <v>24</v>
      </c>
      <c r="W337" s="5" t="s">
        <v>374</v>
      </c>
      <c r="X337" s="5" t="s">
        <v>375</v>
      </c>
      <c r="Y337" s="5"/>
      <c r="Z337" s="5" t="s">
        <v>630</v>
      </c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5.75" customHeight="1" x14ac:dyDescent="0.3">
      <c r="A338" s="54"/>
      <c r="B338" s="112" t="str">
        <f t="shared" si="19"/>
        <v>08B3</v>
      </c>
      <c r="C338" s="112" t="str">
        <f t="shared" si="20"/>
        <v>021D</v>
      </c>
      <c r="D338" s="112">
        <f t="shared" si="22"/>
        <v>23</v>
      </c>
      <c r="E338" s="112" t="str">
        <f t="shared" si="21"/>
        <v>0874</v>
      </c>
      <c r="F338" s="13" t="s">
        <v>768</v>
      </c>
      <c r="G338" s="5"/>
      <c r="H338" s="5" t="s">
        <v>377</v>
      </c>
      <c r="I338" s="5" t="s">
        <v>29</v>
      </c>
      <c r="J338" s="5" t="s">
        <v>24</v>
      </c>
      <c r="K338" s="5" t="s">
        <v>24</v>
      </c>
      <c r="L338" s="5" t="s">
        <v>24</v>
      </c>
      <c r="M338" s="5" t="s">
        <v>24</v>
      </c>
      <c r="N338" s="5" t="s">
        <v>374</v>
      </c>
      <c r="O338" s="5" t="s">
        <v>375</v>
      </c>
      <c r="P338" s="5"/>
      <c r="Q338" s="5" t="s">
        <v>377</v>
      </c>
      <c r="R338" s="5" t="s">
        <v>29</v>
      </c>
      <c r="S338" s="5" t="s">
        <v>442</v>
      </c>
      <c r="T338" s="5" t="s">
        <v>24</v>
      </c>
      <c r="U338" s="5" t="s">
        <v>24</v>
      </c>
      <c r="V338" s="5" t="s">
        <v>24</v>
      </c>
      <c r="W338" s="5" t="s">
        <v>24</v>
      </c>
      <c r="X338" s="5" t="s">
        <v>24</v>
      </c>
      <c r="Y338" s="5"/>
      <c r="Z338" s="5" t="s">
        <v>27</v>
      </c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5.75" customHeight="1" x14ac:dyDescent="0.3">
      <c r="A339" s="54"/>
      <c r="B339" s="112" t="str">
        <f t="shared" si="19"/>
        <v>08B3</v>
      </c>
      <c r="C339" s="112" t="str">
        <f t="shared" si="20"/>
        <v>021D</v>
      </c>
      <c r="D339" s="112">
        <f t="shared" si="22"/>
        <v>23</v>
      </c>
      <c r="E339" s="112" t="str">
        <f t="shared" si="21"/>
        <v>0874</v>
      </c>
      <c r="F339" s="13" t="s">
        <v>769</v>
      </c>
      <c r="G339" s="5"/>
      <c r="H339" s="5" t="s">
        <v>69</v>
      </c>
      <c r="I339" s="5" t="s">
        <v>69</v>
      </c>
      <c r="J339" s="5" t="s">
        <v>71</v>
      </c>
      <c r="K339" s="5" t="s">
        <v>71</v>
      </c>
      <c r="L339" s="5" t="s">
        <v>71</v>
      </c>
      <c r="M339" s="5" t="s">
        <v>71</v>
      </c>
      <c r="N339" s="5" t="s">
        <v>71</v>
      </c>
      <c r="O339" s="5" t="s">
        <v>71</v>
      </c>
      <c r="P339" s="5"/>
      <c r="Q339" s="5" t="s">
        <v>71</v>
      </c>
      <c r="R339" s="5" t="s">
        <v>24</v>
      </c>
      <c r="S339" s="5" t="s">
        <v>24</v>
      </c>
      <c r="T339" s="5" t="s">
        <v>25</v>
      </c>
      <c r="U339" s="5" t="s">
        <v>24</v>
      </c>
      <c r="V339" s="5" t="s">
        <v>24</v>
      </c>
      <c r="W339" s="5" t="s">
        <v>374</v>
      </c>
      <c r="X339" s="5" t="s">
        <v>375</v>
      </c>
      <c r="Y339" s="5"/>
      <c r="Z339" s="5" t="s">
        <v>632</v>
      </c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5.75" customHeight="1" x14ac:dyDescent="0.3">
      <c r="A340" s="54"/>
      <c r="B340" s="112" t="str">
        <f t="shared" si="19"/>
        <v>08B3</v>
      </c>
      <c r="C340" s="112" t="str">
        <f t="shared" si="20"/>
        <v>021D</v>
      </c>
      <c r="D340" s="112">
        <f t="shared" si="22"/>
        <v>23</v>
      </c>
      <c r="E340" s="112" t="str">
        <f t="shared" si="21"/>
        <v>0874</v>
      </c>
      <c r="F340" s="13" t="s">
        <v>770</v>
      </c>
      <c r="G340" s="5"/>
      <c r="H340" s="5" t="s">
        <v>377</v>
      </c>
      <c r="I340" s="5" t="s">
        <v>29</v>
      </c>
      <c r="J340" s="5" t="s">
        <v>24</v>
      </c>
      <c r="K340" s="5" t="s">
        <v>24</v>
      </c>
      <c r="L340" s="5" t="s">
        <v>24</v>
      </c>
      <c r="M340" s="5" t="s">
        <v>24</v>
      </c>
      <c r="N340" s="5" t="s">
        <v>374</v>
      </c>
      <c r="O340" s="5" t="s">
        <v>375</v>
      </c>
      <c r="P340" s="5"/>
      <c r="Q340" s="5" t="s">
        <v>377</v>
      </c>
      <c r="R340" s="5" t="s">
        <v>29</v>
      </c>
      <c r="S340" s="5" t="s">
        <v>29</v>
      </c>
      <c r="T340" s="5" t="s">
        <v>24</v>
      </c>
      <c r="U340" s="5" t="s">
        <v>24</v>
      </c>
      <c r="V340" s="5" t="s">
        <v>24</v>
      </c>
      <c r="W340" s="5" t="s">
        <v>24</v>
      </c>
      <c r="X340" s="5" t="s">
        <v>24</v>
      </c>
      <c r="Y340" s="5"/>
      <c r="Z340" s="5" t="s">
        <v>27</v>
      </c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5.75" customHeight="1" x14ac:dyDescent="0.3">
      <c r="A341" s="54"/>
      <c r="B341" s="112" t="str">
        <f t="shared" si="19"/>
        <v>08B3</v>
      </c>
      <c r="C341" s="112" t="str">
        <f t="shared" si="20"/>
        <v>021D</v>
      </c>
      <c r="D341" s="112">
        <f t="shared" si="22"/>
        <v>23</v>
      </c>
      <c r="E341" s="112" t="str">
        <f t="shared" si="21"/>
        <v>0874</v>
      </c>
      <c r="F341" s="13" t="s">
        <v>771</v>
      </c>
      <c r="G341" s="5"/>
      <c r="H341" s="5" t="s">
        <v>24</v>
      </c>
      <c r="I341" s="5" t="s">
        <v>24</v>
      </c>
      <c r="J341" s="5" t="s">
        <v>24</v>
      </c>
      <c r="K341" s="5" t="s">
        <v>24</v>
      </c>
      <c r="L341" s="5" t="s">
        <v>24</v>
      </c>
      <c r="M341" s="5" t="s">
        <v>24</v>
      </c>
      <c r="N341" s="5" t="s">
        <v>24</v>
      </c>
      <c r="O341" s="5" t="s">
        <v>24</v>
      </c>
      <c r="P341" s="5"/>
      <c r="Q341" s="5" t="s">
        <v>24</v>
      </c>
      <c r="R341" s="5" t="s">
        <v>24</v>
      </c>
      <c r="S341" s="5" t="s">
        <v>24</v>
      </c>
      <c r="T341" s="5" t="s">
        <v>24</v>
      </c>
      <c r="U341" s="5" t="s">
        <v>24</v>
      </c>
      <c r="V341" s="5" t="s">
        <v>24</v>
      </c>
      <c r="W341" s="5" t="s">
        <v>24</v>
      </c>
      <c r="X341" s="5" t="s">
        <v>24</v>
      </c>
      <c r="Y341" s="5"/>
      <c r="Z341" s="5" t="s">
        <v>27</v>
      </c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5.75" customHeight="1" x14ac:dyDescent="0.3">
      <c r="A342" s="54"/>
      <c r="B342" s="112" t="str">
        <f t="shared" si="19"/>
        <v>*</v>
      </c>
      <c r="C342" s="112" t="str">
        <f t="shared" si="20"/>
        <v>*</v>
      </c>
      <c r="D342" s="112" t="str">
        <f t="shared" si="22"/>
        <v>*</v>
      </c>
      <c r="E342" s="112" t="str">
        <f t="shared" si="21"/>
        <v>*</v>
      </c>
      <c r="F342" s="13" t="s">
        <v>42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5.75" customHeight="1" x14ac:dyDescent="0.3">
      <c r="A343" s="54"/>
      <c r="B343" s="112" t="str">
        <f t="shared" si="19"/>
        <v>08B7</v>
      </c>
      <c r="C343" s="112" t="str">
        <f t="shared" si="20"/>
        <v>021E</v>
      </c>
      <c r="D343" s="112">
        <f t="shared" si="22"/>
        <v>24</v>
      </c>
      <c r="E343" s="112" t="str">
        <f t="shared" si="21"/>
        <v>0878</v>
      </c>
      <c r="F343" s="13" t="s">
        <v>772</v>
      </c>
      <c r="G343" s="5"/>
      <c r="H343" s="5" t="s">
        <v>69</v>
      </c>
      <c r="I343" s="5" t="s">
        <v>71</v>
      </c>
      <c r="J343" s="5" t="s">
        <v>71</v>
      </c>
      <c r="K343" s="5" t="s">
        <v>71</v>
      </c>
      <c r="L343" s="5" t="s">
        <v>71</v>
      </c>
      <c r="M343" s="5" t="s">
        <v>71</v>
      </c>
      <c r="N343" s="5" t="s">
        <v>71</v>
      </c>
      <c r="O343" s="5" t="s">
        <v>71</v>
      </c>
      <c r="P343" s="5"/>
      <c r="Q343" s="5" t="s">
        <v>71</v>
      </c>
      <c r="R343" s="5" t="s">
        <v>24</v>
      </c>
      <c r="S343" s="5" t="s">
        <v>24</v>
      </c>
      <c r="T343" s="5" t="s">
        <v>25</v>
      </c>
      <c r="U343" s="5" t="s">
        <v>24</v>
      </c>
      <c r="V343" s="5" t="s">
        <v>24</v>
      </c>
      <c r="W343" s="5" t="s">
        <v>374</v>
      </c>
      <c r="X343" s="5" t="s">
        <v>375</v>
      </c>
      <c r="Y343" s="5"/>
      <c r="Z343" s="5" t="s">
        <v>630</v>
      </c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5.75" customHeight="1" x14ac:dyDescent="0.3">
      <c r="A344" s="54"/>
      <c r="B344" s="112" t="str">
        <f t="shared" si="19"/>
        <v>08B7</v>
      </c>
      <c r="C344" s="112" t="str">
        <f t="shared" si="20"/>
        <v>021E</v>
      </c>
      <c r="D344" s="112">
        <f t="shared" si="22"/>
        <v>24</v>
      </c>
      <c r="E344" s="112" t="str">
        <f t="shared" si="21"/>
        <v>0878</v>
      </c>
      <c r="F344" s="13" t="s">
        <v>773</v>
      </c>
      <c r="G344" s="5"/>
      <c r="H344" s="5" t="s">
        <v>377</v>
      </c>
      <c r="I344" s="5" t="s">
        <v>29</v>
      </c>
      <c r="J344" s="5" t="s">
        <v>24</v>
      </c>
      <c r="K344" s="5" t="s">
        <v>24</v>
      </c>
      <c r="L344" s="5" t="s">
        <v>24</v>
      </c>
      <c r="M344" s="5" t="s">
        <v>24</v>
      </c>
      <c r="N344" s="5" t="s">
        <v>374</v>
      </c>
      <c r="O344" s="5" t="s">
        <v>375</v>
      </c>
      <c r="P344" s="5"/>
      <c r="Q344" s="5" t="s">
        <v>377</v>
      </c>
      <c r="R344" s="5" t="s">
        <v>29</v>
      </c>
      <c r="S344" s="5" t="s">
        <v>446</v>
      </c>
      <c r="T344" s="5" t="s">
        <v>24</v>
      </c>
      <c r="U344" s="5" t="s">
        <v>24</v>
      </c>
      <c r="V344" s="5" t="s">
        <v>24</v>
      </c>
      <c r="W344" s="5" t="s">
        <v>24</v>
      </c>
      <c r="X344" s="5" t="s">
        <v>24</v>
      </c>
      <c r="Y344" s="5"/>
      <c r="Z344" s="5" t="s">
        <v>27</v>
      </c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5.75" customHeight="1" x14ac:dyDescent="0.3">
      <c r="A345" s="54"/>
      <c r="B345" s="112" t="str">
        <f t="shared" si="19"/>
        <v>08B7</v>
      </c>
      <c r="C345" s="112" t="str">
        <f t="shared" si="20"/>
        <v>021E</v>
      </c>
      <c r="D345" s="112">
        <f t="shared" si="22"/>
        <v>24</v>
      </c>
      <c r="E345" s="112" t="str">
        <f t="shared" si="21"/>
        <v>0878</v>
      </c>
      <c r="F345" s="13" t="s">
        <v>774</v>
      </c>
      <c r="G345" s="5"/>
      <c r="H345" s="5" t="s">
        <v>69</v>
      </c>
      <c r="I345" s="5" t="s">
        <v>69</v>
      </c>
      <c r="J345" s="5" t="s">
        <v>71</v>
      </c>
      <c r="K345" s="5" t="s">
        <v>71</v>
      </c>
      <c r="L345" s="5" t="s">
        <v>71</v>
      </c>
      <c r="M345" s="5" t="s">
        <v>71</v>
      </c>
      <c r="N345" s="5" t="s">
        <v>71</v>
      </c>
      <c r="O345" s="5" t="s">
        <v>71</v>
      </c>
      <c r="P345" s="5"/>
      <c r="Q345" s="5" t="s">
        <v>71</v>
      </c>
      <c r="R345" s="5" t="s">
        <v>24</v>
      </c>
      <c r="S345" s="5" t="s">
        <v>24</v>
      </c>
      <c r="T345" s="5" t="s">
        <v>25</v>
      </c>
      <c r="U345" s="5" t="s">
        <v>24</v>
      </c>
      <c r="V345" s="5" t="s">
        <v>24</v>
      </c>
      <c r="W345" s="5" t="s">
        <v>374</v>
      </c>
      <c r="X345" s="5" t="s">
        <v>375</v>
      </c>
      <c r="Y345" s="5"/>
      <c r="Z345" s="5" t="s">
        <v>632</v>
      </c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5.75" customHeight="1" x14ac:dyDescent="0.3">
      <c r="A346" s="54"/>
      <c r="B346" s="112" t="str">
        <f t="shared" si="19"/>
        <v>08B7</v>
      </c>
      <c r="C346" s="112" t="str">
        <f t="shared" si="20"/>
        <v>021E</v>
      </c>
      <c r="D346" s="112">
        <f t="shared" si="22"/>
        <v>24</v>
      </c>
      <c r="E346" s="112" t="str">
        <f t="shared" si="21"/>
        <v>0878</v>
      </c>
      <c r="F346" s="13" t="s">
        <v>775</v>
      </c>
      <c r="G346" s="5"/>
      <c r="H346" s="5" t="s">
        <v>377</v>
      </c>
      <c r="I346" s="5" t="s">
        <v>29</v>
      </c>
      <c r="J346" s="5" t="s">
        <v>24</v>
      </c>
      <c r="K346" s="5" t="s">
        <v>24</v>
      </c>
      <c r="L346" s="5" t="s">
        <v>24</v>
      </c>
      <c r="M346" s="5" t="s">
        <v>24</v>
      </c>
      <c r="N346" s="5" t="s">
        <v>374</v>
      </c>
      <c r="O346" s="5" t="s">
        <v>375</v>
      </c>
      <c r="P346" s="5"/>
      <c r="Q346" s="5" t="s">
        <v>377</v>
      </c>
      <c r="R346" s="5" t="s">
        <v>29</v>
      </c>
      <c r="S346" s="5" t="s">
        <v>29</v>
      </c>
      <c r="T346" s="5" t="s">
        <v>24</v>
      </c>
      <c r="U346" s="5" t="s">
        <v>24</v>
      </c>
      <c r="V346" s="5" t="s">
        <v>24</v>
      </c>
      <c r="W346" s="5" t="s">
        <v>24</v>
      </c>
      <c r="X346" s="5" t="s">
        <v>24</v>
      </c>
      <c r="Y346" s="5"/>
      <c r="Z346" s="5" t="s">
        <v>27</v>
      </c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5.75" customHeight="1" x14ac:dyDescent="0.3">
      <c r="A347" s="54"/>
      <c r="B347" s="112" t="str">
        <f t="shared" si="19"/>
        <v>08B7</v>
      </c>
      <c r="C347" s="112" t="str">
        <f t="shared" si="20"/>
        <v>021E</v>
      </c>
      <c r="D347" s="112">
        <f t="shared" si="22"/>
        <v>24</v>
      </c>
      <c r="E347" s="112" t="str">
        <f t="shared" si="21"/>
        <v>0878</v>
      </c>
      <c r="F347" s="13" t="s">
        <v>776</v>
      </c>
      <c r="G347" s="5"/>
      <c r="H347" s="5" t="s">
        <v>24</v>
      </c>
      <c r="I347" s="5" t="s">
        <v>24</v>
      </c>
      <c r="J347" s="5" t="s">
        <v>24</v>
      </c>
      <c r="K347" s="5" t="s">
        <v>24</v>
      </c>
      <c r="L347" s="5" t="s">
        <v>24</v>
      </c>
      <c r="M347" s="5" t="s">
        <v>24</v>
      </c>
      <c r="N347" s="5" t="s">
        <v>24</v>
      </c>
      <c r="O347" s="5" t="s">
        <v>24</v>
      </c>
      <c r="P347" s="5"/>
      <c r="Q347" s="5" t="s">
        <v>24</v>
      </c>
      <c r="R347" s="5" t="s">
        <v>24</v>
      </c>
      <c r="S347" s="5" t="s">
        <v>24</v>
      </c>
      <c r="T347" s="5" t="s">
        <v>24</v>
      </c>
      <c r="U347" s="5" t="s">
        <v>24</v>
      </c>
      <c r="V347" s="5" t="s">
        <v>24</v>
      </c>
      <c r="W347" s="5" t="s">
        <v>24</v>
      </c>
      <c r="X347" s="5" t="s">
        <v>24</v>
      </c>
      <c r="Y347" s="5"/>
      <c r="Z347" s="5" t="s">
        <v>27</v>
      </c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5.75" customHeight="1" x14ac:dyDescent="0.3">
      <c r="A348" s="54"/>
      <c r="B348" s="112" t="str">
        <f t="shared" si="19"/>
        <v>*</v>
      </c>
      <c r="C348" s="112" t="str">
        <f t="shared" si="20"/>
        <v>*</v>
      </c>
      <c r="D348" s="112" t="str">
        <f t="shared" si="22"/>
        <v>*</v>
      </c>
      <c r="E348" s="112" t="str">
        <f t="shared" si="21"/>
        <v>*</v>
      </c>
      <c r="F348" s="13" t="s">
        <v>42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5.75" customHeight="1" x14ac:dyDescent="0.3">
      <c r="A349" s="54"/>
      <c r="B349" s="112" t="str">
        <f t="shared" si="19"/>
        <v>08BB</v>
      </c>
      <c r="C349" s="112" t="str">
        <f t="shared" si="20"/>
        <v>021F</v>
      </c>
      <c r="D349" s="112">
        <f t="shared" si="22"/>
        <v>25</v>
      </c>
      <c r="E349" s="112" t="str">
        <f t="shared" si="21"/>
        <v>087C</v>
      </c>
      <c r="F349" s="13" t="s">
        <v>777</v>
      </c>
      <c r="G349" s="5"/>
      <c r="H349" s="5" t="s">
        <v>69</v>
      </c>
      <c r="I349" s="5" t="s">
        <v>71</v>
      </c>
      <c r="J349" s="5" t="s">
        <v>71</v>
      </c>
      <c r="K349" s="5" t="s">
        <v>71</v>
      </c>
      <c r="L349" s="5" t="s">
        <v>71</v>
      </c>
      <c r="M349" s="5" t="s">
        <v>71</v>
      </c>
      <c r="N349" s="5" t="s">
        <v>71</v>
      </c>
      <c r="O349" s="5" t="s">
        <v>71</v>
      </c>
      <c r="P349" s="5"/>
      <c r="Q349" s="5" t="s">
        <v>71</v>
      </c>
      <c r="R349" s="5" t="s">
        <v>24</v>
      </c>
      <c r="S349" s="5" t="s">
        <v>24</v>
      </c>
      <c r="T349" s="5" t="s">
        <v>25</v>
      </c>
      <c r="U349" s="5" t="s">
        <v>24</v>
      </c>
      <c r="V349" s="5" t="s">
        <v>24</v>
      </c>
      <c r="W349" s="5" t="s">
        <v>374</v>
      </c>
      <c r="X349" s="5" t="s">
        <v>375</v>
      </c>
      <c r="Y349" s="5"/>
      <c r="Z349" s="5" t="s">
        <v>630</v>
      </c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5.75" customHeight="1" x14ac:dyDescent="0.3">
      <c r="A350" s="54"/>
      <c r="B350" s="112" t="str">
        <f t="shared" si="19"/>
        <v>08BB</v>
      </c>
      <c r="C350" s="112" t="str">
        <f t="shared" si="20"/>
        <v>021F</v>
      </c>
      <c r="D350" s="112">
        <f t="shared" si="22"/>
        <v>25</v>
      </c>
      <c r="E350" s="112" t="str">
        <f t="shared" si="21"/>
        <v>087C</v>
      </c>
      <c r="F350" s="13" t="s">
        <v>778</v>
      </c>
      <c r="G350" s="5"/>
      <c r="H350" s="5" t="s">
        <v>377</v>
      </c>
      <c r="I350" s="5" t="s">
        <v>29</v>
      </c>
      <c r="J350" s="5" t="s">
        <v>24</v>
      </c>
      <c r="K350" s="5" t="s">
        <v>24</v>
      </c>
      <c r="L350" s="5" t="s">
        <v>24</v>
      </c>
      <c r="M350" s="5" t="s">
        <v>24</v>
      </c>
      <c r="N350" s="5" t="s">
        <v>374</v>
      </c>
      <c r="O350" s="5" t="s">
        <v>375</v>
      </c>
      <c r="P350" s="5"/>
      <c r="Q350" s="5" t="s">
        <v>377</v>
      </c>
      <c r="R350" s="5" t="s">
        <v>29</v>
      </c>
      <c r="S350" s="5" t="s">
        <v>450</v>
      </c>
      <c r="T350" s="5" t="s">
        <v>24</v>
      </c>
      <c r="U350" s="5" t="s">
        <v>24</v>
      </c>
      <c r="V350" s="5" t="s">
        <v>24</v>
      </c>
      <c r="W350" s="5" t="s">
        <v>24</v>
      </c>
      <c r="X350" s="5" t="s">
        <v>24</v>
      </c>
      <c r="Y350" s="5"/>
      <c r="Z350" s="5" t="s">
        <v>27</v>
      </c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5.75" customHeight="1" x14ac:dyDescent="0.3">
      <c r="A351" s="54"/>
      <c r="B351" s="112" t="str">
        <f t="shared" si="19"/>
        <v>08BB</v>
      </c>
      <c r="C351" s="112" t="str">
        <f t="shared" si="20"/>
        <v>021F</v>
      </c>
      <c r="D351" s="112">
        <f t="shared" si="22"/>
        <v>25</v>
      </c>
      <c r="E351" s="112" t="str">
        <f t="shared" si="21"/>
        <v>087C</v>
      </c>
      <c r="F351" s="13" t="s">
        <v>779</v>
      </c>
      <c r="G351" s="5"/>
      <c r="H351" s="5" t="s">
        <v>69</v>
      </c>
      <c r="I351" s="5" t="s">
        <v>69</v>
      </c>
      <c r="J351" s="5" t="s">
        <v>71</v>
      </c>
      <c r="K351" s="5" t="s">
        <v>71</v>
      </c>
      <c r="L351" s="5" t="s">
        <v>71</v>
      </c>
      <c r="M351" s="5" t="s">
        <v>71</v>
      </c>
      <c r="N351" s="5" t="s">
        <v>71</v>
      </c>
      <c r="O351" s="5" t="s">
        <v>71</v>
      </c>
      <c r="P351" s="5"/>
      <c r="Q351" s="5" t="s">
        <v>71</v>
      </c>
      <c r="R351" s="5" t="s">
        <v>24</v>
      </c>
      <c r="S351" s="5" t="s">
        <v>24</v>
      </c>
      <c r="T351" s="5" t="s">
        <v>25</v>
      </c>
      <c r="U351" s="5" t="s">
        <v>24</v>
      </c>
      <c r="V351" s="5" t="s">
        <v>24</v>
      </c>
      <c r="W351" s="5" t="s">
        <v>374</v>
      </c>
      <c r="X351" s="5" t="s">
        <v>375</v>
      </c>
      <c r="Y351" s="5"/>
      <c r="Z351" s="5" t="s">
        <v>632</v>
      </c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5.75" customHeight="1" x14ac:dyDescent="0.3">
      <c r="A352" s="54"/>
      <c r="B352" s="112" t="str">
        <f t="shared" si="19"/>
        <v>08BB</v>
      </c>
      <c r="C352" s="112" t="str">
        <f t="shared" si="20"/>
        <v>021F</v>
      </c>
      <c r="D352" s="112">
        <f t="shared" si="22"/>
        <v>25</v>
      </c>
      <c r="E352" s="112" t="str">
        <f t="shared" si="21"/>
        <v>087C</v>
      </c>
      <c r="F352" s="13" t="s">
        <v>780</v>
      </c>
      <c r="G352" s="5"/>
      <c r="H352" s="5" t="s">
        <v>377</v>
      </c>
      <c r="I352" s="5" t="s">
        <v>29</v>
      </c>
      <c r="J352" s="5" t="s">
        <v>24</v>
      </c>
      <c r="K352" s="5" t="s">
        <v>24</v>
      </c>
      <c r="L352" s="5" t="s">
        <v>24</v>
      </c>
      <c r="M352" s="5" t="s">
        <v>24</v>
      </c>
      <c r="N352" s="5" t="s">
        <v>374</v>
      </c>
      <c r="O352" s="5" t="s">
        <v>375</v>
      </c>
      <c r="P352" s="5"/>
      <c r="Q352" s="5" t="s">
        <v>377</v>
      </c>
      <c r="R352" s="5" t="s">
        <v>29</v>
      </c>
      <c r="S352" s="5" t="s">
        <v>29</v>
      </c>
      <c r="T352" s="5" t="s">
        <v>24</v>
      </c>
      <c r="U352" s="5" t="s">
        <v>24</v>
      </c>
      <c r="V352" s="5" t="s">
        <v>24</v>
      </c>
      <c r="W352" s="5" t="s">
        <v>24</v>
      </c>
      <c r="X352" s="5" t="s">
        <v>24</v>
      </c>
      <c r="Y352" s="5"/>
      <c r="Z352" s="5" t="s">
        <v>27</v>
      </c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5.75" customHeight="1" x14ac:dyDescent="0.3">
      <c r="A353" s="54"/>
      <c r="B353" s="112" t="str">
        <f t="shared" si="19"/>
        <v>08BB</v>
      </c>
      <c r="C353" s="112" t="str">
        <f t="shared" si="20"/>
        <v>021F</v>
      </c>
      <c r="D353" s="112">
        <f t="shared" si="22"/>
        <v>25</v>
      </c>
      <c r="E353" s="112" t="str">
        <f t="shared" si="21"/>
        <v>087C</v>
      </c>
      <c r="F353" s="13" t="s">
        <v>781</v>
      </c>
      <c r="G353" s="5"/>
      <c r="H353" s="5" t="s">
        <v>24</v>
      </c>
      <c r="I353" s="5" t="s">
        <v>24</v>
      </c>
      <c r="J353" s="5" t="s">
        <v>24</v>
      </c>
      <c r="K353" s="5" t="s">
        <v>24</v>
      </c>
      <c r="L353" s="5" t="s">
        <v>24</v>
      </c>
      <c r="M353" s="5" t="s">
        <v>24</v>
      </c>
      <c r="N353" s="5" t="s">
        <v>24</v>
      </c>
      <c r="O353" s="5" t="s">
        <v>24</v>
      </c>
      <c r="P353" s="5"/>
      <c r="Q353" s="5" t="s">
        <v>24</v>
      </c>
      <c r="R353" s="5" t="s">
        <v>24</v>
      </c>
      <c r="S353" s="5" t="s">
        <v>24</v>
      </c>
      <c r="T353" s="5" t="s">
        <v>24</v>
      </c>
      <c r="U353" s="5" t="s">
        <v>24</v>
      </c>
      <c r="V353" s="5" t="s">
        <v>24</v>
      </c>
      <c r="W353" s="5" t="s">
        <v>24</v>
      </c>
      <c r="X353" s="5" t="s">
        <v>24</v>
      </c>
      <c r="Y353" s="5"/>
      <c r="Z353" s="5" t="s">
        <v>27</v>
      </c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5.75" customHeight="1" x14ac:dyDescent="0.3">
      <c r="A354" s="54"/>
      <c r="B354" s="112" t="str">
        <f t="shared" si="19"/>
        <v>*</v>
      </c>
      <c r="C354" s="112" t="str">
        <f t="shared" si="20"/>
        <v>*</v>
      </c>
      <c r="D354" s="112" t="str">
        <f t="shared" si="22"/>
        <v>*</v>
      </c>
      <c r="E354" s="112" t="str">
        <f t="shared" si="21"/>
        <v>*</v>
      </c>
      <c r="F354" s="13" t="s">
        <v>42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5.75" customHeight="1" x14ac:dyDescent="0.3">
      <c r="A355" s="54"/>
      <c r="B355" s="112" t="str">
        <f t="shared" si="19"/>
        <v>08BF</v>
      </c>
      <c r="C355" s="112" t="str">
        <f t="shared" si="20"/>
        <v>0220</v>
      </c>
      <c r="D355" s="112">
        <f t="shared" si="22"/>
        <v>26</v>
      </c>
      <c r="E355" s="112" t="str">
        <f t="shared" si="21"/>
        <v>0880</v>
      </c>
      <c r="F355" s="13" t="s">
        <v>782</v>
      </c>
      <c r="G355" s="5"/>
      <c r="H355" s="5" t="s">
        <v>69</v>
      </c>
      <c r="I355" s="5" t="s">
        <v>71</v>
      </c>
      <c r="J355" s="5" t="s">
        <v>71</v>
      </c>
      <c r="K355" s="5" t="s">
        <v>71</v>
      </c>
      <c r="L355" s="5" t="s">
        <v>71</v>
      </c>
      <c r="M355" s="5" t="s">
        <v>71</v>
      </c>
      <c r="N355" s="5" t="s">
        <v>71</v>
      </c>
      <c r="O355" s="5" t="s">
        <v>71</v>
      </c>
      <c r="P355" s="5"/>
      <c r="Q355" s="5" t="s">
        <v>71</v>
      </c>
      <c r="R355" s="5" t="s">
        <v>24</v>
      </c>
      <c r="S355" s="5" t="s">
        <v>24</v>
      </c>
      <c r="T355" s="5" t="s">
        <v>25</v>
      </c>
      <c r="U355" s="5" t="s">
        <v>24</v>
      </c>
      <c r="V355" s="5" t="s">
        <v>24</v>
      </c>
      <c r="W355" s="5" t="s">
        <v>374</v>
      </c>
      <c r="X355" s="5" t="s">
        <v>375</v>
      </c>
      <c r="Y355" s="5"/>
      <c r="Z355" s="5" t="s">
        <v>630</v>
      </c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5.75" customHeight="1" x14ac:dyDescent="0.3">
      <c r="A356" s="54"/>
      <c r="B356" s="112" t="str">
        <f t="shared" si="19"/>
        <v>08BF</v>
      </c>
      <c r="C356" s="112" t="str">
        <f t="shared" si="20"/>
        <v>0220</v>
      </c>
      <c r="D356" s="112">
        <f t="shared" si="22"/>
        <v>26</v>
      </c>
      <c r="E356" s="112" t="str">
        <f t="shared" si="21"/>
        <v>0880</v>
      </c>
      <c r="F356" s="13" t="s">
        <v>783</v>
      </c>
      <c r="G356" s="5"/>
      <c r="H356" s="5" t="s">
        <v>377</v>
      </c>
      <c r="I356" s="5" t="s">
        <v>29</v>
      </c>
      <c r="J356" s="5" t="s">
        <v>24</v>
      </c>
      <c r="K356" s="5" t="s">
        <v>24</v>
      </c>
      <c r="L356" s="5" t="s">
        <v>24</v>
      </c>
      <c r="M356" s="5" t="s">
        <v>24</v>
      </c>
      <c r="N356" s="5" t="s">
        <v>374</v>
      </c>
      <c r="O356" s="5" t="s">
        <v>375</v>
      </c>
      <c r="P356" s="5"/>
      <c r="Q356" s="5" t="s">
        <v>377</v>
      </c>
      <c r="R356" s="5" t="s">
        <v>29</v>
      </c>
      <c r="S356" s="5" t="s">
        <v>454</v>
      </c>
      <c r="T356" s="5" t="s">
        <v>24</v>
      </c>
      <c r="U356" s="5" t="s">
        <v>24</v>
      </c>
      <c r="V356" s="5" t="s">
        <v>24</v>
      </c>
      <c r="W356" s="5" t="s">
        <v>24</v>
      </c>
      <c r="X356" s="5" t="s">
        <v>24</v>
      </c>
      <c r="Y356" s="5"/>
      <c r="Z356" s="5" t="s">
        <v>27</v>
      </c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5.75" customHeight="1" x14ac:dyDescent="0.3">
      <c r="A357" s="54"/>
      <c r="B357" s="112" t="str">
        <f t="shared" si="19"/>
        <v>08BF</v>
      </c>
      <c r="C357" s="112" t="str">
        <f t="shared" si="20"/>
        <v>0220</v>
      </c>
      <c r="D357" s="112">
        <f t="shared" si="22"/>
        <v>26</v>
      </c>
      <c r="E357" s="112" t="str">
        <f t="shared" si="21"/>
        <v>0880</v>
      </c>
      <c r="F357" s="13" t="s">
        <v>784</v>
      </c>
      <c r="G357" s="5"/>
      <c r="H357" s="5" t="s">
        <v>69</v>
      </c>
      <c r="I357" s="5" t="s">
        <v>69</v>
      </c>
      <c r="J357" s="5" t="s">
        <v>71</v>
      </c>
      <c r="K357" s="5" t="s">
        <v>71</v>
      </c>
      <c r="L357" s="5" t="s">
        <v>71</v>
      </c>
      <c r="M357" s="5" t="s">
        <v>71</v>
      </c>
      <c r="N357" s="5" t="s">
        <v>71</v>
      </c>
      <c r="O357" s="5" t="s">
        <v>71</v>
      </c>
      <c r="P357" s="5"/>
      <c r="Q357" s="5" t="s">
        <v>71</v>
      </c>
      <c r="R357" s="5" t="s">
        <v>24</v>
      </c>
      <c r="S357" s="5" t="s">
        <v>24</v>
      </c>
      <c r="T357" s="5" t="s">
        <v>25</v>
      </c>
      <c r="U357" s="5" t="s">
        <v>24</v>
      </c>
      <c r="V357" s="5" t="s">
        <v>24</v>
      </c>
      <c r="W357" s="5" t="s">
        <v>374</v>
      </c>
      <c r="X357" s="5" t="s">
        <v>375</v>
      </c>
      <c r="Y357" s="5"/>
      <c r="Z357" s="5" t="s">
        <v>632</v>
      </c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5.75" customHeight="1" x14ac:dyDescent="0.3">
      <c r="A358" s="54"/>
      <c r="B358" s="112" t="str">
        <f t="shared" si="19"/>
        <v>08BF</v>
      </c>
      <c r="C358" s="112" t="str">
        <f t="shared" si="20"/>
        <v>0220</v>
      </c>
      <c r="D358" s="112">
        <f t="shared" si="22"/>
        <v>26</v>
      </c>
      <c r="E358" s="112" t="str">
        <f t="shared" si="21"/>
        <v>0880</v>
      </c>
      <c r="F358" s="13" t="s">
        <v>785</v>
      </c>
      <c r="G358" s="5"/>
      <c r="H358" s="5" t="s">
        <v>377</v>
      </c>
      <c r="I358" s="5" t="s">
        <v>29</v>
      </c>
      <c r="J358" s="5" t="s">
        <v>24</v>
      </c>
      <c r="K358" s="5" t="s">
        <v>24</v>
      </c>
      <c r="L358" s="5" t="s">
        <v>24</v>
      </c>
      <c r="M358" s="5" t="s">
        <v>24</v>
      </c>
      <c r="N358" s="5" t="s">
        <v>374</v>
      </c>
      <c r="O358" s="5" t="s">
        <v>375</v>
      </c>
      <c r="P358" s="5"/>
      <c r="Q358" s="5" t="s">
        <v>377</v>
      </c>
      <c r="R358" s="5" t="s">
        <v>29</v>
      </c>
      <c r="S358" s="5" t="s">
        <v>29</v>
      </c>
      <c r="T358" s="5" t="s">
        <v>24</v>
      </c>
      <c r="U358" s="5" t="s">
        <v>24</v>
      </c>
      <c r="V358" s="5" t="s">
        <v>24</v>
      </c>
      <c r="W358" s="5" t="s">
        <v>24</v>
      </c>
      <c r="X358" s="5" t="s">
        <v>24</v>
      </c>
      <c r="Y358" s="5"/>
      <c r="Z358" s="5" t="s">
        <v>27</v>
      </c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5.75" customHeight="1" x14ac:dyDescent="0.3">
      <c r="A359" s="54"/>
      <c r="B359" s="112" t="str">
        <f t="shared" si="19"/>
        <v>08BF</v>
      </c>
      <c r="C359" s="112" t="str">
        <f t="shared" si="20"/>
        <v>0220</v>
      </c>
      <c r="D359" s="112">
        <f t="shared" si="22"/>
        <v>26</v>
      </c>
      <c r="E359" s="112" t="str">
        <f t="shared" si="21"/>
        <v>0880</v>
      </c>
      <c r="F359" s="13" t="s">
        <v>786</v>
      </c>
      <c r="G359" s="5"/>
      <c r="H359" s="5" t="s">
        <v>24</v>
      </c>
      <c r="I359" s="5" t="s">
        <v>24</v>
      </c>
      <c r="J359" s="5" t="s">
        <v>24</v>
      </c>
      <c r="K359" s="5" t="s">
        <v>24</v>
      </c>
      <c r="L359" s="5" t="s">
        <v>24</v>
      </c>
      <c r="M359" s="5" t="s">
        <v>24</v>
      </c>
      <c r="N359" s="5" t="s">
        <v>24</v>
      </c>
      <c r="O359" s="5" t="s">
        <v>24</v>
      </c>
      <c r="P359" s="5"/>
      <c r="Q359" s="5" t="s">
        <v>24</v>
      </c>
      <c r="R359" s="5" t="s">
        <v>24</v>
      </c>
      <c r="S359" s="5" t="s">
        <v>24</v>
      </c>
      <c r="T359" s="5" t="s">
        <v>24</v>
      </c>
      <c r="U359" s="5" t="s">
        <v>24</v>
      </c>
      <c r="V359" s="5" t="s">
        <v>24</v>
      </c>
      <c r="W359" s="5" t="s">
        <v>24</v>
      </c>
      <c r="X359" s="5" t="s">
        <v>24</v>
      </c>
      <c r="Y359" s="5"/>
      <c r="Z359" s="5" t="s">
        <v>27</v>
      </c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5.75" customHeight="1" x14ac:dyDescent="0.3">
      <c r="A360" s="54"/>
      <c r="B360" s="112" t="str">
        <f t="shared" si="19"/>
        <v>*</v>
      </c>
      <c r="C360" s="112" t="str">
        <f t="shared" si="20"/>
        <v>*</v>
      </c>
      <c r="D360" s="112" t="str">
        <f t="shared" si="22"/>
        <v>*</v>
      </c>
      <c r="E360" s="112" t="str">
        <f t="shared" si="21"/>
        <v>*</v>
      </c>
      <c r="F360" s="13" t="s">
        <v>42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5.75" customHeight="1" x14ac:dyDescent="0.3">
      <c r="A361" s="54"/>
      <c r="B361" s="112" t="str">
        <f t="shared" si="19"/>
        <v>08C3</v>
      </c>
      <c r="C361" s="112" t="str">
        <f t="shared" si="20"/>
        <v>0221</v>
      </c>
      <c r="D361" s="112">
        <f t="shared" si="22"/>
        <v>27</v>
      </c>
      <c r="E361" s="112" t="str">
        <f t="shared" si="21"/>
        <v>0884</v>
      </c>
      <c r="F361" s="13" t="s">
        <v>787</v>
      </c>
      <c r="G361" s="5"/>
      <c r="H361" s="5" t="s">
        <v>69</v>
      </c>
      <c r="I361" s="5" t="s">
        <v>71</v>
      </c>
      <c r="J361" s="5" t="s">
        <v>71</v>
      </c>
      <c r="K361" s="5" t="s">
        <v>71</v>
      </c>
      <c r="L361" s="5" t="s">
        <v>71</v>
      </c>
      <c r="M361" s="5" t="s">
        <v>71</v>
      </c>
      <c r="N361" s="5" t="s">
        <v>71</v>
      </c>
      <c r="O361" s="5" t="s">
        <v>71</v>
      </c>
      <c r="P361" s="5"/>
      <c r="Q361" s="5" t="s">
        <v>71</v>
      </c>
      <c r="R361" s="5" t="s">
        <v>24</v>
      </c>
      <c r="S361" s="5" t="s">
        <v>24</v>
      </c>
      <c r="T361" s="5" t="s">
        <v>25</v>
      </c>
      <c r="U361" s="5" t="s">
        <v>24</v>
      </c>
      <c r="V361" s="5" t="s">
        <v>24</v>
      </c>
      <c r="W361" s="5" t="s">
        <v>374</v>
      </c>
      <c r="X361" s="5" t="s">
        <v>375</v>
      </c>
      <c r="Y361" s="5"/>
      <c r="Z361" s="5" t="s">
        <v>630</v>
      </c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5.75" customHeight="1" x14ac:dyDescent="0.3">
      <c r="A362" s="54"/>
      <c r="B362" s="112" t="str">
        <f t="shared" si="19"/>
        <v>08C3</v>
      </c>
      <c r="C362" s="112" t="str">
        <f t="shared" si="20"/>
        <v>0221</v>
      </c>
      <c r="D362" s="112">
        <f t="shared" si="22"/>
        <v>27</v>
      </c>
      <c r="E362" s="112" t="str">
        <f t="shared" si="21"/>
        <v>0884</v>
      </c>
      <c r="F362" s="13" t="s">
        <v>788</v>
      </c>
      <c r="G362" s="5"/>
      <c r="H362" s="5" t="s">
        <v>377</v>
      </c>
      <c r="I362" s="5" t="s">
        <v>29</v>
      </c>
      <c r="J362" s="5" t="s">
        <v>24</v>
      </c>
      <c r="K362" s="5" t="s">
        <v>24</v>
      </c>
      <c r="L362" s="5" t="s">
        <v>24</v>
      </c>
      <c r="M362" s="5" t="s">
        <v>24</v>
      </c>
      <c r="N362" s="5" t="s">
        <v>374</v>
      </c>
      <c r="O362" s="5" t="s">
        <v>375</v>
      </c>
      <c r="P362" s="5"/>
      <c r="Q362" s="5" t="s">
        <v>377</v>
      </c>
      <c r="R362" s="5" t="s">
        <v>29</v>
      </c>
      <c r="S362" s="5" t="s">
        <v>458</v>
      </c>
      <c r="T362" s="5" t="s">
        <v>24</v>
      </c>
      <c r="U362" s="5" t="s">
        <v>24</v>
      </c>
      <c r="V362" s="5" t="s">
        <v>24</v>
      </c>
      <c r="W362" s="5" t="s">
        <v>24</v>
      </c>
      <c r="X362" s="5" t="s">
        <v>24</v>
      </c>
      <c r="Y362" s="5"/>
      <c r="Z362" s="5" t="s">
        <v>27</v>
      </c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5.75" customHeight="1" x14ac:dyDescent="0.3">
      <c r="A363" s="54"/>
      <c r="B363" s="112" t="str">
        <f t="shared" si="19"/>
        <v>08C3</v>
      </c>
      <c r="C363" s="112" t="str">
        <f t="shared" si="20"/>
        <v>0221</v>
      </c>
      <c r="D363" s="112">
        <f t="shared" si="22"/>
        <v>27</v>
      </c>
      <c r="E363" s="112" t="str">
        <f t="shared" si="21"/>
        <v>0884</v>
      </c>
      <c r="F363" s="13" t="s">
        <v>789</v>
      </c>
      <c r="G363" s="5"/>
      <c r="H363" s="5" t="s">
        <v>69</v>
      </c>
      <c r="I363" s="5" t="s">
        <v>69</v>
      </c>
      <c r="J363" s="5" t="s">
        <v>71</v>
      </c>
      <c r="K363" s="5" t="s">
        <v>71</v>
      </c>
      <c r="L363" s="5" t="s">
        <v>71</v>
      </c>
      <c r="M363" s="5" t="s">
        <v>71</v>
      </c>
      <c r="N363" s="5" t="s">
        <v>71</v>
      </c>
      <c r="O363" s="5" t="s">
        <v>71</v>
      </c>
      <c r="P363" s="5"/>
      <c r="Q363" s="5" t="s">
        <v>71</v>
      </c>
      <c r="R363" s="5" t="s">
        <v>24</v>
      </c>
      <c r="S363" s="5" t="s">
        <v>24</v>
      </c>
      <c r="T363" s="5" t="s">
        <v>25</v>
      </c>
      <c r="U363" s="5" t="s">
        <v>24</v>
      </c>
      <c r="V363" s="5" t="s">
        <v>24</v>
      </c>
      <c r="W363" s="5" t="s">
        <v>374</v>
      </c>
      <c r="X363" s="5" t="s">
        <v>375</v>
      </c>
      <c r="Y363" s="5"/>
      <c r="Z363" s="5" t="s">
        <v>632</v>
      </c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5.75" customHeight="1" x14ac:dyDescent="0.3">
      <c r="A364" s="54"/>
      <c r="B364" s="112" t="str">
        <f t="shared" si="19"/>
        <v>08C3</v>
      </c>
      <c r="C364" s="112" t="str">
        <f t="shared" si="20"/>
        <v>0221</v>
      </c>
      <c r="D364" s="112">
        <f t="shared" si="22"/>
        <v>27</v>
      </c>
      <c r="E364" s="112" t="str">
        <f t="shared" si="21"/>
        <v>0884</v>
      </c>
      <c r="F364" s="13" t="s">
        <v>790</v>
      </c>
      <c r="G364" s="5"/>
      <c r="H364" s="5" t="s">
        <v>377</v>
      </c>
      <c r="I364" s="5" t="s">
        <v>29</v>
      </c>
      <c r="J364" s="5" t="s">
        <v>24</v>
      </c>
      <c r="K364" s="5" t="s">
        <v>24</v>
      </c>
      <c r="L364" s="5" t="s">
        <v>24</v>
      </c>
      <c r="M364" s="5" t="s">
        <v>24</v>
      </c>
      <c r="N364" s="5" t="s">
        <v>374</v>
      </c>
      <c r="O364" s="5" t="s">
        <v>375</v>
      </c>
      <c r="P364" s="5"/>
      <c r="Q364" s="5" t="s">
        <v>377</v>
      </c>
      <c r="R364" s="5" t="s">
        <v>29</v>
      </c>
      <c r="S364" s="5" t="s">
        <v>29</v>
      </c>
      <c r="T364" s="5" t="s">
        <v>24</v>
      </c>
      <c r="U364" s="5" t="s">
        <v>24</v>
      </c>
      <c r="V364" s="5" t="s">
        <v>24</v>
      </c>
      <c r="W364" s="5" t="s">
        <v>24</v>
      </c>
      <c r="X364" s="5" t="s">
        <v>24</v>
      </c>
      <c r="Y364" s="5"/>
      <c r="Z364" s="5" t="s">
        <v>27</v>
      </c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5.75" customHeight="1" x14ac:dyDescent="0.3">
      <c r="A365" s="54"/>
      <c r="B365" s="112" t="str">
        <f t="shared" si="19"/>
        <v>08C3</v>
      </c>
      <c r="C365" s="112" t="str">
        <f t="shared" si="20"/>
        <v>0221</v>
      </c>
      <c r="D365" s="112">
        <f t="shared" si="22"/>
        <v>27</v>
      </c>
      <c r="E365" s="112" t="str">
        <f t="shared" si="21"/>
        <v>0884</v>
      </c>
      <c r="F365" s="13" t="s">
        <v>791</v>
      </c>
      <c r="G365" s="5"/>
      <c r="H365" s="5" t="s">
        <v>24</v>
      </c>
      <c r="I365" s="5" t="s">
        <v>24</v>
      </c>
      <c r="J365" s="5" t="s">
        <v>24</v>
      </c>
      <c r="K365" s="5" t="s">
        <v>24</v>
      </c>
      <c r="L365" s="5" t="s">
        <v>24</v>
      </c>
      <c r="M365" s="5" t="s">
        <v>24</v>
      </c>
      <c r="N365" s="5" t="s">
        <v>24</v>
      </c>
      <c r="O365" s="5" t="s">
        <v>24</v>
      </c>
      <c r="P365" s="5"/>
      <c r="Q365" s="5" t="s">
        <v>24</v>
      </c>
      <c r="R365" s="5" t="s">
        <v>24</v>
      </c>
      <c r="S365" s="5" t="s">
        <v>24</v>
      </c>
      <c r="T365" s="5" t="s">
        <v>24</v>
      </c>
      <c r="U365" s="5" t="s">
        <v>24</v>
      </c>
      <c r="V365" s="5" t="s">
        <v>24</v>
      </c>
      <c r="W365" s="5" t="s">
        <v>24</v>
      </c>
      <c r="X365" s="5" t="s">
        <v>24</v>
      </c>
      <c r="Y365" s="5"/>
      <c r="Z365" s="5" t="s">
        <v>27</v>
      </c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5.75" customHeight="1" x14ac:dyDescent="0.3">
      <c r="A366" s="54"/>
      <c r="B366" s="112" t="str">
        <f t="shared" si="19"/>
        <v>*</v>
      </c>
      <c r="C366" s="112" t="str">
        <f t="shared" si="20"/>
        <v>*</v>
      </c>
      <c r="D366" s="112" t="str">
        <f t="shared" si="22"/>
        <v>*</v>
      </c>
      <c r="E366" s="112" t="str">
        <f t="shared" si="21"/>
        <v>*</v>
      </c>
      <c r="F366" s="13" t="s">
        <v>42</v>
      </c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5.75" customHeight="1" x14ac:dyDescent="0.3">
      <c r="A367" s="54"/>
      <c r="B367" s="112" t="str">
        <f t="shared" si="19"/>
        <v>08C7</v>
      </c>
      <c r="C367" s="112" t="str">
        <f t="shared" si="20"/>
        <v>0222</v>
      </c>
      <c r="D367" s="112">
        <f t="shared" si="22"/>
        <v>28</v>
      </c>
      <c r="E367" s="112" t="str">
        <f t="shared" si="21"/>
        <v>0888</v>
      </c>
      <c r="F367" s="13" t="s">
        <v>792</v>
      </c>
      <c r="G367" s="5"/>
      <c r="H367" s="5" t="s">
        <v>69</v>
      </c>
      <c r="I367" s="5" t="s">
        <v>71</v>
      </c>
      <c r="J367" s="5" t="s">
        <v>71</v>
      </c>
      <c r="K367" s="5" t="s">
        <v>71</v>
      </c>
      <c r="L367" s="5" t="s">
        <v>71</v>
      </c>
      <c r="M367" s="5" t="s">
        <v>71</v>
      </c>
      <c r="N367" s="5" t="s">
        <v>71</v>
      </c>
      <c r="O367" s="5" t="s">
        <v>71</v>
      </c>
      <c r="P367" s="5"/>
      <c r="Q367" s="5" t="s">
        <v>71</v>
      </c>
      <c r="R367" s="5" t="s">
        <v>24</v>
      </c>
      <c r="S367" s="5" t="s">
        <v>24</v>
      </c>
      <c r="T367" s="5" t="s">
        <v>25</v>
      </c>
      <c r="U367" s="5" t="s">
        <v>24</v>
      </c>
      <c r="V367" s="5" t="s">
        <v>24</v>
      </c>
      <c r="W367" s="5" t="s">
        <v>374</v>
      </c>
      <c r="X367" s="5" t="s">
        <v>375</v>
      </c>
      <c r="Y367" s="5"/>
      <c r="Z367" s="5" t="s">
        <v>630</v>
      </c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5.75" customHeight="1" x14ac:dyDescent="0.3">
      <c r="A368" s="54"/>
      <c r="B368" s="112" t="str">
        <f t="shared" si="19"/>
        <v>08C7</v>
      </c>
      <c r="C368" s="112" t="str">
        <f t="shared" si="20"/>
        <v>0222</v>
      </c>
      <c r="D368" s="112">
        <f t="shared" si="22"/>
        <v>28</v>
      </c>
      <c r="E368" s="112" t="str">
        <f t="shared" si="21"/>
        <v>0888</v>
      </c>
      <c r="F368" s="13" t="s">
        <v>793</v>
      </c>
      <c r="G368" s="5"/>
      <c r="H368" s="5" t="s">
        <v>377</v>
      </c>
      <c r="I368" s="5" t="s">
        <v>29</v>
      </c>
      <c r="J368" s="5" t="s">
        <v>24</v>
      </c>
      <c r="K368" s="5" t="s">
        <v>24</v>
      </c>
      <c r="L368" s="5" t="s">
        <v>24</v>
      </c>
      <c r="M368" s="5" t="s">
        <v>24</v>
      </c>
      <c r="N368" s="5" t="s">
        <v>374</v>
      </c>
      <c r="O368" s="5" t="s">
        <v>375</v>
      </c>
      <c r="P368" s="5"/>
      <c r="Q368" s="5" t="s">
        <v>377</v>
      </c>
      <c r="R368" s="5" t="s">
        <v>29</v>
      </c>
      <c r="S368" s="5" t="s">
        <v>462</v>
      </c>
      <c r="T368" s="5" t="s">
        <v>24</v>
      </c>
      <c r="U368" s="5" t="s">
        <v>24</v>
      </c>
      <c r="V368" s="5" t="s">
        <v>24</v>
      </c>
      <c r="W368" s="5" t="s">
        <v>24</v>
      </c>
      <c r="X368" s="5" t="s">
        <v>24</v>
      </c>
      <c r="Y368" s="5"/>
      <c r="Z368" s="5" t="s">
        <v>27</v>
      </c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5.75" customHeight="1" x14ac:dyDescent="0.3">
      <c r="A369" s="54"/>
      <c r="B369" s="112" t="str">
        <f t="shared" si="19"/>
        <v>08C7</v>
      </c>
      <c r="C369" s="112" t="str">
        <f t="shared" si="20"/>
        <v>0222</v>
      </c>
      <c r="D369" s="112">
        <f t="shared" si="22"/>
        <v>28</v>
      </c>
      <c r="E369" s="112" t="str">
        <f t="shared" si="21"/>
        <v>0888</v>
      </c>
      <c r="F369" s="13" t="s">
        <v>794</v>
      </c>
      <c r="G369" s="5"/>
      <c r="H369" s="5" t="s">
        <v>69</v>
      </c>
      <c r="I369" s="5" t="s">
        <v>69</v>
      </c>
      <c r="J369" s="5" t="s">
        <v>71</v>
      </c>
      <c r="K369" s="5" t="s">
        <v>71</v>
      </c>
      <c r="L369" s="5" t="s">
        <v>71</v>
      </c>
      <c r="M369" s="5" t="s">
        <v>71</v>
      </c>
      <c r="N369" s="5" t="s">
        <v>71</v>
      </c>
      <c r="O369" s="5" t="s">
        <v>71</v>
      </c>
      <c r="P369" s="5"/>
      <c r="Q369" s="5" t="s">
        <v>71</v>
      </c>
      <c r="R369" s="5" t="s">
        <v>24</v>
      </c>
      <c r="S369" s="5" t="s">
        <v>24</v>
      </c>
      <c r="T369" s="5" t="s">
        <v>25</v>
      </c>
      <c r="U369" s="5" t="s">
        <v>24</v>
      </c>
      <c r="V369" s="5" t="s">
        <v>24</v>
      </c>
      <c r="W369" s="5" t="s">
        <v>374</v>
      </c>
      <c r="X369" s="5" t="s">
        <v>375</v>
      </c>
      <c r="Y369" s="5"/>
      <c r="Z369" s="5" t="s">
        <v>632</v>
      </c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5.75" customHeight="1" x14ac:dyDescent="0.3">
      <c r="A370" s="54"/>
      <c r="B370" s="112" t="str">
        <f t="shared" ref="B370:B433" si="23">IF(F370="*","*",DEC2HEX(HEX2DEC(F370)/512,4))</f>
        <v>08C7</v>
      </c>
      <c r="C370" s="112" t="str">
        <f t="shared" ref="C370:C433" si="24">IF(F370="*","*",DEC2HEX(HEX2DEC(E370)/4,4))</f>
        <v>0222</v>
      </c>
      <c r="D370" s="112">
        <f t="shared" si="22"/>
        <v>28</v>
      </c>
      <c r="E370" s="112" t="str">
        <f t="shared" ref="E370:E433" si="25">IF(F370="*","*",DEC2HEX((HEX2DEC(F370)/512)-(HEX2DEC($F$12)/512),4))</f>
        <v>0888</v>
      </c>
      <c r="F370" s="13" t="s">
        <v>795</v>
      </c>
      <c r="G370" s="5"/>
      <c r="H370" s="5" t="s">
        <v>377</v>
      </c>
      <c r="I370" s="5" t="s">
        <v>29</v>
      </c>
      <c r="J370" s="5" t="s">
        <v>24</v>
      </c>
      <c r="K370" s="5" t="s">
        <v>24</v>
      </c>
      <c r="L370" s="5" t="s">
        <v>24</v>
      </c>
      <c r="M370" s="5" t="s">
        <v>24</v>
      </c>
      <c r="N370" s="5" t="s">
        <v>374</v>
      </c>
      <c r="O370" s="5" t="s">
        <v>375</v>
      </c>
      <c r="P370" s="5"/>
      <c r="Q370" s="5" t="s">
        <v>377</v>
      </c>
      <c r="R370" s="5" t="s">
        <v>29</v>
      </c>
      <c r="S370" s="5" t="s">
        <v>29</v>
      </c>
      <c r="T370" s="5" t="s">
        <v>24</v>
      </c>
      <c r="U370" s="5" t="s">
        <v>24</v>
      </c>
      <c r="V370" s="5" t="s">
        <v>24</v>
      </c>
      <c r="W370" s="5" t="s">
        <v>24</v>
      </c>
      <c r="X370" s="5" t="s">
        <v>24</v>
      </c>
      <c r="Y370" s="5"/>
      <c r="Z370" s="5" t="s">
        <v>27</v>
      </c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5.75" customHeight="1" x14ac:dyDescent="0.3">
      <c r="A371" s="54"/>
      <c r="B371" s="112" t="str">
        <f t="shared" si="23"/>
        <v>08C7</v>
      </c>
      <c r="C371" s="112" t="str">
        <f t="shared" si="24"/>
        <v>0222</v>
      </c>
      <c r="D371" s="112">
        <f t="shared" si="22"/>
        <v>28</v>
      </c>
      <c r="E371" s="112" t="str">
        <f t="shared" si="25"/>
        <v>0888</v>
      </c>
      <c r="F371" s="13" t="s">
        <v>796</v>
      </c>
      <c r="G371" s="5"/>
      <c r="H371" s="5" t="s">
        <v>24</v>
      </c>
      <c r="I371" s="5" t="s">
        <v>24</v>
      </c>
      <c r="J371" s="5" t="s">
        <v>24</v>
      </c>
      <c r="K371" s="5" t="s">
        <v>24</v>
      </c>
      <c r="L371" s="5" t="s">
        <v>24</v>
      </c>
      <c r="M371" s="5" t="s">
        <v>24</v>
      </c>
      <c r="N371" s="5" t="s">
        <v>24</v>
      </c>
      <c r="O371" s="5" t="s">
        <v>24</v>
      </c>
      <c r="P371" s="5"/>
      <c r="Q371" s="5" t="s">
        <v>24</v>
      </c>
      <c r="R371" s="5" t="s">
        <v>24</v>
      </c>
      <c r="S371" s="5" t="s">
        <v>24</v>
      </c>
      <c r="T371" s="5" t="s">
        <v>24</v>
      </c>
      <c r="U371" s="5" t="s">
        <v>24</v>
      </c>
      <c r="V371" s="5" t="s">
        <v>24</v>
      </c>
      <c r="W371" s="5" t="s">
        <v>24</v>
      </c>
      <c r="X371" s="5" t="s">
        <v>24</v>
      </c>
      <c r="Y371" s="5"/>
      <c r="Z371" s="5" t="s">
        <v>27</v>
      </c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5.75" customHeight="1" x14ac:dyDescent="0.3">
      <c r="A372" s="54"/>
      <c r="B372" s="112" t="str">
        <f t="shared" si="23"/>
        <v>*</v>
      </c>
      <c r="C372" s="112" t="str">
        <f t="shared" si="24"/>
        <v>*</v>
      </c>
      <c r="D372" s="112" t="str">
        <f t="shared" si="22"/>
        <v>*</v>
      </c>
      <c r="E372" s="112" t="str">
        <f t="shared" si="25"/>
        <v>*</v>
      </c>
      <c r="F372" s="13" t="s">
        <v>42</v>
      </c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5.75" customHeight="1" x14ac:dyDescent="0.3">
      <c r="A373" s="54"/>
      <c r="B373" s="112" t="str">
        <f t="shared" si="23"/>
        <v>08CB</v>
      </c>
      <c r="C373" s="112" t="str">
        <f t="shared" si="24"/>
        <v>0223</v>
      </c>
      <c r="D373" s="112">
        <f t="shared" si="22"/>
        <v>29</v>
      </c>
      <c r="E373" s="112" t="str">
        <f t="shared" si="25"/>
        <v>088C</v>
      </c>
      <c r="F373" s="13" t="s">
        <v>797</v>
      </c>
      <c r="G373" s="5"/>
      <c r="H373" s="5" t="s">
        <v>69</v>
      </c>
      <c r="I373" s="5" t="s">
        <v>71</v>
      </c>
      <c r="J373" s="5" t="s">
        <v>71</v>
      </c>
      <c r="K373" s="5" t="s">
        <v>71</v>
      </c>
      <c r="L373" s="5" t="s">
        <v>71</v>
      </c>
      <c r="M373" s="5" t="s">
        <v>71</v>
      </c>
      <c r="N373" s="5" t="s">
        <v>71</v>
      </c>
      <c r="O373" s="5" t="s">
        <v>71</v>
      </c>
      <c r="P373" s="5"/>
      <c r="Q373" s="5" t="s">
        <v>71</v>
      </c>
      <c r="R373" s="5" t="s">
        <v>24</v>
      </c>
      <c r="S373" s="5" t="s">
        <v>24</v>
      </c>
      <c r="T373" s="5" t="s">
        <v>25</v>
      </c>
      <c r="U373" s="5" t="s">
        <v>24</v>
      </c>
      <c r="V373" s="5" t="s">
        <v>24</v>
      </c>
      <c r="W373" s="5" t="s">
        <v>374</v>
      </c>
      <c r="X373" s="5" t="s">
        <v>375</v>
      </c>
      <c r="Y373" s="5"/>
      <c r="Z373" s="5" t="s">
        <v>630</v>
      </c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5.75" customHeight="1" x14ac:dyDescent="0.3">
      <c r="A374" s="54"/>
      <c r="B374" s="112" t="str">
        <f t="shared" si="23"/>
        <v>08CB</v>
      </c>
      <c r="C374" s="112" t="str">
        <f t="shared" si="24"/>
        <v>0223</v>
      </c>
      <c r="D374" s="112">
        <f t="shared" si="22"/>
        <v>29</v>
      </c>
      <c r="E374" s="112" t="str">
        <f t="shared" si="25"/>
        <v>088C</v>
      </c>
      <c r="F374" s="13" t="s">
        <v>798</v>
      </c>
      <c r="G374" s="5"/>
      <c r="H374" s="5" t="s">
        <v>377</v>
      </c>
      <c r="I374" s="5" t="s">
        <v>29</v>
      </c>
      <c r="J374" s="5" t="s">
        <v>24</v>
      </c>
      <c r="K374" s="5" t="s">
        <v>24</v>
      </c>
      <c r="L374" s="5" t="s">
        <v>24</v>
      </c>
      <c r="M374" s="5" t="s">
        <v>24</v>
      </c>
      <c r="N374" s="5" t="s">
        <v>374</v>
      </c>
      <c r="O374" s="5" t="s">
        <v>375</v>
      </c>
      <c r="P374" s="5"/>
      <c r="Q374" s="5" t="s">
        <v>377</v>
      </c>
      <c r="R374" s="5" t="s">
        <v>29</v>
      </c>
      <c r="S374" s="5" t="s">
        <v>466</v>
      </c>
      <c r="T374" s="5" t="s">
        <v>24</v>
      </c>
      <c r="U374" s="5" t="s">
        <v>24</v>
      </c>
      <c r="V374" s="5" t="s">
        <v>24</v>
      </c>
      <c r="W374" s="5" t="s">
        <v>24</v>
      </c>
      <c r="X374" s="5" t="s">
        <v>24</v>
      </c>
      <c r="Y374" s="5"/>
      <c r="Z374" s="5" t="s">
        <v>27</v>
      </c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5.75" customHeight="1" x14ac:dyDescent="0.3">
      <c r="A375" s="54"/>
      <c r="B375" s="112" t="str">
        <f t="shared" si="23"/>
        <v>08CB</v>
      </c>
      <c r="C375" s="112" t="str">
        <f t="shared" si="24"/>
        <v>0223</v>
      </c>
      <c r="D375" s="112">
        <f t="shared" si="22"/>
        <v>29</v>
      </c>
      <c r="E375" s="112" t="str">
        <f t="shared" si="25"/>
        <v>088C</v>
      </c>
      <c r="F375" s="13" t="s">
        <v>799</v>
      </c>
      <c r="G375" s="5"/>
      <c r="H375" s="5" t="s">
        <v>69</v>
      </c>
      <c r="I375" s="5" t="s">
        <v>69</v>
      </c>
      <c r="J375" s="5" t="s">
        <v>71</v>
      </c>
      <c r="K375" s="5" t="s">
        <v>71</v>
      </c>
      <c r="L375" s="5" t="s">
        <v>71</v>
      </c>
      <c r="M375" s="5" t="s">
        <v>71</v>
      </c>
      <c r="N375" s="5" t="s">
        <v>71</v>
      </c>
      <c r="O375" s="5" t="s">
        <v>71</v>
      </c>
      <c r="P375" s="5"/>
      <c r="Q375" s="5" t="s">
        <v>71</v>
      </c>
      <c r="R375" s="5" t="s">
        <v>24</v>
      </c>
      <c r="S375" s="5" t="s">
        <v>24</v>
      </c>
      <c r="T375" s="5" t="s">
        <v>25</v>
      </c>
      <c r="U375" s="5" t="s">
        <v>24</v>
      </c>
      <c r="V375" s="5" t="s">
        <v>24</v>
      </c>
      <c r="W375" s="5" t="s">
        <v>374</v>
      </c>
      <c r="X375" s="5" t="s">
        <v>375</v>
      </c>
      <c r="Y375" s="5"/>
      <c r="Z375" s="5" t="s">
        <v>632</v>
      </c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5.75" customHeight="1" x14ac:dyDescent="0.3">
      <c r="A376" s="54"/>
      <c r="B376" s="112" t="str">
        <f t="shared" si="23"/>
        <v>08CB</v>
      </c>
      <c r="C376" s="112" t="str">
        <f t="shared" si="24"/>
        <v>0223</v>
      </c>
      <c r="D376" s="112">
        <f t="shared" si="22"/>
        <v>29</v>
      </c>
      <c r="E376" s="112" t="str">
        <f t="shared" si="25"/>
        <v>088C</v>
      </c>
      <c r="F376" s="13" t="s">
        <v>800</v>
      </c>
      <c r="G376" s="5"/>
      <c r="H376" s="5" t="s">
        <v>377</v>
      </c>
      <c r="I376" s="5" t="s">
        <v>29</v>
      </c>
      <c r="J376" s="5" t="s">
        <v>24</v>
      </c>
      <c r="K376" s="5" t="s">
        <v>24</v>
      </c>
      <c r="L376" s="5" t="s">
        <v>24</v>
      </c>
      <c r="M376" s="5" t="s">
        <v>24</v>
      </c>
      <c r="N376" s="5" t="s">
        <v>374</v>
      </c>
      <c r="O376" s="5" t="s">
        <v>375</v>
      </c>
      <c r="P376" s="5"/>
      <c r="Q376" s="5" t="s">
        <v>377</v>
      </c>
      <c r="R376" s="5" t="s">
        <v>29</v>
      </c>
      <c r="S376" s="5" t="s">
        <v>29</v>
      </c>
      <c r="T376" s="5" t="s">
        <v>24</v>
      </c>
      <c r="U376" s="5" t="s">
        <v>24</v>
      </c>
      <c r="V376" s="5" t="s">
        <v>24</v>
      </c>
      <c r="W376" s="5" t="s">
        <v>24</v>
      </c>
      <c r="X376" s="5" t="s">
        <v>24</v>
      </c>
      <c r="Y376" s="5"/>
      <c r="Z376" s="5" t="s">
        <v>27</v>
      </c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5.75" customHeight="1" x14ac:dyDescent="0.3">
      <c r="A377" s="54"/>
      <c r="B377" s="112" t="str">
        <f t="shared" si="23"/>
        <v>08CB</v>
      </c>
      <c r="C377" s="112" t="str">
        <f t="shared" si="24"/>
        <v>0223</v>
      </c>
      <c r="D377" s="112">
        <f t="shared" si="22"/>
        <v>29</v>
      </c>
      <c r="E377" s="112" t="str">
        <f t="shared" si="25"/>
        <v>088C</v>
      </c>
      <c r="F377" s="13" t="s">
        <v>801</v>
      </c>
      <c r="G377" s="5"/>
      <c r="H377" s="5" t="s">
        <v>24</v>
      </c>
      <c r="I377" s="5" t="s">
        <v>24</v>
      </c>
      <c r="J377" s="5" t="s">
        <v>24</v>
      </c>
      <c r="K377" s="5" t="s">
        <v>24</v>
      </c>
      <c r="L377" s="5" t="s">
        <v>24</v>
      </c>
      <c r="M377" s="5" t="s">
        <v>24</v>
      </c>
      <c r="N377" s="5" t="s">
        <v>24</v>
      </c>
      <c r="O377" s="5" t="s">
        <v>24</v>
      </c>
      <c r="P377" s="5"/>
      <c r="Q377" s="5" t="s">
        <v>24</v>
      </c>
      <c r="R377" s="5" t="s">
        <v>24</v>
      </c>
      <c r="S377" s="5" t="s">
        <v>24</v>
      </c>
      <c r="T377" s="5" t="s">
        <v>24</v>
      </c>
      <c r="U377" s="5" t="s">
        <v>24</v>
      </c>
      <c r="V377" s="5" t="s">
        <v>24</v>
      </c>
      <c r="W377" s="5" t="s">
        <v>24</v>
      </c>
      <c r="X377" s="5" t="s">
        <v>24</v>
      </c>
      <c r="Y377" s="5"/>
      <c r="Z377" s="5" t="s">
        <v>27</v>
      </c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5.75" customHeight="1" x14ac:dyDescent="0.3">
      <c r="A378" s="54"/>
      <c r="B378" s="112" t="str">
        <f t="shared" si="23"/>
        <v>*</v>
      </c>
      <c r="C378" s="112" t="str">
        <f t="shared" si="24"/>
        <v>*</v>
      </c>
      <c r="D378" s="112" t="str">
        <f t="shared" si="22"/>
        <v>*</v>
      </c>
      <c r="E378" s="112" t="str">
        <f t="shared" si="25"/>
        <v>*</v>
      </c>
      <c r="F378" s="13" t="s">
        <v>42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5.75" customHeight="1" x14ac:dyDescent="0.3">
      <c r="A379" s="54"/>
      <c r="B379" s="112" t="str">
        <f t="shared" si="23"/>
        <v>08CF</v>
      </c>
      <c r="C379" s="112" t="str">
        <f t="shared" si="24"/>
        <v>0224</v>
      </c>
      <c r="D379" s="112">
        <f t="shared" si="22"/>
        <v>30</v>
      </c>
      <c r="E379" s="112" t="str">
        <f t="shared" si="25"/>
        <v>0890</v>
      </c>
      <c r="F379" s="13" t="s">
        <v>802</v>
      </c>
      <c r="G379" s="5"/>
      <c r="H379" s="5" t="s">
        <v>69</v>
      </c>
      <c r="I379" s="5" t="s">
        <v>71</v>
      </c>
      <c r="J379" s="5" t="s">
        <v>71</v>
      </c>
      <c r="K379" s="5" t="s">
        <v>71</v>
      </c>
      <c r="L379" s="5" t="s">
        <v>71</v>
      </c>
      <c r="M379" s="5" t="s">
        <v>71</v>
      </c>
      <c r="N379" s="5" t="s">
        <v>71</v>
      </c>
      <c r="O379" s="5" t="s">
        <v>71</v>
      </c>
      <c r="P379" s="5"/>
      <c r="Q379" s="5" t="s">
        <v>71</v>
      </c>
      <c r="R379" s="5" t="s">
        <v>24</v>
      </c>
      <c r="S379" s="5" t="s">
        <v>24</v>
      </c>
      <c r="T379" s="5" t="s">
        <v>25</v>
      </c>
      <c r="U379" s="5" t="s">
        <v>24</v>
      </c>
      <c r="V379" s="5" t="s">
        <v>24</v>
      </c>
      <c r="W379" s="5" t="s">
        <v>374</v>
      </c>
      <c r="X379" s="5" t="s">
        <v>375</v>
      </c>
      <c r="Y379" s="5"/>
      <c r="Z379" s="5" t="s">
        <v>630</v>
      </c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5.75" customHeight="1" x14ac:dyDescent="0.3">
      <c r="A380" s="54"/>
      <c r="B380" s="112" t="str">
        <f t="shared" si="23"/>
        <v>08CF</v>
      </c>
      <c r="C380" s="112" t="str">
        <f t="shared" si="24"/>
        <v>0224</v>
      </c>
      <c r="D380" s="112">
        <f t="shared" si="22"/>
        <v>30</v>
      </c>
      <c r="E380" s="112" t="str">
        <f t="shared" si="25"/>
        <v>0890</v>
      </c>
      <c r="F380" s="13" t="s">
        <v>803</v>
      </c>
      <c r="G380" s="5"/>
      <c r="H380" s="5" t="s">
        <v>377</v>
      </c>
      <c r="I380" s="5" t="s">
        <v>29</v>
      </c>
      <c r="J380" s="5" t="s">
        <v>24</v>
      </c>
      <c r="K380" s="5" t="s">
        <v>24</v>
      </c>
      <c r="L380" s="5" t="s">
        <v>24</v>
      </c>
      <c r="M380" s="5" t="s">
        <v>24</v>
      </c>
      <c r="N380" s="5" t="s">
        <v>374</v>
      </c>
      <c r="O380" s="5" t="s">
        <v>375</v>
      </c>
      <c r="P380" s="5"/>
      <c r="Q380" s="5" t="s">
        <v>377</v>
      </c>
      <c r="R380" s="5" t="s">
        <v>29</v>
      </c>
      <c r="S380" s="5" t="s">
        <v>470</v>
      </c>
      <c r="T380" s="5" t="s">
        <v>24</v>
      </c>
      <c r="U380" s="5" t="s">
        <v>24</v>
      </c>
      <c r="V380" s="5" t="s">
        <v>24</v>
      </c>
      <c r="W380" s="5" t="s">
        <v>24</v>
      </c>
      <c r="X380" s="5" t="s">
        <v>24</v>
      </c>
      <c r="Y380" s="5"/>
      <c r="Z380" s="5" t="s">
        <v>27</v>
      </c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5.75" customHeight="1" x14ac:dyDescent="0.3">
      <c r="A381" s="54"/>
      <c r="B381" s="112" t="str">
        <f t="shared" si="23"/>
        <v>08CF</v>
      </c>
      <c r="C381" s="112" t="str">
        <f t="shared" si="24"/>
        <v>0224</v>
      </c>
      <c r="D381" s="112">
        <f t="shared" si="22"/>
        <v>30</v>
      </c>
      <c r="E381" s="112" t="str">
        <f t="shared" si="25"/>
        <v>0890</v>
      </c>
      <c r="F381" s="13" t="s">
        <v>804</v>
      </c>
      <c r="G381" s="5"/>
      <c r="H381" s="5" t="s">
        <v>69</v>
      </c>
      <c r="I381" s="5" t="s">
        <v>69</v>
      </c>
      <c r="J381" s="5" t="s">
        <v>71</v>
      </c>
      <c r="K381" s="5" t="s">
        <v>71</v>
      </c>
      <c r="L381" s="5" t="s">
        <v>71</v>
      </c>
      <c r="M381" s="5" t="s">
        <v>71</v>
      </c>
      <c r="N381" s="5" t="s">
        <v>71</v>
      </c>
      <c r="O381" s="5" t="s">
        <v>71</v>
      </c>
      <c r="P381" s="5"/>
      <c r="Q381" s="5" t="s">
        <v>71</v>
      </c>
      <c r="R381" s="5" t="s">
        <v>24</v>
      </c>
      <c r="S381" s="5" t="s">
        <v>24</v>
      </c>
      <c r="T381" s="5" t="s">
        <v>25</v>
      </c>
      <c r="U381" s="5" t="s">
        <v>24</v>
      </c>
      <c r="V381" s="5" t="s">
        <v>24</v>
      </c>
      <c r="W381" s="5" t="s">
        <v>374</v>
      </c>
      <c r="X381" s="5" t="s">
        <v>375</v>
      </c>
      <c r="Y381" s="5"/>
      <c r="Z381" s="5" t="s">
        <v>632</v>
      </c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5.75" customHeight="1" x14ac:dyDescent="0.3">
      <c r="A382" s="54"/>
      <c r="B382" s="112" t="str">
        <f t="shared" si="23"/>
        <v>08CF</v>
      </c>
      <c r="C382" s="112" t="str">
        <f t="shared" si="24"/>
        <v>0224</v>
      </c>
      <c r="D382" s="112">
        <f t="shared" ref="D382:D445" si="26">IF(C382="*","*",HEX2DEC(C382)-HEX2DEC($C$61)+2)</f>
        <v>30</v>
      </c>
      <c r="E382" s="112" t="str">
        <f t="shared" si="25"/>
        <v>0890</v>
      </c>
      <c r="F382" s="13" t="s">
        <v>805</v>
      </c>
      <c r="G382" s="5"/>
      <c r="H382" s="5" t="s">
        <v>377</v>
      </c>
      <c r="I382" s="5" t="s">
        <v>29</v>
      </c>
      <c r="J382" s="5" t="s">
        <v>24</v>
      </c>
      <c r="K382" s="5" t="s">
        <v>24</v>
      </c>
      <c r="L382" s="5" t="s">
        <v>24</v>
      </c>
      <c r="M382" s="5" t="s">
        <v>24</v>
      </c>
      <c r="N382" s="5" t="s">
        <v>374</v>
      </c>
      <c r="O382" s="5" t="s">
        <v>375</v>
      </c>
      <c r="P382" s="5"/>
      <c r="Q382" s="5" t="s">
        <v>377</v>
      </c>
      <c r="R382" s="5" t="s">
        <v>29</v>
      </c>
      <c r="S382" s="5" t="s">
        <v>29</v>
      </c>
      <c r="T382" s="5" t="s">
        <v>24</v>
      </c>
      <c r="U382" s="5" t="s">
        <v>24</v>
      </c>
      <c r="V382" s="5" t="s">
        <v>24</v>
      </c>
      <c r="W382" s="5" t="s">
        <v>24</v>
      </c>
      <c r="X382" s="5" t="s">
        <v>24</v>
      </c>
      <c r="Y382" s="5"/>
      <c r="Z382" s="5" t="s">
        <v>27</v>
      </c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5.75" customHeight="1" x14ac:dyDescent="0.3">
      <c r="A383" s="54"/>
      <c r="B383" s="112" t="str">
        <f t="shared" si="23"/>
        <v>08CF</v>
      </c>
      <c r="C383" s="112" t="str">
        <f t="shared" si="24"/>
        <v>0224</v>
      </c>
      <c r="D383" s="112">
        <f t="shared" si="26"/>
        <v>30</v>
      </c>
      <c r="E383" s="112" t="str">
        <f t="shared" si="25"/>
        <v>0890</v>
      </c>
      <c r="F383" s="13" t="s">
        <v>806</v>
      </c>
      <c r="G383" s="5"/>
      <c r="H383" s="5" t="s">
        <v>24</v>
      </c>
      <c r="I383" s="5" t="s">
        <v>24</v>
      </c>
      <c r="J383" s="5" t="s">
        <v>24</v>
      </c>
      <c r="K383" s="5" t="s">
        <v>24</v>
      </c>
      <c r="L383" s="5" t="s">
        <v>24</v>
      </c>
      <c r="M383" s="5" t="s">
        <v>24</v>
      </c>
      <c r="N383" s="5" t="s">
        <v>24</v>
      </c>
      <c r="O383" s="5" t="s">
        <v>24</v>
      </c>
      <c r="P383" s="5"/>
      <c r="Q383" s="5" t="s">
        <v>24</v>
      </c>
      <c r="R383" s="5" t="s">
        <v>24</v>
      </c>
      <c r="S383" s="5" t="s">
        <v>24</v>
      </c>
      <c r="T383" s="5" t="s">
        <v>24</v>
      </c>
      <c r="U383" s="5" t="s">
        <v>24</v>
      </c>
      <c r="V383" s="5" t="s">
        <v>24</v>
      </c>
      <c r="W383" s="5" t="s">
        <v>24</v>
      </c>
      <c r="X383" s="5" t="s">
        <v>24</v>
      </c>
      <c r="Y383" s="5"/>
      <c r="Z383" s="5" t="s">
        <v>27</v>
      </c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5.75" customHeight="1" x14ac:dyDescent="0.3">
      <c r="A384" s="54"/>
      <c r="B384" s="112" t="str">
        <f t="shared" si="23"/>
        <v>*</v>
      </c>
      <c r="C384" s="112" t="str">
        <f t="shared" si="24"/>
        <v>*</v>
      </c>
      <c r="D384" s="112" t="str">
        <f t="shared" si="26"/>
        <v>*</v>
      </c>
      <c r="E384" s="112" t="str">
        <f t="shared" si="25"/>
        <v>*</v>
      </c>
      <c r="F384" s="13" t="s">
        <v>42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5.75" customHeight="1" x14ac:dyDescent="0.3">
      <c r="A385" s="54"/>
      <c r="B385" s="112" t="str">
        <f t="shared" si="23"/>
        <v>08D3</v>
      </c>
      <c r="C385" s="112" t="str">
        <f t="shared" si="24"/>
        <v>0225</v>
      </c>
      <c r="D385" s="112">
        <f t="shared" si="26"/>
        <v>31</v>
      </c>
      <c r="E385" s="112" t="str">
        <f t="shared" si="25"/>
        <v>0894</v>
      </c>
      <c r="F385" s="13" t="s">
        <v>807</v>
      </c>
      <c r="G385" s="5"/>
      <c r="H385" s="5" t="s">
        <v>69</v>
      </c>
      <c r="I385" s="5" t="s">
        <v>71</v>
      </c>
      <c r="J385" s="5" t="s">
        <v>71</v>
      </c>
      <c r="K385" s="5" t="s">
        <v>71</v>
      </c>
      <c r="L385" s="5" t="s">
        <v>71</v>
      </c>
      <c r="M385" s="5" t="s">
        <v>71</v>
      </c>
      <c r="N385" s="5" t="s">
        <v>71</v>
      </c>
      <c r="O385" s="5" t="s">
        <v>71</v>
      </c>
      <c r="P385" s="5"/>
      <c r="Q385" s="5" t="s">
        <v>71</v>
      </c>
      <c r="R385" s="5" t="s">
        <v>24</v>
      </c>
      <c r="S385" s="5" t="s">
        <v>24</v>
      </c>
      <c r="T385" s="5" t="s">
        <v>25</v>
      </c>
      <c r="U385" s="5" t="s">
        <v>24</v>
      </c>
      <c r="V385" s="5" t="s">
        <v>24</v>
      </c>
      <c r="W385" s="5" t="s">
        <v>374</v>
      </c>
      <c r="X385" s="5" t="s">
        <v>375</v>
      </c>
      <c r="Y385" s="5"/>
      <c r="Z385" s="5" t="s">
        <v>630</v>
      </c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5.75" customHeight="1" x14ac:dyDescent="0.3">
      <c r="A386" s="54"/>
      <c r="B386" s="112" t="str">
        <f t="shared" si="23"/>
        <v>08D3</v>
      </c>
      <c r="C386" s="112" t="str">
        <f t="shared" si="24"/>
        <v>0225</v>
      </c>
      <c r="D386" s="112">
        <f t="shared" si="26"/>
        <v>31</v>
      </c>
      <c r="E386" s="112" t="str">
        <f t="shared" si="25"/>
        <v>0894</v>
      </c>
      <c r="F386" s="13" t="s">
        <v>808</v>
      </c>
      <c r="G386" s="5"/>
      <c r="H386" s="5" t="s">
        <v>377</v>
      </c>
      <c r="I386" s="5" t="s">
        <v>29</v>
      </c>
      <c r="J386" s="5" t="s">
        <v>24</v>
      </c>
      <c r="K386" s="5" t="s">
        <v>24</v>
      </c>
      <c r="L386" s="5" t="s">
        <v>24</v>
      </c>
      <c r="M386" s="5" t="s">
        <v>24</v>
      </c>
      <c r="N386" s="5" t="s">
        <v>374</v>
      </c>
      <c r="O386" s="5" t="s">
        <v>375</v>
      </c>
      <c r="P386" s="5"/>
      <c r="Q386" s="5" t="s">
        <v>377</v>
      </c>
      <c r="R386" s="5" t="s">
        <v>29</v>
      </c>
      <c r="S386" s="5" t="s">
        <v>474</v>
      </c>
      <c r="T386" s="5" t="s">
        <v>24</v>
      </c>
      <c r="U386" s="5" t="s">
        <v>24</v>
      </c>
      <c r="V386" s="5" t="s">
        <v>24</v>
      </c>
      <c r="W386" s="5" t="s">
        <v>24</v>
      </c>
      <c r="X386" s="5" t="s">
        <v>24</v>
      </c>
      <c r="Y386" s="5"/>
      <c r="Z386" s="5" t="s">
        <v>27</v>
      </c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5.75" customHeight="1" x14ac:dyDescent="0.3">
      <c r="A387" s="54"/>
      <c r="B387" s="112" t="str">
        <f t="shared" si="23"/>
        <v>08D3</v>
      </c>
      <c r="C387" s="112" t="str">
        <f t="shared" si="24"/>
        <v>0225</v>
      </c>
      <c r="D387" s="112">
        <f t="shared" si="26"/>
        <v>31</v>
      </c>
      <c r="E387" s="112" t="str">
        <f t="shared" si="25"/>
        <v>0894</v>
      </c>
      <c r="F387" s="13" t="s">
        <v>809</v>
      </c>
      <c r="G387" s="5"/>
      <c r="H387" s="5" t="s">
        <v>69</v>
      </c>
      <c r="I387" s="5" t="s">
        <v>69</v>
      </c>
      <c r="J387" s="5" t="s">
        <v>71</v>
      </c>
      <c r="K387" s="5" t="s">
        <v>71</v>
      </c>
      <c r="L387" s="5" t="s">
        <v>71</v>
      </c>
      <c r="M387" s="5" t="s">
        <v>71</v>
      </c>
      <c r="N387" s="5" t="s">
        <v>71</v>
      </c>
      <c r="O387" s="5" t="s">
        <v>71</v>
      </c>
      <c r="P387" s="5"/>
      <c r="Q387" s="5" t="s">
        <v>71</v>
      </c>
      <c r="R387" s="5" t="s">
        <v>24</v>
      </c>
      <c r="S387" s="5" t="s">
        <v>24</v>
      </c>
      <c r="T387" s="5" t="s">
        <v>25</v>
      </c>
      <c r="U387" s="5" t="s">
        <v>24</v>
      </c>
      <c r="V387" s="5" t="s">
        <v>24</v>
      </c>
      <c r="W387" s="5" t="s">
        <v>374</v>
      </c>
      <c r="X387" s="5" t="s">
        <v>375</v>
      </c>
      <c r="Y387" s="5"/>
      <c r="Z387" s="5" t="s">
        <v>632</v>
      </c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5.75" customHeight="1" x14ac:dyDescent="0.3">
      <c r="A388" s="54"/>
      <c r="B388" s="112" t="str">
        <f t="shared" si="23"/>
        <v>08D3</v>
      </c>
      <c r="C388" s="112" t="str">
        <f t="shared" si="24"/>
        <v>0225</v>
      </c>
      <c r="D388" s="112">
        <f t="shared" si="26"/>
        <v>31</v>
      </c>
      <c r="E388" s="112" t="str">
        <f t="shared" si="25"/>
        <v>0894</v>
      </c>
      <c r="F388" s="13" t="s">
        <v>810</v>
      </c>
      <c r="G388" s="5"/>
      <c r="H388" s="5" t="s">
        <v>377</v>
      </c>
      <c r="I388" s="5" t="s">
        <v>29</v>
      </c>
      <c r="J388" s="5" t="s">
        <v>24</v>
      </c>
      <c r="K388" s="5" t="s">
        <v>24</v>
      </c>
      <c r="L388" s="5" t="s">
        <v>24</v>
      </c>
      <c r="M388" s="5" t="s">
        <v>24</v>
      </c>
      <c r="N388" s="5" t="s">
        <v>374</v>
      </c>
      <c r="O388" s="5" t="s">
        <v>375</v>
      </c>
      <c r="P388" s="5"/>
      <c r="Q388" s="5" t="s">
        <v>377</v>
      </c>
      <c r="R388" s="5" t="s">
        <v>29</v>
      </c>
      <c r="S388" s="5" t="s">
        <v>29</v>
      </c>
      <c r="T388" s="5" t="s">
        <v>24</v>
      </c>
      <c r="U388" s="5" t="s">
        <v>24</v>
      </c>
      <c r="V388" s="5" t="s">
        <v>24</v>
      </c>
      <c r="W388" s="5" t="s">
        <v>24</v>
      </c>
      <c r="X388" s="5" t="s">
        <v>24</v>
      </c>
      <c r="Y388" s="5"/>
      <c r="Z388" s="5" t="s">
        <v>27</v>
      </c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5.75" customHeight="1" x14ac:dyDescent="0.3">
      <c r="A389" s="54"/>
      <c r="B389" s="112" t="str">
        <f t="shared" si="23"/>
        <v>08D3</v>
      </c>
      <c r="C389" s="112" t="str">
        <f t="shared" si="24"/>
        <v>0225</v>
      </c>
      <c r="D389" s="112">
        <f t="shared" si="26"/>
        <v>31</v>
      </c>
      <c r="E389" s="112" t="str">
        <f t="shared" si="25"/>
        <v>0894</v>
      </c>
      <c r="F389" s="13" t="s">
        <v>811</v>
      </c>
      <c r="G389" s="5"/>
      <c r="H389" s="5" t="s">
        <v>24</v>
      </c>
      <c r="I389" s="5" t="s">
        <v>24</v>
      </c>
      <c r="J389" s="5" t="s">
        <v>24</v>
      </c>
      <c r="K389" s="5" t="s">
        <v>24</v>
      </c>
      <c r="L389" s="5" t="s">
        <v>24</v>
      </c>
      <c r="M389" s="5" t="s">
        <v>24</v>
      </c>
      <c r="N389" s="5" t="s">
        <v>24</v>
      </c>
      <c r="O389" s="5" t="s">
        <v>24</v>
      </c>
      <c r="P389" s="5"/>
      <c r="Q389" s="5" t="s">
        <v>24</v>
      </c>
      <c r="R389" s="5" t="s">
        <v>24</v>
      </c>
      <c r="S389" s="5" t="s">
        <v>24</v>
      </c>
      <c r="T389" s="5" t="s">
        <v>24</v>
      </c>
      <c r="U389" s="5" t="s">
        <v>24</v>
      </c>
      <c r="V389" s="5" t="s">
        <v>24</v>
      </c>
      <c r="W389" s="5" t="s">
        <v>24</v>
      </c>
      <c r="X389" s="5" t="s">
        <v>24</v>
      </c>
      <c r="Y389" s="5"/>
      <c r="Z389" s="5" t="s">
        <v>27</v>
      </c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5.75" customHeight="1" x14ac:dyDescent="0.3">
      <c r="A390" s="54"/>
      <c r="B390" s="112" t="str">
        <f t="shared" si="23"/>
        <v>*</v>
      </c>
      <c r="C390" s="112" t="str">
        <f t="shared" si="24"/>
        <v>*</v>
      </c>
      <c r="D390" s="112" t="str">
        <f t="shared" si="26"/>
        <v>*</v>
      </c>
      <c r="E390" s="112" t="str">
        <f t="shared" si="25"/>
        <v>*</v>
      </c>
      <c r="F390" s="13" t="s">
        <v>42</v>
      </c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5.75" customHeight="1" x14ac:dyDescent="0.3">
      <c r="A391" s="54"/>
      <c r="B391" s="112" t="str">
        <f t="shared" si="23"/>
        <v>08D7</v>
      </c>
      <c r="C391" s="112" t="str">
        <f t="shared" si="24"/>
        <v>0226</v>
      </c>
      <c r="D391" s="112">
        <f t="shared" si="26"/>
        <v>32</v>
      </c>
      <c r="E391" s="112" t="str">
        <f t="shared" si="25"/>
        <v>0898</v>
      </c>
      <c r="F391" s="13" t="s">
        <v>812</v>
      </c>
      <c r="G391" s="5"/>
      <c r="H391" s="5" t="s">
        <v>69</v>
      </c>
      <c r="I391" s="5" t="s">
        <v>71</v>
      </c>
      <c r="J391" s="5" t="s">
        <v>71</v>
      </c>
      <c r="K391" s="5" t="s">
        <v>71</v>
      </c>
      <c r="L391" s="5" t="s">
        <v>71</v>
      </c>
      <c r="M391" s="5" t="s">
        <v>71</v>
      </c>
      <c r="N391" s="5" t="s">
        <v>71</v>
      </c>
      <c r="O391" s="5" t="s">
        <v>71</v>
      </c>
      <c r="P391" s="5"/>
      <c r="Q391" s="5" t="s">
        <v>71</v>
      </c>
      <c r="R391" s="5" t="s">
        <v>24</v>
      </c>
      <c r="S391" s="5" t="s">
        <v>24</v>
      </c>
      <c r="T391" s="5" t="s">
        <v>25</v>
      </c>
      <c r="U391" s="5" t="s">
        <v>24</v>
      </c>
      <c r="V391" s="5" t="s">
        <v>24</v>
      </c>
      <c r="W391" s="5" t="s">
        <v>374</v>
      </c>
      <c r="X391" s="5" t="s">
        <v>375</v>
      </c>
      <c r="Y391" s="5"/>
      <c r="Z391" s="5" t="s">
        <v>630</v>
      </c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5.75" customHeight="1" x14ac:dyDescent="0.3">
      <c r="A392" s="54"/>
      <c r="B392" s="112" t="str">
        <f t="shared" si="23"/>
        <v>08D7</v>
      </c>
      <c r="C392" s="112" t="str">
        <f t="shared" si="24"/>
        <v>0226</v>
      </c>
      <c r="D392" s="112">
        <f t="shared" si="26"/>
        <v>32</v>
      </c>
      <c r="E392" s="112" t="str">
        <f t="shared" si="25"/>
        <v>0898</v>
      </c>
      <c r="F392" s="13" t="s">
        <v>813</v>
      </c>
      <c r="G392" s="5"/>
      <c r="H392" s="5" t="s">
        <v>377</v>
      </c>
      <c r="I392" s="5" t="s">
        <v>29</v>
      </c>
      <c r="J392" s="5" t="s">
        <v>24</v>
      </c>
      <c r="K392" s="5" t="s">
        <v>24</v>
      </c>
      <c r="L392" s="5" t="s">
        <v>24</v>
      </c>
      <c r="M392" s="5" t="s">
        <v>24</v>
      </c>
      <c r="N392" s="5" t="s">
        <v>374</v>
      </c>
      <c r="O392" s="5" t="s">
        <v>375</v>
      </c>
      <c r="P392" s="5"/>
      <c r="Q392" s="5" t="s">
        <v>377</v>
      </c>
      <c r="R392" s="5" t="s">
        <v>29</v>
      </c>
      <c r="S392" s="5" t="s">
        <v>71</v>
      </c>
      <c r="T392" s="5" t="s">
        <v>24</v>
      </c>
      <c r="U392" s="5" t="s">
        <v>24</v>
      </c>
      <c r="V392" s="5" t="s">
        <v>24</v>
      </c>
      <c r="W392" s="5" t="s">
        <v>24</v>
      </c>
      <c r="X392" s="5" t="s">
        <v>24</v>
      </c>
      <c r="Y392" s="5"/>
      <c r="Z392" s="5" t="s">
        <v>478</v>
      </c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5.75" customHeight="1" x14ac:dyDescent="0.3">
      <c r="A393" s="54"/>
      <c r="B393" s="112" t="str">
        <f t="shared" si="23"/>
        <v>08D7</v>
      </c>
      <c r="C393" s="112" t="str">
        <f t="shared" si="24"/>
        <v>0226</v>
      </c>
      <c r="D393" s="112">
        <f t="shared" si="26"/>
        <v>32</v>
      </c>
      <c r="E393" s="112" t="str">
        <f t="shared" si="25"/>
        <v>0898</v>
      </c>
      <c r="F393" s="13" t="s">
        <v>814</v>
      </c>
      <c r="G393" s="5"/>
      <c r="H393" s="5" t="s">
        <v>69</v>
      </c>
      <c r="I393" s="5" t="s">
        <v>69</v>
      </c>
      <c r="J393" s="5" t="s">
        <v>71</v>
      </c>
      <c r="K393" s="5" t="s">
        <v>71</v>
      </c>
      <c r="L393" s="5" t="s">
        <v>71</v>
      </c>
      <c r="M393" s="5" t="s">
        <v>71</v>
      </c>
      <c r="N393" s="5" t="s">
        <v>71</v>
      </c>
      <c r="O393" s="5" t="s">
        <v>71</v>
      </c>
      <c r="P393" s="5"/>
      <c r="Q393" s="5" t="s">
        <v>71</v>
      </c>
      <c r="R393" s="5" t="s">
        <v>24</v>
      </c>
      <c r="S393" s="5" t="s">
        <v>24</v>
      </c>
      <c r="T393" s="5" t="s">
        <v>25</v>
      </c>
      <c r="U393" s="5" t="s">
        <v>24</v>
      </c>
      <c r="V393" s="5" t="s">
        <v>24</v>
      </c>
      <c r="W393" s="5" t="s">
        <v>374</v>
      </c>
      <c r="X393" s="5" t="s">
        <v>375</v>
      </c>
      <c r="Y393" s="5"/>
      <c r="Z393" s="5" t="s">
        <v>632</v>
      </c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5.75" customHeight="1" x14ac:dyDescent="0.3">
      <c r="A394" s="54"/>
      <c r="B394" s="112" t="str">
        <f t="shared" si="23"/>
        <v>08D7</v>
      </c>
      <c r="C394" s="112" t="str">
        <f t="shared" si="24"/>
        <v>0226</v>
      </c>
      <c r="D394" s="112">
        <f t="shared" si="26"/>
        <v>32</v>
      </c>
      <c r="E394" s="112" t="str">
        <f t="shared" si="25"/>
        <v>0898</v>
      </c>
      <c r="F394" s="13" t="s">
        <v>815</v>
      </c>
      <c r="G394" s="5"/>
      <c r="H394" s="5" t="s">
        <v>377</v>
      </c>
      <c r="I394" s="5" t="s">
        <v>29</v>
      </c>
      <c r="J394" s="5" t="s">
        <v>24</v>
      </c>
      <c r="K394" s="5" t="s">
        <v>24</v>
      </c>
      <c r="L394" s="5" t="s">
        <v>24</v>
      </c>
      <c r="M394" s="5" t="s">
        <v>24</v>
      </c>
      <c r="N394" s="5" t="s">
        <v>374</v>
      </c>
      <c r="O394" s="5" t="s">
        <v>375</v>
      </c>
      <c r="P394" s="5"/>
      <c r="Q394" s="5" t="s">
        <v>377</v>
      </c>
      <c r="R394" s="5" t="s">
        <v>29</v>
      </c>
      <c r="S394" s="5" t="s">
        <v>29</v>
      </c>
      <c r="T394" s="5" t="s">
        <v>24</v>
      </c>
      <c r="U394" s="5" t="s">
        <v>24</v>
      </c>
      <c r="V394" s="5" t="s">
        <v>24</v>
      </c>
      <c r="W394" s="5" t="s">
        <v>24</v>
      </c>
      <c r="X394" s="5" t="s">
        <v>24</v>
      </c>
      <c r="Y394" s="5"/>
      <c r="Z394" s="5" t="s">
        <v>27</v>
      </c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5.75" customHeight="1" x14ac:dyDescent="0.3">
      <c r="A395" s="54"/>
      <c r="B395" s="112" t="str">
        <f t="shared" si="23"/>
        <v>08D7</v>
      </c>
      <c r="C395" s="112" t="str">
        <f t="shared" si="24"/>
        <v>0226</v>
      </c>
      <c r="D395" s="112">
        <f t="shared" si="26"/>
        <v>32</v>
      </c>
      <c r="E395" s="112" t="str">
        <f t="shared" si="25"/>
        <v>0898</v>
      </c>
      <c r="F395" s="13" t="s">
        <v>816</v>
      </c>
      <c r="G395" s="5"/>
      <c r="H395" s="5" t="s">
        <v>24</v>
      </c>
      <c r="I395" s="5" t="s">
        <v>24</v>
      </c>
      <c r="J395" s="5" t="s">
        <v>24</v>
      </c>
      <c r="K395" s="5" t="s">
        <v>24</v>
      </c>
      <c r="L395" s="5" t="s">
        <v>24</v>
      </c>
      <c r="M395" s="5" t="s">
        <v>24</v>
      </c>
      <c r="N395" s="5" t="s">
        <v>24</v>
      </c>
      <c r="O395" s="5" t="s">
        <v>24</v>
      </c>
      <c r="P395" s="5"/>
      <c r="Q395" s="5" t="s">
        <v>24</v>
      </c>
      <c r="R395" s="5" t="s">
        <v>24</v>
      </c>
      <c r="S395" s="5" t="s">
        <v>24</v>
      </c>
      <c r="T395" s="5" t="s">
        <v>24</v>
      </c>
      <c r="U395" s="5" t="s">
        <v>24</v>
      </c>
      <c r="V395" s="5" t="s">
        <v>24</v>
      </c>
      <c r="W395" s="5" t="s">
        <v>24</v>
      </c>
      <c r="X395" s="5" t="s">
        <v>24</v>
      </c>
      <c r="Y395" s="5"/>
      <c r="Z395" s="5" t="s">
        <v>27</v>
      </c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5.75" customHeight="1" x14ac:dyDescent="0.3">
      <c r="A396" s="54"/>
      <c r="B396" s="112" t="str">
        <f t="shared" si="23"/>
        <v>*</v>
      </c>
      <c r="C396" s="112" t="str">
        <f t="shared" si="24"/>
        <v>*</v>
      </c>
      <c r="D396" s="112" t="str">
        <f t="shared" si="26"/>
        <v>*</v>
      </c>
      <c r="E396" s="112" t="str">
        <f t="shared" si="25"/>
        <v>*</v>
      </c>
      <c r="F396" s="13" t="s">
        <v>42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5.75" customHeight="1" x14ac:dyDescent="0.3">
      <c r="A397" s="54"/>
      <c r="B397" s="112" t="str">
        <f t="shared" si="23"/>
        <v>08DB</v>
      </c>
      <c r="C397" s="112" t="str">
        <f t="shared" si="24"/>
        <v>0227</v>
      </c>
      <c r="D397" s="112">
        <f t="shared" si="26"/>
        <v>33</v>
      </c>
      <c r="E397" s="112" t="str">
        <f t="shared" si="25"/>
        <v>089C</v>
      </c>
      <c r="F397" s="13" t="s">
        <v>817</v>
      </c>
      <c r="G397" s="5"/>
      <c r="H397" s="5" t="s">
        <v>69</v>
      </c>
      <c r="I397" s="5" t="s">
        <v>71</v>
      </c>
      <c r="J397" s="5" t="s">
        <v>71</v>
      </c>
      <c r="K397" s="5" t="s">
        <v>71</v>
      </c>
      <c r="L397" s="5" t="s">
        <v>71</v>
      </c>
      <c r="M397" s="5" t="s">
        <v>71</v>
      </c>
      <c r="N397" s="5" t="s">
        <v>71</v>
      </c>
      <c r="O397" s="5" t="s">
        <v>71</v>
      </c>
      <c r="P397" s="5"/>
      <c r="Q397" s="5" t="s">
        <v>71</v>
      </c>
      <c r="R397" s="5" t="s">
        <v>24</v>
      </c>
      <c r="S397" s="5" t="s">
        <v>24</v>
      </c>
      <c r="T397" s="5" t="s">
        <v>25</v>
      </c>
      <c r="U397" s="5" t="s">
        <v>24</v>
      </c>
      <c r="V397" s="5" t="s">
        <v>24</v>
      </c>
      <c r="W397" s="5" t="s">
        <v>374</v>
      </c>
      <c r="X397" s="5" t="s">
        <v>375</v>
      </c>
      <c r="Y397" s="5"/>
      <c r="Z397" s="5" t="s">
        <v>630</v>
      </c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5.75" customHeight="1" x14ac:dyDescent="0.3">
      <c r="A398" s="54"/>
      <c r="B398" s="112" t="str">
        <f t="shared" si="23"/>
        <v>08DB</v>
      </c>
      <c r="C398" s="112" t="str">
        <f t="shared" si="24"/>
        <v>0227</v>
      </c>
      <c r="D398" s="112">
        <f t="shared" si="26"/>
        <v>33</v>
      </c>
      <c r="E398" s="112" t="str">
        <f t="shared" si="25"/>
        <v>089C</v>
      </c>
      <c r="F398" s="13" t="s">
        <v>818</v>
      </c>
      <c r="G398" s="5"/>
      <c r="H398" s="5" t="s">
        <v>377</v>
      </c>
      <c r="I398" s="5" t="s">
        <v>29</v>
      </c>
      <c r="J398" s="5" t="s">
        <v>24</v>
      </c>
      <c r="K398" s="5" t="s">
        <v>24</v>
      </c>
      <c r="L398" s="5" t="s">
        <v>24</v>
      </c>
      <c r="M398" s="5" t="s">
        <v>24</v>
      </c>
      <c r="N398" s="5" t="s">
        <v>374</v>
      </c>
      <c r="O398" s="5" t="s">
        <v>375</v>
      </c>
      <c r="P398" s="5"/>
      <c r="Q398" s="5" t="s">
        <v>377</v>
      </c>
      <c r="R398" s="5" t="s">
        <v>29</v>
      </c>
      <c r="S398" s="5" t="s">
        <v>30</v>
      </c>
      <c r="T398" s="5" t="s">
        <v>24</v>
      </c>
      <c r="U398" s="5" t="s">
        <v>24</v>
      </c>
      <c r="V398" s="5" t="s">
        <v>24</v>
      </c>
      <c r="W398" s="5" t="s">
        <v>24</v>
      </c>
      <c r="X398" s="5" t="s">
        <v>24</v>
      </c>
      <c r="Y398" s="5"/>
      <c r="Z398" s="5" t="s">
        <v>482</v>
      </c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5.75" customHeight="1" x14ac:dyDescent="0.3">
      <c r="A399" s="54"/>
      <c r="B399" s="112" t="str">
        <f t="shared" si="23"/>
        <v>08DB</v>
      </c>
      <c r="C399" s="112" t="str">
        <f t="shared" si="24"/>
        <v>0227</v>
      </c>
      <c r="D399" s="112">
        <f t="shared" si="26"/>
        <v>33</v>
      </c>
      <c r="E399" s="112" t="str">
        <f t="shared" si="25"/>
        <v>089C</v>
      </c>
      <c r="F399" s="13" t="s">
        <v>819</v>
      </c>
      <c r="G399" s="5"/>
      <c r="H399" s="5" t="s">
        <v>69</v>
      </c>
      <c r="I399" s="5" t="s">
        <v>69</v>
      </c>
      <c r="J399" s="5" t="s">
        <v>71</v>
      </c>
      <c r="K399" s="5" t="s">
        <v>71</v>
      </c>
      <c r="L399" s="5" t="s">
        <v>71</v>
      </c>
      <c r="M399" s="5" t="s">
        <v>71</v>
      </c>
      <c r="N399" s="5" t="s">
        <v>71</v>
      </c>
      <c r="O399" s="5" t="s">
        <v>71</v>
      </c>
      <c r="P399" s="5"/>
      <c r="Q399" s="5" t="s">
        <v>71</v>
      </c>
      <c r="R399" s="5" t="s">
        <v>24</v>
      </c>
      <c r="S399" s="5" t="s">
        <v>24</v>
      </c>
      <c r="T399" s="5" t="s">
        <v>25</v>
      </c>
      <c r="U399" s="5" t="s">
        <v>24</v>
      </c>
      <c r="V399" s="5" t="s">
        <v>24</v>
      </c>
      <c r="W399" s="5" t="s">
        <v>374</v>
      </c>
      <c r="X399" s="5" t="s">
        <v>375</v>
      </c>
      <c r="Y399" s="5"/>
      <c r="Z399" s="5" t="s">
        <v>632</v>
      </c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5.75" customHeight="1" x14ac:dyDescent="0.3">
      <c r="A400" s="54"/>
      <c r="B400" s="112" t="str">
        <f t="shared" si="23"/>
        <v>08DB</v>
      </c>
      <c r="C400" s="112" t="str">
        <f t="shared" si="24"/>
        <v>0227</v>
      </c>
      <c r="D400" s="112">
        <f t="shared" si="26"/>
        <v>33</v>
      </c>
      <c r="E400" s="112" t="str">
        <f t="shared" si="25"/>
        <v>089C</v>
      </c>
      <c r="F400" s="13" t="s">
        <v>820</v>
      </c>
      <c r="G400" s="5"/>
      <c r="H400" s="5" t="s">
        <v>377</v>
      </c>
      <c r="I400" s="5" t="s">
        <v>29</v>
      </c>
      <c r="J400" s="5" t="s">
        <v>24</v>
      </c>
      <c r="K400" s="5" t="s">
        <v>24</v>
      </c>
      <c r="L400" s="5" t="s">
        <v>24</v>
      </c>
      <c r="M400" s="5" t="s">
        <v>24</v>
      </c>
      <c r="N400" s="5" t="s">
        <v>374</v>
      </c>
      <c r="O400" s="5" t="s">
        <v>375</v>
      </c>
      <c r="P400" s="5"/>
      <c r="Q400" s="5" t="s">
        <v>377</v>
      </c>
      <c r="R400" s="5" t="s">
        <v>29</v>
      </c>
      <c r="S400" s="5" t="s">
        <v>29</v>
      </c>
      <c r="T400" s="5" t="s">
        <v>24</v>
      </c>
      <c r="U400" s="5" t="s">
        <v>24</v>
      </c>
      <c r="V400" s="5" t="s">
        <v>24</v>
      </c>
      <c r="W400" s="5" t="s">
        <v>24</v>
      </c>
      <c r="X400" s="5" t="s">
        <v>24</v>
      </c>
      <c r="Y400" s="5"/>
      <c r="Z400" s="5" t="s">
        <v>27</v>
      </c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5.75" customHeight="1" x14ac:dyDescent="0.3">
      <c r="A401" s="54"/>
      <c r="B401" s="112" t="str">
        <f t="shared" si="23"/>
        <v>08DB</v>
      </c>
      <c r="C401" s="112" t="str">
        <f t="shared" si="24"/>
        <v>0227</v>
      </c>
      <c r="D401" s="112">
        <f t="shared" si="26"/>
        <v>33</v>
      </c>
      <c r="E401" s="112" t="str">
        <f t="shared" si="25"/>
        <v>089C</v>
      </c>
      <c r="F401" s="13" t="s">
        <v>821</v>
      </c>
      <c r="G401" s="5"/>
      <c r="H401" s="5" t="s">
        <v>24</v>
      </c>
      <c r="I401" s="5" t="s">
        <v>24</v>
      </c>
      <c r="J401" s="5" t="s">
        <v>24</v>
      </c>
      <c r="K401" s="5" t="s">
        <v>24</v>
      </c>
      <c r="L401" s="5" t="s">
        <v>24</v>
      </c>
      <c r="M401" s="5" t="s">
        <v>24</v>
      </c>
      <c r="N401" s="5" t="s">
        <v>24</v>
      </c>
      <c r="O401" s="5" t="s">
        <v>24</v>
      </c>
      <c r="P401" s="5"/>
      <c r="Q401" s="5" t="s">
        <v>24</v>
      </c>
      <c r="R401" s="5" t="s">
        <v>24</v>
      </c>
      <c r="S401" s="5" t="s">
        <v>24</v>
      </c>
      <c r="T401" s="5" t="s">
        <v>24</v>
      </c>
      <c r="U401" s="5" t="s">
        <v>24</v>
      </c>
      <c r="V401" s="5" t="s">
        <v>24</v>
      </c>
      <c r="W401" s="5" t="s">
        <v>24</v>
      </c>
      <c r="X401" s="5" t="s">
        <v>24</v>
      </c>
      <c r="Y401" s="5"/>
      <c r="Z401" s="5" t="s">
        <v>27</v>
      </c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5.75" customHeight="1" x14ac:dyDescent="0.3">
      <c r="A402" s="54"/>
      <c r="B402" s="112" t="str">
        <f t="shared" si="23"/>
        <v>*</v>
      </c>
      <c r="C402" s="112" t="str">
        <f t="shared" si="24"/>
        <v>*</v>
      </c>
      <c r="D402" s="112" t="str">
        <f t="shared" si="26"/>
        <v>*</v>
      </c>
      <c r="E402" s="112" t="str">
        <f t="shared" si="25"/>
        <v>*</v>
      </c>
      <c r="F402" s="13" t="s">
        <v>42</v>
      </c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5.75" customHeight="1" x14ac:dyDescent="0.3">
      <c r="A403" s="54"/>
      <c r="B403" s="112" t="str">
        <f t="shared" si="23"/>
        <v>08DF</v>
      </c>
      <c r="C403" s="112" t="str">
        <f t="shared" si="24"/>
        <v>0228</v>
      </c>
      <c r="D403" s="112">
        <f t="shared" si="26"/>
        <v>34</v>
      </c>
      <c r="E403" s="112" t="str">
        <f t="shared" si="25"/>
        <v>08A0</v>
      </c>
      <c r="F403" s="13" t="s">
        <v>822</v>
      </c>
      <c r="G403" s="5"/>
      <c r="H403" s="5" t="s">
        <v>69</v>
      </c>
      <c r="I403" s="5" t="s">
        <v>71</v>
      </c>
      <c r="J403" s="5" t="s">
        <v>71</v>
      </c>
      <c r="K403" s="5" t="s">
        <v>71</v>
      </c>
      <c r="L403" s="5" t="s">
        <v>71</v>
      </c>
      <c r="M403" s="5" t="s">
        <v>71</v>
      </c>
      <c r="N403" s="5" t="s">
        <v>71</v>
      </c>
      <c r="O403" s="5" t="s">
        <v>71</v>
      </c>
      <c r="P403" s="5"/>
      <c r="Q403" s="5" t="s">
        <v>71</v>
      </c>
      <c r="R403" s="5" t="s">
        <v>24</v>
      </c>
      <c r="S403" s="5" t="s">
        <v>24</v>
      </c>
      <c r="T403" s="5" t="s">
        <v>25</v>
      </c>
      <c r="U403" s="5" t="s">
        <v>24</v>
      </c>
      <c r="V403" s="5" t="s">
        <v>24</v>
      </c>
      <c r="W403" s="5" t="s">
        <v>374</v>
      </c>
      <c r="X403" s="5" t="s">
        <v>375</v>
      </c>
      <c r="Y403" s="5"/>
      <c r="Z403" s="5" t="s">
        <v>630</v>
      </c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5.75" customHeight="1" x14ac:dyDescent="0.3">
      <c r="A404" s="54"/>
      <c r="B404" s="112" t="str">
        <f t="shared" si="23"/>
        <v>08DF</v>
      </c>
      <c r="C404" s="112" t="str">
        <f t="shared" si="24"/>
        <v>0228</v>
      </c>
      <c r="D404" s="112">
        <f t="shared" si="26"/>
        <v>34</v>
      </c>
      <c r="E404" s="112" t="str">
        <f t="shared" si="25"/>
        <v>08A0</v>
      </c>
      <c r="F404" s="13" t="s">
        <v>823</v>
      </c>
      <c r="G404" s="5"/>
      <c r="H404" s="5" t="s">
        <v>377</v>
      </c>
      <c r="I404" s="5" t="s">
        <v>29</v>
      </c>
      <c r="J404" s="5" t="s">
        <v>24</v>
      </c>
      <c r="K404" s="5" t="s">
        <v>24</v>
      </c>
      <c r="L404" s="5" t="s">
        <v>24</v>
      </c>
      <c r="M404" s="5" t="s">
        <v>24</v>
      </c>
      <c r="N404" s="5" t="s">
        <v>374</v>
      </c>
      <c r="O404" s="5" t="s">
        <v>375</v>
      </c>
      <c r="P404" s="5"/>
      <c r="Q404" s="5" t="s">
        <v>377</v>
      </c>
      <c r="R404" s="5" t="s">
        <v>29</v>
      </c>
      <c r="S404" s="5" t="s">
        <v>90</v>
      </c>
      <c r="T404" s="5" t="s">
        <v>24</v>
      </c>
      <c r="U404" s="5" t="s">
        <v>24</v>
      </c>
      <c r="V404" s="5" t="s">
        <v>24</v>
      </c>
      <c r="W404" s="5" t="s">
        <v>24</v>
      </c>
      <c r="X404" s="5" t="s">
        <v>24</v>
      </c>
      <c r="Y404" s="5"/>
      <c r="Z404" s="5" t="s">
        <v>486</v>
      </c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5.75" customHeight="1" x14ac:dyDescent="0.3">
      <c r="A405" s="54"/>
      <c r="B405" s="112" t="str">
        <f t="shared" si="23"/>
        <v>08DF</v>
      </c>
      <c r="C405" s="112" t="str">
        <f t="shared" si="24"/>
        <v>0228</v>
      </c>
      <c r="D405" s="112">
        <f t="shared" si="26"/>
        <v>34</v>
      </c>
      <c r="E405" s="112" t="str">
        <f t="shared" si="25"/>
        <v>08A0</v>
      </c>
      <c r="F405" s="13" t="s">
        <v>824</v>
      </c>
      <c r="G405" s="5"/>
      <c r="H405" s="5" t="s">
        <v>69</v>
      </c>
      <c r="I405" s="5" t="s">
        <v>69</v>
      </c>
      <c r="J405" s="5" t="s">
        <v>71</v>
      </c>
      <c r="K405" s="5" t="s">
        <v>71</v>
      </c>
      <c r="L405" s="5" t="s">
        <v>71</v>
      </c>
      <c r="M405" s="5" t="s">
        <v>71</v>
      </c>
      <c r="N405" s="5" t="s">
        <v>71</v>
      </c>
      <c r="O405" s="5" t="s">
        <v>71</v>
      </c>
      <c r="P405" s="5"/>
      <c r="Q405" s="5" t="s">
        <v>71</v>
      </c>
      <c r="R405" s="5" t="s">
        <v>24</v>
      </c>
      <c r="S405" s="5" t="s">
        <v>24</v>
      </c>
      <c r="T405" s="5" t="s">
        <v>25</v>
      </c>
      <c r="U405" s="5" t="s">
        <v>24</v>
      </c>
      <c r="V405" s="5" t="s">
        <v>24</v>
      </c>
      <c r="W405" s="5" t="s">
        <v>374</v>
      </c>
      <c r="X405" s="5" t="s">
        <v>375</v>
      </c>
      <c r="Y405" s="5"/>
      <c r="Z405" s="5" t="s">
        <v>632</v>
      </c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5.75" customHeight="1" x14ac:dyDescent="0.3">
      <c r="A406" s="54"/>
      <c r="B406" s="112" t="str">
        <f t="shared" si="23"/>
        <v>08DF</v>
      </c>
      <c r="C406" s="112" t="str">
        <f t="shared" si="24"/>
        <v>0228</v>
      </c>
      <c r="D406" s="112">
        <f t="shared" si="26"/>
        <v>34</v>
      </c>
      <c r="E406" s="112" t="str">
        <f t="shared" si="25"/>
        <v>08A0</v>
      </c>
      <c r="F406" s="13" t="s">
        <v>825</v>
      </c>
      <c r="G406" s="5"/>
      <c r="H406" s="5" t="s">
        <v>377</v>
      </c>
      <c r="I406" s="5" t="s">
        <v>29</v>
      </c>
      <c r="J406" s="5" t="s">
        <v>24</v>
      </c>
      <c r="K406" s="5" t="s">
        <v>24</v>
      </c>
      <c r="L406" s="5" t="s">
        <v>24</v>
      </c>
      <c r="M406" s="5" t="s">
        <v>24</v>
      </c>
      <c r="N406" s="5" t="s">
        <v>374</v>
      </c>
      <c r="O406" s="5" t="s">
        <v>375</v>
      </c>
      <c r="P406" s="5"/>
      <c r="Q406" s="5" t="s">
        <v>377</v>
      </c>
      <c r="R406" s="5" t="s">
        <v>29</v>
      </c>
      <c r="S406" s="5" t="s">
        <v>29</v>
      </c>
      <c r="T406" s="5" t="s">
        <v>24</v>
      </c>
      <c r="U406" s="5" t="s">
        <v>24</v>
      </c>
      <c r="V406" s="5" t="s">
        <v>24</v>
      </c>
      <c r="W406" s="5" t="s">
        <v>24</v>
      </c>
      <c r="X406" s="5" t="s">
        <v>24</v>
      </c>
      <c r="Y406" s="5"/>
      <c r="Z406" s="5" t="s">
        <v>27</v>
      </c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5.75" customHeight="1" x14ac:dyDescent="0.3">
      <c r="A407" s="54"/>
      <c r="B407" s="112" t="str">
        <f t="shared" si="23"/>
        <v>08DF</v>
      </c>
      <c r="C407" s="112" t="str">
        <f t="shared" si="24"/>
        <v>0228</v>
      </c>
      <c r="D407" s="112">
        <f t="shared" si="26"/>
        <v>34</v>
      </c>
      <c r="E407" s="112" t="str">
        <f t="shared" si="25"/>
        <v>08A0</v>
      </c>
      <c r="F407" s="13" t="s">
        <v>826</v>
      </c>
      <c r="G407" s="5"/>
      <c r="H407" s="5" t="s">
        <v>24</v>
      </c>
      <c r="I407" s="5" t="s">
        <v>24</v>
      </c>
      <c r="J407" s="5" t="s">
        <v>24</v>
      </c>
      <c r="K407" s="5" t="s">
        <v>24</v>
      </c>
      <c r="L407" s="5" t="s">
        <v>24</v>
      </c>
      <c r="M407" s="5" t="s">
        <v>24</v>
      </c>
      <c r="N407" s="5" t="s">
        <v>24</v>
      </c>
      <c r="O407" s="5" t="s">
        <v>24</v>
      </c>
      <c r="P407" s="5"/>
      <c r="Q407" s="5" t="s">
        <v>24</v>
      </c>
      <c r="R407" s="5" t="s">
        <v>24</v>
      </c>
      <c r="S407" s="5" t="s">
        <v>24</v>
      </c>
      <c r="T407" s="5" t="s">
        <v>24</v>
      </c>
      <c r="U407" s="5" t="s">
        <v>24</v>
      </c>
      <c r="V407" s="5" t="s">
        <v>24</v>
      </c>
      <c r="W407" s="5" t="s">
        <v>24</v>
      </c>
      <c r="X407" s="5" t="s">
        <v>24</v>
      </c>
      <c r="Y407" s="5"/>
      <c r="Z407" s="5" t="s">
        <v>27</v>
      </c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5.75" customHeight="1" x14ac:dyDescent="0.3">
      <c r="A408" s="54"/>
      <c r="B408" s="112" t="str">
        <f t="shared" si="23"/>
        <v>*</v>
      </c>
      <c r="C408" s="112" t="str">
        <f t="shared" si="24"/>
        <v>*</v>
      </c>
      <c r="D408" s="112" t="str">
        <f t="shared" si="26"/>
        <v>*</v>
      </c>
      <c r="E408" s="112" t="str">
        <f t="shared" si="25"/>
        <v>*</v>
      </c>
      <c r="F408" s="13" t="s">
        <v>42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5.75" customHeight="1" x14ac:dyDescent="0.3">
      <c r="A409" s="54"/>
      <c r="B409" s="112" t="str">
        <f t="shared" si="23"/>
        <v>08E3</v>
      </c>
      <c r="C409" s="112" t="str">
        <f t="shared" si="24"/>
        <v>0229</v>
      </c>
      <c r="D409" s="112">
        <f t="shared" si="26"/>
        <v>35</v>
      </c>
      <c r="E409" s="112" t="str">
        <f t="shared" si="25"/>
        <v>08A4</v>
      </c>
      <c r="F409" s="13" t="s">
        <v>827</v>
      </c>
      <c r="G409" s="5"/>
      <c r="H409" s="5" t="s">
        <v>69</v>
      </c>
      <c r="I409" s="5" t="s">
        <v>71</v>
      </c>
      <c r="J409" s="5" t="s">
        <v>71</v>
      </c>
      <c r="K409" s="5" t="s">
        <v>71</v>
      </c>
      <c r="L409" s="5" t="s">
        <v>71</v>
      </c>
      <c r="M409" s="5" t="s">
        <v>71</v>
      </c>
      <c r="N409" s="5" t="s">
        <v>71</v>
      </c>
      <c r="O409" s="5" t="s">
        <v>71</v>
      </c>
      <c r="P409" s="5"/>
      <c r="Q409" s="5" t="s">
        <v>71</v>
      </c>
      <c r="R409" s="5" t="s">
        <v>24</v>
      </c>
      <c r="S409" s="5" t="s">
        <v>24</v>
      </c>
      <c r="T409" s="5" t="s">
        <v>25</v>
      </c>
      <c r="U409" s="5" t="s">
        <v>24</v>
      </c>
      <c r="V409" s="5" t="s">
        <v>24</v>
      </c>
      <c r="W409" s="5" t="s">
        <v>374</v>
      </c>
      <c r="X409" s="5" t="s">
        <v>375</v>
      </c>
      <c r="Y409" s="5"/>
      <c r="Z409" s="5" t="s">
        <v>630</v>
      </c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5.75" customHeight="1" x14ac:dyDescent="0.3">
      <c r="A410" s="54"/>
      <c r="B410" s="112" t="str">
        <f t="shared" si="23"/>
        <v>08E3</v>
      </c>
      <c r="C410" s="112" t="str">
        <f t="shared" si="24"/>
        <v>0229</v>
      </c>
      <c r="D410" s="112">
        <f t="shared" si="26"/>
        <v>35</v>
      </c>
      <c r="E410" s="112" t="str">
        <f t="shared" si="25"/>
        <v>08A4</v>
      </c>
      <c r="F410" s="13" t="s">
        <v>828</v>
      </c>
      <c r="G410" s="5"/>
      <c r="H410" s="5" t="s">
        <v>377</v>
      </c>
      <c r="I410" s="5" t="s">
        <v>29</v>
      </c>
      <c r="J410" s="5" t="s">
        <v>24</v>
      </c>
      <c r="K410" s="5" t="s">
        <v>24</v>
      </c>
      <c r="L410" s="5" t="s">
        <v>24</v>
      </c>
      <c r="M410" s="5" t="s">
        <v>24</v>
      </c>
      <c r="N410" s="5" t="s">
        <v>374</v>
      </c>
      <c r="O410" s="5" t="s">
        <v>375</v>
      </c>
      <c r="P410" s="5"/>
      <c r="Q410" s="5" t="s">
        <v>377</v>
      </c>
      <c r="R410" s="5" t="s">
        <v>29</v>
      </c>
      <c r="S410" s="5" t="s">
        <v>490</v>
      </c>
      <c r="T410" s="5" t="s">
        <v>24</v>
      </c>
      <c r="U410" s="5" t="s">
        <v>24</v>
      </c>
      <c r="V410" s="5" t="s">
        <v>24</v>
      </c>
      <c r="W410" s="5" t="s">
        <v>24</v>
      </c>
      <c r="X410" s="5" t="s">
        <v>24</v>
      </c>
      <c r="Y410" s="5"/>
      <c r="Z410" s="5" t="s">
        <v>491</v>
      </c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5.75" customHeight="1" x14ac:dyDescent="0.3">
      <c r="A411" s="54"/>
      <c r="B411" s="112" t="str">
        <f t="shared" si="23"/>
        <v>08E3</v>
      </c>
      <c r="C411" s="112" t="str">
        <f t="shared" si="24"/>
        <v>0229</v>
      </c>
      <c r="D411" s="112">
        <f t="shared" si="26"/>
        <v>35</v>
      </c>
      <c r="E411" s="112" t="str">
        <f t="shared" si="25"/>
        <v>08A4</v>
      </c>
      <c r="F411" s="13" t="s">
        <v>829</v>
      </c>
      <c r="G411" s="5"/>
      <c r="H411" s="5" t="s">
        <v>69</v>
      </c>
      <c r="I411" s="5" t="s">
        <v>69</v>
      </c>
      <c r="J411" s="5" t="s">
        <v>71</v>
      </c>
      <c r="K411" s="5" t="s">
        <v>71</v>
      </c>
      <c r="L411" s="5" t="s">
        <v>71</v>
      </c>
      <c r="M411" s="5" t="s">
        <v>71</v>
      </c>
      <c r="N411" s="5" t="s">
        <v>71</v>
      </c>
      <c r="O411" s="5" t="s">
        <v>71</v>
      </c>
      <c r="P411" s="5"/>
      <c r="Q411" s="5" t="s">
        <v>71</v>
      </c>
      <c r="R411" s="5" t="s">
        <v>24</v>
      </c>
      <c r="S411" s="5" t="s">
        <v>24</v>
      </c>
      <c r="T411" s="5" t="s">
        <v>25</v>
      </c>
      <c r="U411" s="5" t="s">
        <v>24</v>
      </c>
      <c r="V411" s="5" t="s">
        <v>24</v>
      </c>
      <c r="W411" s="5" t="s">
        <v>374</v>
      </c>
      <c r="X411" s="5" t="s">
        <v>375</v>
      </c>
      <c r="Y411" s="5"/>
      <c r="Z411" s="5" t="s">
        <v>632</v>
      </c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5.75" customHeight="1" x14ac:dyDescent="0.3">
      <c r="A412" s="54"/>
      <c r="B412" s="112" t="str">
        <f t="shared" si="23"/>
        <v>08E3</v>
      </c>
      <c r="C412" s="112" t="str">
        <f t="shared" si="24"/>
        <v>0229</v>
      </c>
      <c r="D412" s="112">
        <f t="shared" si="26"/>
        <v>35</v>
      </c>
      <c r="E412" s="112" t="str">
        <f t="shared" si="25"/>
        <v>08A4</v>
      </c>
      <c r="F412" s="13" t="s">
        <v>830</v>
      </c>
      <c r="G412" s="5"/>
      <c r="H412" s="5" t="s">
        <v>377</v>
      </c>
      <c r="I412" s="5" t="s">
        <v>29</v>
      </c>
      <c r="J412" s="5" t="s">
        <v>24</v>
      </c>
      <c r="K412" s="5" t="s">
        <v>24</v>
      </c>
      <c r="L412" s="5" t="s">
        <v>24</v>
      </c>
      <c r="M412" s="5" t="s">
        <v>24</v>
      </c>
      <c r="N412" s="5" t="s">
        <v>374</v>
      </c>
      <c r="O412" s="5" t="s">
        <v>375</v>
      </c>
      <c r="P412" s="5"/>
      <c r="Q412" s="5" t="s">
        <v>377</v>
      </c>
      <c r="R412" s="5" t="s">
        <v>29</v>
      </c>
      <c r="S412" s="5" t="s">
        <v>29</v>
      </c>
      <c r="T412" s="5" t="s">
        <v>24</v>
      </c>
      <c r="U412" s="5" t="s">
        <v>24</v>
      </c>
      <c r="V412" s="5" t="s">
        <v>24</v>
      </c>
      <c r="W412" s="5" t="s">
        <v>24</v>
      </c>
      <c r="X412" s="5" t="s">
        <v>24</v>
      </c>
      <c r="Y412" s="5"/>
      <c r="Z412" s="5" t="s">
        <v>27</v>
      </c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5.75" customHeight="1" x14ac:dyDescent="0.3">
      <c r="A413" s="54"/>
      <c r="B413" s="112" t="str">
        <f t="shared" si="23"/>
        <v>08E3</v>
      </c>
      <c r="C413" s="112" t="str">
        <f t="shared" si="24"/>
        <v>0229</v>
      </c>
      <c r="D413" s="112">
        <f t="shared" si="26"/>
        <v>35</v>
      </c>
      <c r="E413" s="112" t="str">
        <f t="shared" si="25"/>
        <v>08A4</v>
      </c>
      <c r="F413" s="13" t="s">
        <v>831</v>
      </c>
      <c r="G413" s="5"/>
      <c r="H413" s="5" t="s">
        <v>24</v>
      </c>
      <c r="I413" s="5" t="s">
        <v>24</v>
      </c>
      <c r="J413" s="5" t="s">
        <v>24</v>
      </c>
      <c r="K413" s="5" t="s">
        <v>24</v>
      </c>
      <c r="L413" s="5" t="s">
        <v>24</v>
      </c>
      <c r="M413" s="5" t="s">
        <v>24</v>
      </c>
      <c r="N413" s="5" t="s">
        <v>24</v>
      </c>
      <c r="O413" s="5" t="s">
        <v>24</v>
      </c>
      <c r="P413" s="5"/>
      <c r="Q413" s="5" t="s">
        <v>24</v>
      </c>
      <c r="R413" s="5" t="s">
        <v>24</v>
      </c>
      <c r="S413" s="5" t="s">
        <v>24</v>
      </c>
      <c r="T413" s="5" t="s">
        <v>24</v>
      </c>
      <c r="U413" s="5" t="s">
        <v>24</v>
      </c>
      <c r="V413" s="5" t="s">
        <v>24</v>
      </c>
      <c r="W413" s="5" t="s">
        <v>24</v>
      </c>
      <c r="X413" s="5" t="s">
        <v>24</v>
      </c>
      <c r="Y413" s="5"/>
      <c r="Z413" s="5" t="s">
        <v>27</v>
      </c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5.75" customHeight="1" x14ac:dyDescent="0.3">
      <c r="A414" s="54"/>
      <c r="B414" s="112" t="str">
        <f t="shared" si="23"/>
        <v>*</v>
      </c>
      <c r="C414" s="112" t="str">
        <f t="shared" si="24"/>
        <v>*</v>
      </c>
      <c r="D414" s="112" t="str">
        <f t="shared" si="26"/>
        <v>*</v>
      </c>
      <c r="E414" s="112" t="str">
        <f t="shared" si="25"/>
        <v>*</v>
      </c>
      <c r="F414" s="13" t="s">
        <v>42</v>
      </c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5.75" customHeight="1" x14ac:dyDescent="0.3">
      <c r="A415" s="54"/>
      <c r="B415" s="112" t="str">
        <f t="shared" si="23"/>
        <v>08E7</v>
      </c>
      <c r="C415" s="112" t="str">
        <f t="shared" si="24"/>
        <v>022A</v>
      </c>
      <c r="D415" s="112">
        <f t="shared" si="26"/>
        <v>36</v>
      </c>
      <c r="E415" s="112" t="str">
        <f t="shared" si="25"/>
        <v>08A8</v>
      </c>
      <c r="F415" s="13" t="s">
        <v>832</v>
      </c>
      <c r="G415" s="5"/>
      <c r="H415" s="5" t="s">
        <v>69</v>
      </c>
      <c r="I415" s="5" t="s">
        <v>71</v>
      </c>
      <c r="J415" s="5" t="s">
        <v>71</v>
      </c>
      <c r="K415" s="5" t="s">
        <v>71</v>
      </c>
      <c r="L415" s="5" t="s">
        <v>71</v>
      </c>
      <c r="M415" s="5" t="s">
        <v>71</v>
      </c>
      <c r="N415" s="5" t="s">
        <v>71</v>
      </c>
      <c r="O415" s="5" t="s">
        <v>71</v>
      </c>
      <c r="P415" s="5"/>
      <c r="Q415" s="5" t="s">
        <v>71</v>
      </c>
      <c r="R415" s="5" t="s">
        <v>24</v>
      </c>
      <c r="S415" s="5" t="s">
        <v>24</v>
      </c>
      <c r="T415" s="5" t="s">
        <v>25</v>
      </c>
      <c r="U415" s="5" t="s">
        <v>24</v>
      </c>
      <c r="V415" s="5" t="s">
        <v>24</v>
      </c>
      <c r="W415" s="5" t="s">
        <v>374</v>
      </c>
      <c r="X415" s="5" t="s">
        <v>375</v>
      </c>
      <c r="Y415" s="5"/>
      <c r="Z415" s="5" t="s">
        <v>630</v>
      </c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5.75" customHeight="1" x14ac:dyDescent="0.3">
      <c r="A416" s="54"/>
      <c r="B416" s="112" t="str">
        <f t="shared" si="23"/>
        <v>08E7</v>
      </c>
      <c r="C416" s="112" t="str">
        <f t="shared" si="24"/>
        <v>022A</v>
      </c>
      <c r="D416" s="112">
        <f t="shared" si="26"/>
        <v>36</v>
      </c>
      <c r="E416" s="112" t="str">
        <f t="shared" si="25"/>
        <v>08A8</v>
      </c>
      <c r="F416" s="13" t="s">
        <v>833</v>
      </c>
      <c r="G416" s="5"/>
      <c r="H416" s="5" t="s">
        <v>377</v>
      </c>
      <c r="I416" s="5" t="s">
        <v>29</v>
      </c>
      <c r="J416" s="5" t="s">
        <v>24</v>
      </c>
      <c r="K416" s="5" t="s">
        <v>24</v>
      </c>
      <c r="L416" s="5" t="s">
        <v>24</v>
      </c>
      <c r="M416" s="5" t="s">
        <v>24</v>
      </c>
      <c r="N416" s="5" t="s">
        <v>374</v>
      </c>
      <c r="O416" s="5" t="s">
        <v>375</v>
      </c>
      <c r="P416" s="5"/>
      <c r="Q416" s="5" t="s">
        <v>377</v>
      </c>
      <c r="R416" s="5" t="s">
        <v>29</v>
      </c>
      <c r="S416" s="5" t="s">
        <v>495</v>
      </c>
      <c r="T416" s="5" t="s">
        <v>24</v>
      </c>
      <c r="U416" s="5" t="s">
        <v>24</v>
      </c>
      <c r="V416" s="5" t="s">
        <v>24</v>
      </c>
      <c r="W416" s="5" t="s">
        <v>24</v>
      </c>
      <c r="X416" s="5" t="s">
        <v>24</v>
      </c>
      <c r="Y416" s="5"/>
      <c r="Z416" s="5" t="s">
        <v>496</v>
      </c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5.75" customHeight="1" x14ac:dyDescent="0.3">
      <c r="A417" s="54"/>
      <c r="B417" s="112" t="str">
        <f t="shared" si="23"/>
        <v>08E7</v>
      </c>
      <c r="C417" s="112" t="str">
        <f t="shared" si="24"/>
        <v>022A</v>
      </c>
      <c r="D417" s="112">
        <f t="shared" si="26"/>
        <v>36</v>
      </c>
      <c r="E417" s="112" t="str">
        <f t="shared" si="25"/>
        <v>08A8</v>
      </c>
      <c r="F417" s="13" t="s">
        <v>834</v>
      </c>
      <c r="G417" s="5"/>
      <c r="H417" s="5" t="s">
        <v>69</v>
      </c>
      <c r="I417" s="5" t="s">
        <v>69</v>
      </c>
      <c r="J417" s="5" t="s">
        <v>71</v>
      </c>
      <c r="K417" s="5" t="s">
        <v>71</v>
      </c>
      <c r="L417" s="5" t="s">
        <v>71</v>
      </c>
      <c r="M417" s="5" t="s">
        <v>71</v>
      </c>
      <c r="N417" s="5" t="s">
        <v>71</v>
      </c>
      <c r="O417" s="5" t="s">
        <v>71</v>
      </c>
      <c r="P417" s="5"/>
      <c r="Q417" s="5" t="s">
        <v>71</v>
      </c>
      <c r="R417" s="5" t="s">
        <v>24</v>
      </c>
      <c r="S417" s="5" t="s">
        <v>24</v>
      </c>
      <c r="T417" s="5" t="s">
        <v>25</v>
      </c>
      <c r="U417" s="5" t="s">
        <v>24</v>
      </c>
      <c r="V417" s="5" t="s">
        <v>24</v>
      </c>
      <c r="W417" s="5" t="s">
        <v>374</v>
      </c>
      <c r="X417" s="5" t="s">
        <v>375</v>
      </c>
      <c r="Y417" s="5"/>
      <c r="Z417" s="5" t="s">
        <v>632</v>
      </c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5.75" customHeight="1" x14ac:dyDescent="0.3">
      <c r="A418" s="54"/>
      <c r="B418" s="112" t="str">
        <f t="shared" si="23"/>
        <v>08E7</v>
      </c>
      <c r="C418" s="112" t="str">
        <f t="shared" si="24"/>
        <v>022A</v>
      </c>
      <c r="D418" s="112">
        <f t="shared" si="26"/>
        <v>36</v>
      </c>
      <c r="E418" s="112" t="str">
        <f t="shared" si="25"/>
        <v>08A8</v>
      </c>
      <c r="F418" s="13" t="s">
        <v>835</v>
      </c>
      <c r="G418" s="5"/>
      <c r="H418" s="5" t="s">
        <v>377</v>
      </c>
      <c r="I418" s="5" t="s">
        <v>29</v>
      </c>
      <c r="J418" s="5" t="s">
        <v>24</v>
      </c>
      <c r="K418" s="5" t="s">
        <v>24</v>
      </c>
      <c r="L418" s="5" t="s">
        <v>24</v>
      </c>
      <c r="M418" s="5" t="s">
        <v>24</v>
      </c>
      <c r="N418" s="5" t="s">
        <v>374</v>
      </c>
      <c r="O418" s="5" t="s">
        <v>375</v>
      </c>
      <c r="P418" s="5"/>
      <c r="Q418" s="5" t="s">
        <v>377</v>
      </c>
      <c r="R418" s="5" t="s">
        <v>29</v>
      </c>
      <c r="S418" s="5" t="s">
        <v>29</v>
      </c>
      <c r="T418" s="5" t="s">
        <v>24</v>
      </c>
      <c r="U418" s="5" t="s">
        <v>24</v>
      </c>
      <c r="V418" s="5" t="s">
        <v>24</v>
      </c>
      <c r="W418" s="5" t="s">
        <v>24</v>
      </c>
      <c r="X418" s="5" t="s">
        <v>24</v>
      </c>
      <c r="Y418" s="5"/>
      <c r="Z418" s="5" t="s">
        <v>27</v>
      </c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5.75" customHeight="1" x14ac:dyDescent="0.3">
      <c r="A419" s="54"/>
      <c r="B419" s="112" t="str">
        <f t="shared" si="23"/>
        <v>08E7</v>
      </c>
      <c r="C419" s="112" t="str">
        <f t="shared" si="24"/>
        <v>022A</v>
      </c>
      <c r="D419" s="112">
        <f t="shared" si="26"/>
        <v>36</v>
      </c>
      <c r="E419" s="112" t="str">
        <f t="shared" si="25"/>
        <v>08A8</v>
      </c>
      <c r="F419" s="13" t="s">
        <v>836</v>
      </c>
      <c r="G419" s="5"/>
      <c r="H419" s="5" t="s">
        <v>24</v>
      </c>
      <c r="I419" s="5" t="s">
        <v>24</v>
      </c>
      <c r="J419" s="5" t="s">
        <v>24</v>
      </c>
      <c r="K419" s="5" t="s">
        <v>24</v>
      </c>
      <c r="L419" s="5" t="s">
        <v>24</v>
      </c>
      <c r="M419" s="5" t="s">
        <v>24</v>
      </c>
      <c r="N419" s="5" t="s">
        <v>24</v>
      </c>
      <c r="O419" s="5" t="s">
        <v>24</v>
      </c>
      <c r="P419" s="5"/>
      <c r="Q419" s="5" t="s">
        <v>24</v>
      </c>
      <c r="R419" s="5" t="s">
        <v>24</v>
      </c>
      <c r="S419" s="5" t="s">
        <v>24</v>
      </c>
      <c r="T419" s="5" t="s">
        <v>24</v>
      </c>
      <c r="U419" s="5" t="s">
        <v>24</v>
      </c>
      <c r="V419" s="5" t="s">
        <v>24</v>
      </c>
      <c r="W419" s="5" t="s">
        <v>24</v>
      </c>
      <c r="X419" s="5" t="s">
        <v>24</v>
      </c>
      <c r="Y419" s="5"/>
      <c r="Z419" s="5" t="s">
        <v>27</v>
      </c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5.75" customHeight="1" x14ac:dyDescent="0.3">
      <c r="A420" s="54"/>
      <c r="B420" s="112" t="str">
        <f t="shared" si="23"/>
        <v>*</v>
      </c>
      <c r="C420" s="112" t="str">
        <f t="shared" si="24"/>
        <v>*</v>
      </c>
      <c r="D420" s="112" t="str">
        <f t="shared" si="26"/>
        <v>*</v>
      </c>
      <c r="E420" s="112" t="str">
        <f t="shared" si="25"/>
        <v>*</v>
      </c>
      <c r="F420" s="13" t="s">
        <v>42</v>
      </c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5.75" customHeight="1" x14ac:dyDescent="0.3">
      <c r="A421" s="54"/>
      <c r="B421" s="112" t="str">
        <f t="shared" si="23"/>
        <v>08EB</v>
      </c>
      <c r="C421" s="112" t="str">
        <f t="shared" si="24"/>
        <v>022B</v>
      </c>
      <c r="D421" s="112">
        <f t="shared" si="26"/>
        <v>37</v>
      </c>
      <c r="E421" s="112" t="str">
        <f t="shared" si="25"/>
        <v>08AC</v>
      </c>
      <c r="F421" s="13" t="s">
        <v>837</v>
      </c>
      <c r="G421" s="5"/>
      <c r="H421" s="5" t="s">
        <v>69</v>
      </c>
      <c r="I421" s="5" t="s">
        <v>71</v>
      </c>
      <c r="J421" s="5" t="s">
        <v>71</v>
      </c>
      <c r="K421" s="5" t="s">
        <v>71</v>
      </c>
      <c r="L421" s="5" t="s">
        <v>71</v>
      </c>
      <c r="M421" s="5" t="s">
        <v>71</v>
      </c>
      <c r="N421" s="5" t="s">
        <v>71</v>
      </c>
      <c r="O421" s="5" t="s">
        <v>71</v>
      </c>
      <c r="P421" s="5"/>
      <c r="Q421" s="5" t="s">
        <v>71</v>
      </c>
      <c r="R421" s="5" t="s">
        <v>24</v>
      </c>
      <c r="S421" s="5" t="s">
        <v>24</v>
      </c>
      <c r="T421" s="5" t="s">
        <v>25</v>
      </c>
      <c r="U421" s="5" t="s">
        <v>24</v>
      </c>
      <c r="V421" s="5" t="s">
        <v>24</v>
      </c>
      <c r="W421" s="5" t="s">
        <v>374</v>
      </c>
      <c r="X421" s="5" t="s">
        <v>375</v>
      </c>
      <c r="Y421" s="5"/>
      <c r="Z421" s="5" t="s">
        <v>630</v>
      </c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5.75" customHeight="1" x14ac:dyDescent="0.3">
      <c r="A422" s="54"/>
      <c r="B422" s="112" t="str">
        <f t="shared" si="23"/>
        <v>08EB</v>
      </c>
      <c r="C422" s="112" t="str">
        <f t="shared" si="24"/>
        <v>022B</v>
      </c>
      <c r="D422" s="112">
        <f t="shared" si="26"/>
        <v>37</v>
      </c>
      <c r="E422" s="112" t="str">
        <f t="shared" si="25"/>
        <v>08AC</v>
      </c>
      <c r="F422" s="13" t="s">
        <v>838</v>
      </c>
      <c r="G422" s="5"/>
      <c r="H422" s="5" t="s">
        <v>377</v>
      </c>
      <c r="I422" s="5" t="s">
        <v>29</v>
      </c>
      <c r="J422" s="5" t="s">
        <v>24</v>
      </c>
      <c r="K422" s="5" t="s">
        <v>24</v>
      </c>
      <c r="L422" s="5" t="s">
        <v>24</v>
      </c>
      <c r="M422" s="5" t="s">
        <v>24</v>
      </c>
      <c r="N422" s="5" t="s">
        <v>374</v>
      </c>
      <c r="O422" s="5" t="s">
        <v>375</v>
      </c>
      <c r="P422" s="5"/>
      <c r="Q422" s="5" t="s">
        <v>377</v>
      </c>
      <c r="R422" s="5" t="s">
        <v>29</v>
      </c>
      <c r="S422" s="5" t="s">
        <v>500</v>
      </c>
      <c r="T422" s="5" t="s">
        <v>24</v>
      </c>
      <c r="U422" s="5" t="s">
        <v>24</v>
      </c>
      <c r="V422" s="5" t="s">
        <v>24</v>
      </c>
      <c r="W422" s="5" t="s">
        <v>24</v>
      </c>
      <c r="X422" s="5" t="s">
        <v>24</v>
      </c>
      <c r="Y422" s="5"/>
      <c r="Z422" s="5" t="s">
        <v>501</v>
      </c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5.75" customHeight="1" x14ac:dyDescent="0.3">
      <c r="A423" s="54"/>
      <c r="B423" s="112" t="str">
        <f t="shared" si="23"/>
        <v>08EB</v>
      </c>
      <c r="C423" s="112" t="str">
        <f t="shared" si="24"/>
        <v>022B</v>
      </c>
      <c r="D423" s="112">
        <f t="shared" si="26"/>
        <v>37</v>
      </c>
      <c r="E423" s="112" t="str">
        <f t="shared" si="25"/>
        <v>08AC</v>
      </c>
      <c r="F423" s="13" t="s">
        <v>839</v>
      </c>
      <c r="G423" s="5"/>
      <c r="H423" s="5" t="s">
        <v>69</v>
      </c>
      <c r="I423" s="5" t="s">
        <v>69</v>
      </c>
      <c r="J423" s="5" t="s">
        <v>71</v>
      </c>
      <c r="K423" s="5" t="s">
        <v>71</v>
      </c>
      <c r="L423" s="5" t="s">
        <v>71</v>
      </c>
      <c r="M423" s="5" t="s">
        <v>71</v>
      </c>
      <c r="N423" s="5" t="s">
        <v>71</v>
      </c>
      <c r="O423" s="5" t="s">
        <v>71</v>
      </c>
      <c r="P423" s="5"/>
      <c r="Q423" s="5" t="s">
        <v>71</v>
      </c>
      <c r="R423" s="5" t="s">
        <v>24</v>
      </c>
      <c r="S423" s="5" t="s">
        <v>24</v>
      </c>
      <c r="T423" s="5" t="s">
        <v>25</v>
      </c>
      <c r="U423" s="5" t="s">
        <v>24</v>
      </c>
      <c r="V423" s="5" t="s">
        <v>24</v>
      </c>
      <c r="W423" s="5" t="s">
        <v>374</v>
      </c>
      <c r="X423" s="5" t="s">
        <v>375</v>
      </c>
      <c r="Y423" s="5"/>
      <c r="Z423" s="5" t="s">
        <v>632</v>
      </c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5.75" customHeight="1" x14ac:dyDescent="0.3">
      <c r="A424" s="54"/>
      <c r="B424" s="112" t="str">
        <f t="shared" si="23"/>
        <v>08EB</v>
      </c>
      <c r="C424" s="112" t="str">
        <f t="shared" si="24"/>
        <v>022B</v>
      </c>
      <c r="D424" s="112">
        <f t="shared" si="26"/>
        <v>37</v>
      </c>
      <c r="E424" s="112" t="str">
        <f t="shared" si="25"/>
        <v>08AC</v>
      </c>
      <c r="F424" s="13" t="s">
        <v>840</v>
      </c>
      <c r="G424" s="5"/>
      <c r="H424" s="5" t="s">
        <v>377</v>
      </c>
      <c r="I424" s="5" t="s">
        <v>29</v>
      </c>
      <c r="J424" s="5" t="s">
        <v>24</v>
      </c>
      <c r="K424" s="5" t="s">
        <v>24</v>
      </c>
      <c r="L424" s="5" t="s">
        <v>24</v>
      </c>
      <c r="M424" s="5" t="s">
        <v>24</v>
      </c>
      <c r="N424" s="5" t="s">
        <v>374</v>
      </c>
      <c r="O424" s="5" t="s">
        <v>375</v>
      </c>
      <c r="P424" s="5"/>
      <c r="Q424" s="5" t="s">
        <v>377</v>
      </c>
      <c r="R424" s="5" t="s">
        <v>29</v>
      </c>
      <c r="S424" s="5" t="s">
        <v>29</v>
      </c>
      <c r="T424" s="5" t="s">
        <v>24</v>
      </c>
      <c r="U424" s="5" t="s">
        <v>24</v>
      </c>
      <c r="V424" s="5" t="s">
        <v>24</v>
      </c>
      <c r="W424" s="5" t="s">
        <v>24</v>
      </c>
      <c r="X424" s="5" t="s">
        <v>24</v>
      </c>
      <c r="Y424" s="5"/>
      <c r="Z424" s="5" t="s">
        <v>27</v>
      </c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5.75" customHeight="1" x14ac:dyDescent="0.3">
      <c r="A425" s="54"/>
      <c r="B425" s="112" t="str">
        <f t="shared" si="23"/>
        <v>08EB</v>
      </c>
      <c r="C425" s="112" t="str">
        <f t="shared" si="24"/>
        <v>022B</v>
      </c>
      <c r="D425" s="112">
        <f t="shared" si="26"/>
        <v>37</v>
      </c>
      <c r="E425" s="112" t="str">
        <f t="shared" si="25"/>
        <v>08AC</v>
      </c>
      <c r="F425" s="13" t="s">
        <v>841</v>
      </c>
      <c r="G425" s="5"/>
      <c r="H425" s="5" t="s">
        <v>24</v>
      </c>
      <c r="I425" s="5" t="s">
        <v>24</v>
      </c>
      <c r="J425" s="5" t="s">
        <v>24</v>
      </c>
      <c r="K425" s="5" t="s">
        <v>24</v>
      </c>
      <c r="L425" s="5" t="s">
        <v>24</v>
      </c>
      <c r="M425" s="5" t="s">
        <v>24</v>
      </c>
      <c r="N425" s="5" t="s">
        <v>24</v>
      </c>
      <c r="O425" s="5" t="s">
        <v>24</v>
      </c>
      <c r="P425" s="5"/>
      <c r="Q425" s="5" t="s">
        <v>24</v>
      </c>
      <c r="R425" s="5" t="s">
        <v>24</v>
      </c>
      <c r="S425" s="5" t="s">
        <v>24</v>
      </c>
      <c r="T425" s="5" t="s">
        <v>24</v>
      </c>
      <c r="U425" s="5" t="s">
        <v>24</v>
      </c>
      <c r="V425" s="5" t="s">
        <v>24</v>
      </c>
      <c r="W425" s="5" t="s">
        <v>24</v>
      </c>
      <c r="X425" s="5" t="s">
        <v>24</v>
      </c>
      <c r="Y425" s="5"/>
      <c r="Z425" s="5" t="s">
        <v>27</v>
      </c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5.75" customHeight="1" x14ac:dyDescent="0.3">
      <c r="A426" s="54"/>
      <c r="B426" s="112" t="str">
        <f t="shared" si="23"/>
        <v>*</v>
      </c>
      <c r="C426" s="112" t="str">
        <f t="shared" si="24"/>
        <v>*</v>
      </c>
      <c r="D426" s="112" t="str">
        <f t="shared" si="26"/>
        <v>*</v>
      </c>
      <c r="E426" s="112" t="str">
        <f t="shared" si="25"/>
        <v>*</v>
      </c>
      <c r="F426" s="13" t="s">
        <v>42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5.75" customHeight="1" x14ac:dyDescent="0.3">
      <c r="A427" s="54"/>
      <c r="B427" s="112" t="str">
        <f t="shared" si="23"/>
        <v>08EF</v>
      </c>
      <c r="C427" s="112" t="str">
        <f t="shared" si="24"/>
        <v>022C</v>
      </c>
      <c r="D427" s="112">
        <f t="shared" si="26"/>
        <v>38</v>
      </c>
      <c r="E427" s="112" t="str">
        <f t="shared" si="25"/>
        <v>08B0</v>
      </c>
      <c r="F427" s="13" t="s">
        <v>842</v>
      </c>
      <c r="G427" s="5"/>
      <c r="H427" s="5" t="s">
        <v>69</v>
      </c>
      <c r="I427" s="5" t="s">
        <v>71</v>
      </c>
      <c r="J427" s="5" t="s">
        <v>71</v>
      </c>
      <c r="K427" s="5" t="s">
        <v>71</v>
      </c>
      <c r="L427" s="5" t="s">
        <v>71</v>
      </c>
      <c r="M427" s="5" t="s">
        <v>71</v>
      </c>
      <c r="N427" s="5" t="s">
        <v>71</v>
      </c>
      <c r="O427" s="5" t="s">
        <v>71</v>
      </c>
      <c r="P427" s="5"/>
      <c r="Q427" s="5" t="s">
        <v>71</v>
      </c>
      <c r="R427" s="5" t="s">
        <v>24</v>
      </c>
      <c r="S427" s="5" t="s">
        <v>24</v>
      </c>
      <c r="T427" s="5" t="s">
        <v>25</v>
      </c>
      <c r="U427" s="5" t="s">
        <v>24</v>
      </c>
      <c r="V427" s="5" t="s">
        <v>24</v>
      </c>
      <c r="W427" s="5" t="s">
        <v>374</v>
      </c>
      <c r="X427" s="5" t="s">
        <v>375</v>
      </c>
      <c r="Y427" s="5"/>
      <c r="Z427" s="5" t="s">
        <v>630</v>
      </c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5.75" customHeight="1" x14ac:dyDescent="0.3">
      <c r="A428" s="54"/>
      <c r="B428" s="112" t="str">
        <f t="shared" si="23"/>
        <v>08EF</v>
      </c>
      <c r="C428" s="112" t="str">
        <f t="shared" si="24"/>
        <v>022C</v>
      </c>
      <c r="D428" s="112">
        <f t="shared" si="26"/>
        <v>38</v>
      </c>
      <c r="E428" s="112" t="str">
        <f t="shared" si="25"/>
        <v>08B0</v>
      </c>
      <c r="F428" s="13" t="s">
        <v>843</v>
      </c>
      <c r="G428" s="5"/>
      <c r="H428" s="5" t="s">
        <v>377</v>
      </c>
      <c r="I428" s="5" t="s">
        <v>29</v>
      </c>
      <c r="J428" s="5" t="s">
        <v>24</v>
      </c>
      <c r="K428" s="5" t="s">
        <v>24</v>
      </c>
      <c r="L428" s="5" t="s">
        <v>24</v>
      </c>
      <c r="M428" s="5" t="s">
        <v>24</v>
      </c>
      <c r="N428" s="5" t="s">
        <v>374</v>
      </c>
      <c r="O428" s="5" t="s">
        <v>375</v>
      </c>
      <c r="P428" s="5"/>
      <c r="Q428" s="5" t="s">
        <v>377</v>
      </c>
      <c r="R428" s="5" t="s">
        <v>29</v>
      </c>
      <c r="S428" s="5" t="s">
        <v>505</v>
      </c>
      <c r="T428" s="5" t="s">
        <v>24</v>
      </c>
      <c r="U428" s="5" t="s">
        <v>24</v>
      </c>
      <c r="V428" s="5" t="s">
        <v>24</v>
      </c>
      <c r="W428" s="5" t="s">
        <v>24</v>
      </c>
      <c r="X428" s="5" t="s">
        <v>24</v>
      </c>
      <c r="Y428" s="5"/>
      <c r="Z428" s="5" t="s">
        <v>506</v>
      </c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5.75" customHeight="1" x14ac:dyDescent="0.3">
      <c r="A429" s="54"/>
      <c r="B429" s="112" t="str">
        <f t="shared" si="23"/>
        <v>08EF</v>
      </c>
      <c r="C429" s="112" t="str">
        <f t="shared" si="24"/>
        <v>022C</v>
      </c>
      <c r="D429" s="112">
        <f t="shared" si="26"/>
        <v>38</v>
      </c>
      <c r="E429" s="112" t="str">
        <f t="shared" si="25"/>
        <v>08B0</v>
      </c>
      <c r="F429" s="13" t="s">
        <v>844</v>
      </c>
      <c r="G429" s="5"/>
      <c r="H429" s="5" t="s">
        <v>69</v>
      </c>
      <c r="I429" s="5" t="s">
        <v>69</v>
      </c>
      <c r="J429" s="5" t="s">
        <v>71</v>
      </c>
      <c r="K429" s="5" t="s">
        <v>71</v>
      </c>
      <c r="L429" s="5" t="s">
        <v>71</v>
      </c>
      <c r="M429" s="5" t="s">
        <v>71</v>
      </c>
      <c r="N429" s="5" t="s">
        <v>71</v>
      </c>
      <c r="O429" s="5" t="s">
        <v>71</v>
      </c>
      <c r="P429" s="5"/>
      <c r="Q429" s="5" t="s">
        <v>71</v>
      </c>
      <c r="R429" s="5" t="s">
        <v>24</v>
      </c>
      <c r="S429" s="5" t="s">
        <v>24</v>
      </c>
      <c r="T429" s="5" t="s">
        <v>25</v>
      </c>
      <c r="U429" s="5" t="s">
        <v>24</v>
      </c>
      <c r="V429" s="5" t="s">
        <v>24</v>
      </c>
      <c r="W429" s="5" t="s">
        <v>374</v>
      </c>
      <c r="X429" s="5" t="s">
        <v>375</v>
      </c>
      <c r="Y429" s="5"/>
      <c r="Z429" s="5" t="s">
        <v>632</v>
      </c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5.75" customHeight="1" x14ac:dyDescent="0.3">
      <c r="A430" s="54"/>
      <c r="B430" s="112" t="str">
        <f t="shared" si="23"/>
        <v>08EF</v>
      </c>
      <c r="C430" s="112" t="str">
        <f t="shared" si="24"/>
        <v>022C</v>
      </c>
      <c r="D430" s="112">
        <f t="shared" si="26"/>
        <v>38</v>
      </c>
      <c r="E430" s="112" t="str">
        <f t="shared" si="25"/>
        <v>08B0</v>
      </c>
      <c r="F430" s="13" t="s">
        <v>845</v>
      </c>
      <c r="G430" s="5"/>
      <c r="H430" s="5" t="s">
        <v>377</v>
      </c>
      <c r="I430" s="5" t="s">
        <v>29</v>
      </c>
      <c r="J430" s="5" t="s">
        <v>24</v>
      </c>
      <c r="K430" s="5" t="s">
        <v>24</v>
      </c>
      <c r="L430" s="5" t="s">
        <v>24</v>
      </c>
      <c r="M430" s="5" t="s">
        <v>24</v>
      </c>
      <c r="N430" s="5" t="s">
        <v>374</v>
      </c>
      <c r="O430" s="5" t="s">
        <v>375</v>
      </c>
      <c r="P430" s="5"/>
      <c r="Q430" s="5" t="s">
        <v>377</v>
      </c>
      <c r="R430" s="5" t="s">
        <v>29</v>
      </c>
      <c r="S430" s="5" t="s">
        <v>29</v>
      </c>
      <c r="T430" s="5" t="s">
        <v>24</v>
      </c>
      <c r="U430" s="5" t="s">
        <v>24</v>
      </c>
      <c r="V430" s="5" t="s">
        <v>24</v>
      </c>
      <c r="W430" s="5" t="s">
        <v>24</v>
      </c>
      <c r="X430" s="5" t="s">
        <v>24</v>
      </c>
      <c r="Y430" s="5"/>
      <c r="Z430" s="5" t="s">
        <v>27</v>
      </c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5.75" customHeight="1" x14ac:dyDescent="0.3">
      <c r="A431" s="54"/>
      <c r="B431" s="112" t="str">
        <f t="shared" si="23"/>
        <v>08EF</v>
      </c>
      <c r="C431" s="112" t="str">
        <f t="shared" si="24"/>
        <v>022C</v>
      </c>
      <c r="D431" s="112">
        <f t="shared" si="26"/>
        <v>38</v>
      </c>
      <c r="E431" s="112" t="str">
        <f t="shared" si="25"/>
        <v>08B0</v>
      </c>
      <c r="F431" s="13" t="s">
        <v>846</v>
      </c>
      <c r="G431" s="5"/>
      <c r="H431" s="5" t="s">
        <v>24</v>
      </c>
      <c r="I431" s="5" t="s">
        <v>24</v>
      </c>
      <c r="J431" s="5" t="s">
        <v>24</v>
      </c>
      <c r="K431" s="5" t="s">
        <v>24</v>
      </c>
      <c r="L431" s="5" t="s">
        <v>24</v>
      </c>
      <c r="M431" s="5" t="s">
        <v>24</v>
      </c>
      <c r="N431" s="5" t="s">
        <v>24</v>
      </c>
      <c r="O431" s="5" t="s">
        <v>24</v>
      </c>
      <c r="P431" s="5"/>
      <c r="Q431" s="5" t="s">
        <v>24</v>
      </c>
      <c r="R431" s="5" t="s">
        <v>24</v>
      </c>
      <c r="S431" s="5" t="s">
        <v>24</v>
      </c>
      <c r="T431" s="5" t="s">
        <v>24</v>
      </c>
      <c r="U431" s="5" t="s">
        <v>24</v>
      </c>
      <c r="V431" s="5" t="s">
        <v>24</v>
      </c>
      <c r="W431" s="5" t="s">
        <v>24</v>
      </c>
      <c r="X431" s="5" t="s">
        <v>24</v>
      </c>
      <c r="Y431" s="5"/>
      <c r="Z431" s="5" t="s">
        <v>27</v>
      </c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5.75" customHeight="1" x14ac:dyDescent="0.3">
      <c r="A432" s="54"/>
      <c r="B432" s="112" t="str">
        <f t="shared" si="23"/>
        <v>*</v>
      </c>
      <c r="C432" s="112" t="str">
        <f t="shared" si="24"/>
        <v>*</v>
      </c>
      <c r="D432" s="112" t="str">
        <f t="shared" si="26"/>
        <v>*</v>
      </c>
      <c r="E432" s="112" t="str">
        <f t="shared" si="25"/>
        <v>*</v>
      </c>
      <c r="F432" s="13" t="s">
        <v>42</v>
      </c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5.75" customHeight="1" x14ac:dyDescent="0.3">
      <c r="A433" s="54"/>
      <c r="B433" s="112" t="str">
        <f t="shared" si="23"/>
        <v>08F3</v>
      </c>
      <c r="C433" s="112" t="str">
        <f t="shared" si="24"/>
        <v>022D</v>
      </c>
      <c r="D433" s="112">
        <f t="shared" si="26"/>
        <v>39</v>
      </c>
      <c r="E433" s="112" t="str">
        <f t="shared" si="25"/>
        <v>08B4</v>
      </c>
      <c r="F433" s="13" t="s">
        <v>847</v>
      </c>
      <c r="G433" s="5"/>
      <c r="H433" s="5" t="s">
        <v>69</v>
      </c>
      <c r="I433" s="5" t="s">
        <v>71</v>
      </c>
      <c r="J433" s="5" t="s">
        <v>71</v>
      </c>
      <c r="K433" s="5" t="s">
        <v>71</v>
      </c>
      <c r="L433" s="5" t="s">
        <v>71</v>
      </c>
      <c r="M433" s="5" t="s">
        <v>71</v>
      </c>
      <c r="N433" s="5" t="s">
        <v>71</v>
      </c>
      <c r="O433" s="5" t="s">
        <v>71</v>
      </c>
      <c r="P433" s="5"/>
      <c r="Q433" s="5" t="s">
        <v>71</v>
      </c>
      <c r="R433" s="5" t="s">
        <v>24</v>
      </c>
      <c r="S433" s="5" t="s">
        <v>24</v>
      </c>
      <c r="T433" s="5" t="s">
        <v>25</v>
      </c>
      <c r="U433" s="5" t="s">
        <v>24</v>
      </c>
      <c r="V433" s="5" t="s">
        <v>24</v>
      </c>
      <c r="W433" s="5" t="s">
        <v>374</v>
      </c>
      <c r="X433" s="5" t="s">
        <v>375</v>
      </c>
      <c r="Y433" s="5"/>
      <c r="Z433" s="5" t="s">
        <v>630</v>
      </c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5.75" customHeight="1" x14ac:dyDescent="0.3">
      <c r="A434" s="54"/>
      <c r="B434" s="112" t="str">
        <f t="shared" ref="B434:B497" si="27">IF(F434="*","*",DEC2HEX(HEX2DEC(F434)/512,4))</f>
        <v>08F3</v>
      </c>
      <c r="C434" s="112" t="str">
        <f t="shared" ref="C434:C497" si="28">IF(F434="*","*",DEC2HEX(HEX2DEC(E434)/4,4))</f>
        <v>022D</v>
      </c>
      <c r="D434" s="112">
        <f t="shared" si="26"/>
        <v>39</v>
      </c>
      <c r="E434" s="112" t="str">
        <f t="shared" ref="E434:E497" si="29">IF(F434="*","*",DEC2HEX((HEX2DEC(F434)/512)-(HEX2DEC($F$12)/512),4))</f>
        <v>08B4</v>
      </c>
      <c r="F434" s="13" t="s">
        <v>848</v>
      </c>
      <c r="G434" s="5"/>
      <c r="H434" s="5" t="s">
        <v>377</v>
      </c>
      <c r="I434" s="5" t="s">
        <v>29</v>
      </c>
      <c r="J434" s="5" t="s">
        <v>24</v>
      </c>
      <c r="K434" s="5" t="s">
        <v>24</v>
      </c>
      <c r="L434" s="5" t="s">
        <v>24</v>
      </c>
      <c r="M434" s="5" t="s">
        <v>24</v>
      </c>
      <c r="N434" s="5" t="s">
        <v>374</v>
      </c>
      <c r="O434" s="5" t="s">
        <v>375</v>
      </c>
      <c r="P434" s="5"/>
      <c r="Q434" s="5" t="s">
        <v>377</v>
      </c>
      <c r="R434" s="5" t="s">
        <v>29</v>
      </c>
      <c r="S434" s="5" t="s">
        <v>510</v>
      </c>
      <c r="T434" s="5" t="s">
        <v>24</v>
      </c>
      <c r="U434" s="5" t="s">
        <v>24</v>
      </c>
      <c r="V434" s="5" t="s">
        <v>24</v>
      </c>
      <c r="W434" s="5" t="s">
        <v>24</v>
      </c>
      <c r="X434" s="5" t="s">
        <v>24</v>
      </c>
      <c r="Y434" s="5"/>
      <c r="Z434" s="5" t="s">
        <v>511</v>
      </c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5.75" customHeight="1" x14ac:dyDescent="0.3">
      <c r="A435" s="54"/>
      <c r="B435" s="112" t="str">
        <f t="shared" si="27"/>
        <v>08F3</v>
      </c>
      <c r="C435" s="112" t="str">
        <f t="shared" si="28"/>
        <v>022D</v>
      </c>
      <c r="D435" s="112">
        <f t="shared" si="26"/>
        <v>39</v>
      </c>
      <c r="E435" s="112" t="str">
        <f t="shared" si="29"/>
        <v>08B4</v>
      </c>
      <c r="F435" s="13" t="s">
        <v>849</v>
      </c>
      <c r="G435" s="5"/>
      <c r="H435" s="5" t="s">
        <v>69</v>
      </c>
      <c r="I435" s="5" t="s">
        <v>69</v>
      </c>
      <c r="J435" s="5" t="s">
        <v>71</v>
      </c>
      <c r="K435" s="5" t="s">
        <v>71</v>
      </c>
      <c r="L435" s="5" t="s">
        <v>71</v>
      </c>
      <c r="M435" s="5" t="s">
        <v>71</v>
      </c>
      <c r="N435" s="5" t="s">
        <v>71</v>
      </c>
      <c r="O435" s="5" t="s">
        <v>71</v>
      </c>
      <c r="P435" s="5"/>
      <c r="Q435" s="5" t="s">
        <v>71</v>
      </c>
      <c r="R435" s="5" t="s">
        <v>24</v>
      </c>
      <c r="S435" s="5" t="s">
        <v>24</v>
      </c>
      <c r="T435" s="5" t="s">
        <v>25</v>
      </c>
      <c r="U435" s="5" t="s">
        <v>24</v>
      </c>
      <c r="V435" s="5" t="s">
        <v>24</v>
      </c>
      <c r="W435" s="5" t="s">
        <v>374</v>
      </c>
      <c r="X435" s="5" t="s">
        <v>375</v>
      </c>
      <c r="Y435" s="5"/>
      <c r="Z435" s="5" t="s">
        <v>632</v>
      </c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5.75" customHeight="1" x14ac:dyDescent="0.3">
      <c r="A436" s="54"/>
      <c r="B436" s="112" t="str">
        <f t="shared" si="27"/>
        <v>08F3</v>
      </c>
      <c r="C436" s="112" t="str">
        <f t="shared" si="28"/>
        <v>022D</v>
      </c>
      <c r="D436" s="112">
        <f t="shared" si="26"/>
        <v>39</v>
      </c>
      <c r="E436" s="112" t="str">
        <f t="shared" si="29"/>
        <v>08B4</v>
      </c>
      <c r="F436" s="13" t="s">
        <v>850</v>
      </c>
      <c r="G436" s="5"/>
      <c r="H436" s="5" t="s">
        <v>377</v>
      </c>
      <c r="I436" s="5" t="s">
        <v>29</v>
      </c>
      <c r="J436" s="5" t="s">
        <v>24</v>
      </c>
      <c r="K436" s="5" t="s">
        <v>24</v>
      </c>
      <c r="L436" s="5" t="s">
        <v>24</v>
      </c>
      <c r="M436" s="5" t="s">
        <v>24</v>
      </c>
      <c r="N436" s="5" t="s">
        <v>374</v>
      </c>
      <c r="O436" s="5" t="s">
        <v>375</v>
      </c>
      <c r="P436" s="5"/>
      <c r="Q436" s="5" t="s">
        <v>377</v>
      </c>
      <c r="R436" s="5" t="s">
        <v>29</v>
      </c>
      <c r="S436" s="5" t="s">
        <v>29</v>
      </c>
      <c r="T436" s="5" t="s">
        <v>24</v>
      </c>
      <c r="U436" s="5" t="s">
        <v>24</v>
      </c>
      <c r="V436" s="5" t="s">
        <v>24</v>
      </c>
      <c r="W436" s="5" t="s">
        <v>24</v>
      </c>
      <c r="X436" s="5" t="s">
        <v>24</v>
      </c>
      <c r="Y436" s="5"/>
      <c r="Z436" s="5" t="s">
        <v>27</v>
      </c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5.75" customHeight="1" x14ac:dyDescent="0.3">
      <c r="A437" s="54"/>
      <c r="B437" s="112" t="str">
        <f t="shared" si="27"/>
        <v>08F3</v>
      </c>
      <c r="C437" s="112" t="str">
        <f t="shared" si="28"/>
        <v>022D</v>
      </c>
      <c r="D437" s="112">
        <f t="shared" si="26"/>
        <v>39</v>
      </c>
      <c r="E437" s="112" t="str">
        <f t="shared" si="29"/>
        <v>08B4</v>
      </c>
      <c r="F437" s="13" t="s">
        <v>851</v>
      </c>
      <c r="G437" s="5"/>
      <c r="H437" s="5" t="s">
        <v>24</v>
      </c>
      <c r="I437" s="5" t="s">
        <v>24</v>
      </c>
      <c r="J437" s="5" t="s">
        <v>24</v>
      </c>
      <c r="K437" s="5" t="s">
        <v>24</v>
      </c>
      <c r="L437" s="5" t="s">
        <v>24</v>
      </c>
      <c r="M437" s="5" t="s">
        <v>24</v>
      </c>
      <c r="N437" s="5" t="s">
        <v>24</v>
      </c>
      <c r="O437" s="5" t="s">
        <v>24</v>
      </c>
      <c r="P437" s="5"/>
      <c r="Q437" s="5" t="s">
        <v>24</v>
      </c>
      <c r="R437" s="5" t="s">
        <v>24</v>
      </c>
      <c r="S437" s="5" t="s">
        <v>24</v>
      </c>
      <c r="T437" s="5" t="s">
        <v>24</v>
      </c>
      <c r="U437" s="5" t="s">
        <v>24</v>
      </c>
      <c r="V437" s="5" t="s">
        <v>24</v>
      </c>
      <c r="W437" s="5" t="s">
        <v>24</v>
      </c>
      <c r="X437" s="5" t="s">
        <v>24</v>
      </c>
      <c r="Y437" s="5"/>
      <c r="Z437" s="5" t="s">
        <v>27</v>
      </c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5.75" customHeight="1" x14ac:dyDescent="0.3">
      <c r="A438" s="54"/>
      <c r="B438" s="112" t="str">
        <f t="shared" si="27"/>
        <v>*</v>
      </c>
      <c r="C438" s="112" t="str">
        <f t="shared" si="28"/>
        <v>*</v>
      </c>
      <c r="D438" s="112" t="str">
        <f t="shared" si="26"/>
        <v>*</v>
      </c>
      <c r="E438" s="112" t="str">
        <f t="shared" si="29"/>
        <v>*</v>
      </c>
      <c r="F438" s="13" t="s">
        <v>42</v>
      </c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5.75" customHeight="1" x14ac:dyDescent="0.3">
      <c r="A439" s="54"/>
      <c r="B439" s="112" t="str">
        <f t="shared" si="27"/>
        <v>08F7</v>
      </c>
      <c r="C439" s="112" t="str">
        <f t="shared" si="28"/>
        <v>022E</v>
      </c>
      <c r="D439" s="112">
        <f t="shared" si="26"/>
        <v>40</v>
      </c>
      <c r="E439" s="112" t="str">
        <f t="shared" si="29"/>
        <v>08B8</v>
      </c>
      <c r="F439" s="13" t="s">
        <v>852</v>
      </c>
      <c r="G439" s="5"/>
      <c r="H439" s="5" t="s">
        <v>69</v>
      </c>
      <c r="I439" s="5" t="s">
        <v>71</v>
      </c>
      <c r="J439" s="5" t="s">
        <v>71</v>
      </c>
      <c r="K439" s="5" t="s">
        <v>71</v>
      </c>
      <c r="L439" s="5" t="s">
        <v>71</v>
      </c>
      <c r="M439" s="5" t="s">
        <v>71</v>
      </c>
      <c r="N439" s="5" t="s">
        <v>71</v>
      </c>
      <c r="O439" s="5" t="s">
        <v>71</v>
      </c>
      <c r="P439" s="5"/>
      <c r="Q439" s="5" t="s">
        <v>71</v>
      </c>
      <c r="R439" s="5" t="s">
        <v>24</v>
      </c>
      <c r="S439" s="5" t="s">
        <v>24</v>
      </c>
      <c r="T439" s="5" t="s">
        <v>25</v>
      </c>
      <c r="U439" s="5" t="s">
        <v>24</v>
      </c>
      <c r="V439" s="5" t="s">
        <v>24</v>
      </c>
      <c r="W439" s="5" t="s">
        <v>374</v>
      </c>
      <c r="X439" s="5" t="s">
        <v>375</v>
      </c>
      <c r="Y439" s="5"/>
      <c r="Z439" s="5" t="s">
        <v>630</v>
      </c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5.75" customHeight="1" x14ac:dyDescent="0.3">
      <c r="A440" s="54"/>
      <c r="B440" s="112" t="str">
        <f t="shared" si="27"/>
        <v>08F7</v>
      </c>
      <c r="C440" s="112" t="str">
        <f t="shared" si="28"/>
        <v>022E</v>
      </c>
      <c r="D440" s="112">
        <f t="shared" si="26"/>
        <v>40</v>
      </c>
      <c r="E440" s="112" t="str">
        <f t="shared" si="29"/>
        <v>08B8</v>
      </c>
      <c r="F440" s="13" t="s">
        <v>853</v>
      </c>
      <c r="G440" s="5"/>
      <c r="H440" s="5" t="s">
        <v>377</v>
      </c>
      <c r="I440" s="5" t="s">
        <v>29</v>
      </c>
      <c r="J440" s="5" t="s">
        <v>24</v>
      </c>
      <c r="K440" s="5" t="s">
        <v>24</v>
      </c>
      <c r="L440" s="5" t="s">
        <v>24</v>
      </c>
      <c r="M440" s="5" t="s">
        <v>24</v>
      </c>
      <c r="N440" s="5" t="s">
        <v>374</v>
      </c>
      <c r="O440" s="5" t="s">
        <v>375</v>
      </c>
      <c r="P440" s="5"/>
      <c r="Q440" s="5" t="s">
        <v>377</v>
      </c>
      <c r="R440" s="5" t="s">
        <v>29</v>
      </c>
      <c r="S440" s="5" t="s">
        <v>515</v>
      </c>
      <c r="T440" s="5" t="s">
        <v>24</v>
      </c>
      <c r="U440" s="5" t="s">
        <v>24</v>
      </c>
      <c r="V440" s="5" t="s">
        <v>24</v>
      </c>
      <c r="W440" s="5" t="s">
        <v>24</v>
      </c>
      <c r="X440" s="5" t="s">
        <v>24</v>
      </c>
      <c r="Y440" s="5"/>
      <c r="Z440" s="5" t="s">
        <v>516</v>
      </c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5.75" customHeight="1" x14ac:dyDescent="0.3">
      <c r="A441" s="54"/>
      <c r="B441" s="112" t="str">
        <f t="shared" si="27"/>
        <v>08F7</v>
      </c>
      <c r="C441" s="112" t="str">
        <f t="shared" si="28"/>
        <v>022E</v>
      </c>
      <c r="D441" s="112">
        <f t="shared" si="26"/>
        <v>40</v>
      </c>
      <c r="E441" s="112" t="str">
        <f t="shared" si="29"/>
        <v>08B8</v>
      </c>
      <c r="F441" s="13" t="s">
        <v>854</v>
      </c>
      <c r="G441" s="5"/>
      <c r="H441" s="5" t="s">
        <v>69</v>
      </c>
      <c r="I441" s="5" t="s">
        <v>69</v>
      </c>
      <c r="J441" s="5" t="s">
        <v>71</v>
      </c>
      <c r="K441" s="5" t="s">
        <v>71</v>
      </c>
      <c r="L441" s="5" t="s">
        <v>71</v>
      </c>
      <c r="M441" s="5" t="s">
        <v>71</v>
      </c>
      <c r="N441" s="5" t="s">
        <v>71</v>
      </c>
      <c r="O441" s="5" t="s">
        <v>71</v>
      </c>
      <c r="P441" s="5"/>
      <c r="Q441" s="5" t="s">
        <v>71</v>
      </c>
      <c r="R441" s="5" t="s">
        <v>24</v>
      </c>
      <c r="S441" s="5" t="s">
        <v>24</v>
      </c>
      <c r="T441" s="5" t="s">
        <v>25</v>
      </c>
      <c r="U441" s="5" t="s">
        <v>24</v>
      </c>
      <c r="V441" s="5" t="s">
        <v>24</v>
      </c>
      <c r="W441" s="5" t="s">
        <v>374</v>
      </c>
      <c r="X441" s="5" t="s">
        <v>375</v>
      </c>
      <c r="Y441" s="5"/>
      <c r="Z441" s="5" t="s">
        <v>632</v>
      </c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5.75" customHeight="1" x14ac:dyDescent="0.3">
      <c r="A442" s="54"/>
      <c r="B442" s="112" t="str">
        <f t="shared" si="27"/>
        <v>08F7</v>
      </c>
      <c r="C442" s="112" t="str">
        <f t="shared" si="28"/>
        <v>022E</v>
      </c>
      <c r="D442" s="112">
        <f t="shared" si="26"/>
        <v>40</v>
      </c>
      <c r="E442" s="112" t="str">
        <f t="shared" si="29"/>
        <v>08B8</v>
      </c>
      <c r="F442" s="13" t="s">
        <v>855</v>
      </c>
      <c r="G442" s="5"/>
      <c r="H442" s="5" t="s">
        <v>377</v>
      </c>
      <c r="I442" s="5" t="s">
        <v>29</v>
      </c>
      <c r="J442" s="5" t="s">
        <v>24</v>
      </c>
      <c r="K442" s="5" t="s">
        <v>24</v>
      </c>
      <c r="L442" s="5" t="s">
        <v>24</v>
      </c>
      <c r="M442" s="5" t="s">
        <v>24</v>
      </c>
      <c r="N442" s="5" t="s">
        <v>374</v>
      </c>
      <c r="O442" s="5" t="s">
        <v>375</v>
      </c>
      <c r="P442" s="5"/>
      <c r="Q442" s="5" t="s">
        <v>377</v>
      </c>
      <c r="R442" s="5" t="s">
        <v>29</v>
      </c>
      <c r="S442" s="5" t="s">
        <v>29</v>
      </c>
      <c r="T442" s="5" t="s">
        <v>24</v>
      </c>
      <c r="U442" s="5" t="s">
        <v>24</v>
      </c>
      <c r="V442" s="5" t="s">
        <v>24</v>
      </c>
      <c r="W442" s="5" t="s">
        <v>24</v>
      </c>
      <c r="X442" s="5" t="s">
        <v>24</v>
      </c>
      <c r="Y442" s="5"/>
      <c r="Z442" s="5" t="s">
        <v>27</v>
      </c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5.75" customHeight="1" x14ac:dyDescent="0.3">
      <c r="A443" s="54"/>
      <c r="B443" s="112" t="str">
        <f t="shared" si="27"/>
        <v>08F7</v>
      </c>
      <c r="C443" s="112" t="str">
        <f t="shared" si="28"/>
        <v>022E</v>
      </c>
      <c r="D443" s="112">
        <f t="shared" si="26"/>
        <v>40</v>
      </c>
      <c r="E443" s="112" t="str">
        <f t="shared" si="29"/>
        <v>08B8</v>
      </c>
      <c r="F443" s="13" t="s">
        <v>856</v>
      </c>
      <c r="G443" s="5"/>
      <c r="H443" s="5" t="s">
        <v>24</v>
      </c>
      <c r="I443" s="5" t="s">
        <v>24</v>
      </c>
      <c r="J443" s="5" t="s">
        <v>24</v>
      </c>
      <c r="K443" s="5" t="s">
        <v>24</v>
      </c>
      <c r="L443" s="5" t="s">
        <v>24</v>
      </c>
      <c r="M443" s="5" t="s">
        <v>24</v>
      </c>
      <c r="N443" s="5" t="s">
        <v>24</v>
      </c>
      <c r="O443" s="5" t="s">
        <v>24</v>
      </c>
      <c r="P443" s="5"/>
      <c r="Q443" s="5" t="s">
        <v>24</v>
      </c>
      <c r="R443" s="5" t="s">
        <v>24</v>
      </c>
      <c r="S443" s="5" t="s">
        <v>24</v>
      </c>
      <c r="T443" s="5" t="s">
        <v>24</v>
      </c>
      <c r="U443" s="5" t="s">
        <v>24</v>
      </c>
      <c r="V443" s="5" t="s">
        <v>24</v>
      </c>
      <c r="W443" s="5" t="s">
        <v>24</v>
      </c>
      <c r="X443" s="5" t="s">
        <v>24</v>
      </c>
      <c r="Y443" s="5"/>
      <c r="Z443" s="5" t="s">
        <v>27</v>
      </c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5.75" customHeight="1" x14ac:dyDescent="0.3">
      <c r="A444" s="54"/>
      <c r="B444" s="112" t="str">
        <f t="shared" si="27"/>
        <v>*</v>
      </c>
      <c r="C444" s="112" t="str">
        <f t="shared" si="28"/>
        <v>*</v>
      </c>
      <c r="D444" s="112" t="str">
        <f t="shared" si="26"/>
        <v>*</v>
      </c>
      <c r="E444" s="112" t="str">
        <f t="shared" si="29"/>
        <v>*</v>
      </c>
      <c r="F444" s="13" t="s">
        <v>42</v>
      </c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5.75" customHeight="1" x14ac:dyDescent="0.3">
      <c r="A445" s="54"/>
      <c r="B445" s="112" t="str">
        <f t="shared" si="27"/>
        <v>08FB</v>
      </c>
      <c r="C445" s="112" t="str">
        <f t="shared" si="28"/>
        <v>022F</v>
      </c>
      <c r="D445" s="112">
        <f t="shared" si="26"/>
        <v>41</v>
      </c>
      <c r="E445" s="112" t="str">
        <f t="shared" si="29"/>
        <v>08BC</v>
      </c>
      <c r="F445" s="13" t="s">
        <v>857</v>
      </c>
      <c r="G445" s="5"/>
      <c r="H445" s="5" t="s">
        <v>69</v>
      </c>
      <c r="I445" s="5" t="s">
        <v>71</v>
      </c>
      <c r="J445" s="5" t="s">
        <v>71</v>
      </c>
      <c r="K445" s="5" t="s">
        <v>71</v>
      </c>
      <c r="L445" s="5" t="s">
        <v>71</v>
      </c>
      <c r="M445" s="5" t="s">
        <v>71</v>
      </c>
      <c r="N445" s="5" t="s">
        <v>71</v>
      </c>
      <c r="O445" s="5" t="s">
        <v>71</v>
      </c>
      <c r="P445" s="5"/>
      <c r="Q445" s="5" t="s">
        <v>71</v>
      </c>
      <c r="R445" s="5" t="s">
        <v>24</v>
      </c>
      <c r="S445" s="5" t="s">
        <v>24</v>
      </c>
      <c r="T445" s="5" t="s">
        <v>25</v>
      </c>
      <c r="U445" s="5" t="s">
        <v>24</v>
      </c>
      <c r="V445" s="5" t="s">
        <v>24</v>
      </c>
      <c r="W445" s="5" t="s">
        <v>374</v>
      </c>
      <c r="X445" s="5" t="s">
        <v>375</v>
      </c>
      <c r="Y445" s="5"/>
      <c r="Z445" s="5" t="s">
        <v>630</v>
      </c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5.75" customHeight="1" x14ac:dyDescent="0.3">
      <c r="A446" s="54"/>
      <c r="B446" s="112" t="str">
        <f t="shared" si="27"/>
        <v>08FB</v>
      </c>
      <c r="C446" s="112" t="str">
        <f t="shared" si="28"/>
        <v>022F</v>
      </c>
      <c r="D446" s="112">
        <f t="shared" ref="D446:D509" si="30">IF(C446="*","*",HEX2DEC(C446)-HEX2DEC($C$61)+2)</f>
        <v>41</v>
      </c>
      <c r="E446" s="112" t="str">
        <f t="shared" si="29"/>
        <v>08BC</v>
      </c>
      <c r="F446" s="13" t="s">
        <v>858</v>
      </c>
      <c r="G446" s="5"/>
      <c r="H446" s="5" t="s">
        <v>377</v>
      </c>
      <c r="I446" s="5" t="s">
        <v>29</v>
      </c>
      <c r="J446" s="5" t="s">
        <v>24</v>
      </c>
      <c r="K446" s="5" t="s">
        <v>24</v>
      </c>
      <c r="L446" s="5" t="s">
        <v>24</v>
      </c>
      <c r="M446" s="5" t="s">
        <v>24</v>
      </c>
      <c r="N446" s="5" t="s">
        <v>374</v>
      </c>
      <c r="O446" s="5" t="s">
        <v>375</v>
      </c>
      <c r="P446" s="5"/>
      <c r="Q446" s="5" t="s">
        <v>377</v>
      </c>
      <c r="R446" s="5" t="s">
        <v>29</v>
      </c>
      <c r="S446" s="5" t="s">
        <v>76</v>
      </c>
      <c r="T446" s="5" t="s">
        <v>24</v>
      </c>
      <c r="U446" s="5" t="s">
        <v>24</v>
      </c>
      <c r="V446" s="5" t="s">
        <v>24</v>
      </c>
      <c r="W446" s="5" t="s">
        <v>24</v>
      </c>
      <c r="X446" s="5" t="s">
        <v>24</v>
      </c>
      <c r="Y446" s="5"/>
      <c r="Z446" s="5" t="s">
        <v>520</v>
      </c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5.75" customHeight="1" x14ac:dyDescent="0.3">
      <c r="A447" s="54"/>
      <c r="B447" s="112" t="str">
        <f t="shared" si="27"/>
        <v>08FB</v>
      </c>
      <c r="C447" s="112" t="str">
        <f t="shared" si="28"/>
        <v>022F</v>
      </c>
      <c r="D447" s="112">
        <f t="shared" si="30"/>
        <v>41</v>
      </c>
      <c r="E447" s="112" t="str">
        <f t="shared" si="29"/>
        <v>08BC</v>
      </c>
      <c r="F447" s="13" t="s">
        <v>859</v>
      </c>
      <c r="G447" s="5"/>
      <c r="H447" s="5" t="s">
        <v>69</v>
      </c>
      <c r="I447" s="5" t="s">
        <v>69</v>
      </c>
      <c r="J447" s="5" t="s">
        <v>71</v>
      </c>
      <c r="K447" s="5" t="s">
        <v>71</v>
      </c>
      <c r="L447" s="5" t="s">
        <v>71</v>
      </c>
      <c r="M447" s="5" t="s">
        <v>71</v>
      </c>
      <c r="N447" s="5" t="s">
        <v>71</v>
      </c>
      <c r="O447" s="5" t="s">
        <v>71</v>
      </c>
      <c r="P447" s="5"/>
      <c r="Q447" s="5" t="s">
        <v>71</v>
      </c>
      <c r="R447" s="5" t="s">
        <v>24</v>
      </c>
      <c r="S447" s="5" t="s">
        <v>24</v>
      </c>
      <c r="T447" s="5" t="s">
        <v>25</v>
      </c>
      <c r="U447" s="5" t="s">
        <v>24</v>
      </c>
      <c r="V447" s="5" t="s">
        <v>24</v>
      </c>
      <c r="W447" s="5" t="s">
        <v>374</v>
      </c>
      <c r="X447" s="5" t="s">
        <v>375</v>
      </c>
      <c r="Y447" s="5"/>
      <c r="Z447" s="5" t="s">
        <v>632</v>
      </c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5.75" customHeight="1" x14ac:dyDescent="0.3">
      <c r="A448" s="54"/>
      <c r="B448" s="112" t="str">
        <f t="shared" si="27"/>
        <v>08FB</v>
      </c>
      <c r="C448" s="112" t="str">
        <f t="shared" si="28"/>
        <v>022F</v>
      </c>
      <c r="D448" s="112">
        <f t="shared" si="30"/>
        <v>41</v>
      </c>
      <c r="E448" s="112" t="str">
        <f t="shared" si="29"/>
        <v>08BC</v>
      </c>
      <c r="F448" s="13" t="s">
        <v>860</v>
      </c>
      <c r="G448" s="5"/>
      <c r="H448" s="5" t="s">
        <v>377</v>
      </c>
      <c r="I448" s="5" t="s">
        <v>29</v>
      </c>
      <c r="J448" s="5" t="s">
        <v>24</v>
      </c>
      <c r="K448" s="5" t="s">
        <v>24</v>
      </c>
      <c r="L448" s="5" t="s">
        <v>24</v>
      </c>
      <c r="M448" s="5" t="s">
        <v>24</v>
      </c>
      <c r="N448" s="5" t="s">
        <v>374</v>
      </c>
      <c r="O448" s="5" t="s">
        <v>375</v>
      </c>
      <c r="P448" s="5"/>
      <c r="Q448" s="5" t="s">
        <v>377</v>
      </c>
      <c r="R448" s="5" t="s">
        <v>29</v>
      </c>
      <c r="S448" s="5" t="s">
        <v>29</v>
      </c>
      <c r="T448" s="5" t="s">
        <v>24</v>
      </c>
      <c r="U448" s="5" t="s">
        <v>24</v>
      </c>
      <c r="V448" s="5" t="s">
        <v>24</v>
      </c>
      <c r="W448" s="5" t="s">
        <v>24</v>
      </c>
      <c r="X448" s="5" t="s">
        <v>24</v>
      </c>
      <c r="Y448" s="5"/>
      <c r="Z448" s="5" t="s">
        <v>27</v>
      </c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5.75" customHeight="1" x14ac:dyDescent="0.3">
      <c r="A449" s="54"/>
      <c r="B449" s="112" t="str">
        <f t="shared" si="27"/>
        <v>08FB</v>
      </c>
      <c r="C449" s="112" t="str">
        <f t="shared" si="28"/>
        <v>022F</v>
      </c>
      <c r="D449" s="112">
        <f t="shared" si="30"/>
        <v>41</v>
      </c>
      <c r="E449" s="112" t="str">
        <f t="shared" si="29"/>
        <v>08BC</v>
      </c>
      <c r="F449" s="13" t="s">
        <v>861</v>
      </c>
      <c r="G449" s="5"/>
      <c r="H449" s="5" t="s">
        <v>24</v>
      </c>
      <c r="I449" s="5" t="s">
        <v>24</v>
      </c>
      <c r="J449" s="5" t="s">
        <v>24</v>
      </c>
      <c r="K449" s="5" t="s">
        <v>24</v>
      </c>
      <c r="L449" s="5" t="s">
        <v>24</v>
      </c>
      <c r="M449" s="5" t="s">
        <v>24</v>
      </c>
      <c r="N449" s="5" t="s">
        <v>24</v>
      </c>
      <c r="O449" s="5" t="s">
        <v>24</v>
      </c>
      <c r="P449" s="5"/>
      <c r="Q449" s="5" t="s">
        <v>24</v>
      </c>
      <c r="R449" s="5" t="s">
        <v>24</v>
      </c>
      <c r="S449" s="5" t="s">
        <v>24</v>
      </c>
      <c r="T449" s="5" t="s">
        <v>24</v>
      </c>
      <c r="U449" s="5" t="s">
        <v>24</v>
      </c>
      <c r="V449" s="5" t="s">
        <v>24</v>
      </c>
      <c r="W449" s="5" t="s">
        <v>24</v>
      </c>
      <c r="X449" s="5" t="s">
        <v>24</v>
      </c>
      <c r="Y449" s="5"/>
      <c r="Z449" s="5" t="s">
        <v>27</v>
      </c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5.75" customHeight="1" x14ac:dyDescent="0.3">
      <c r="A450" s="54"/>
      <c r="B450" s="112" t="str">
        <f t="shared" si="27"/>
        <v>*</v>
      </c>
      <c r="C450" s="112" t="str">
        <f t="shared" si="28"/>
        <v>*</v>
      </c>
      <c r="D450" s="112" t="str">
        <f t="shared" si="30"/>
        <v>*</v>
      </c>
      <c r="E450" s="112" t="str">
        <f t="shared" si="29"/>
        <v>*</v>
      </c>
      <c r="F450" s="13" t="s">
        <v>42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5.75" customHeight="1" x14ac:dyDescent="0.3">
      <c r="A451" s="54"/>
      <c r="B451" s="112" t="str">
        <f t="shared" si="27"/>
        <v>08FF</v>
      </c>
      <c r="C451" s="112" t="str">
        <f t="shared" si="28"/>
        <v>0230</v>
      </c>
      <c r="D451" s="112">
        <f t="shared" si="30"/>
        <v>42</v>
      </c>
      <c r="E451" s="112" t="str">
        <f t="shared" si="29"/>
        <v>08C0</v>
      </c>
      <c r="F451" s="13" t="s">
        <v>862</v>
      </c>
      <c r="G451" s="5"/>
      <c r="H451" s="5" t="s">
        <v>69</v>
      </c>
      <c r="I451" s="5" t="s">
        <v>71</v>
      </c>
      <c r="J451" s="5" t="s">
        <v>71</v>
      </c>
      <c r="K451" s="5" t="s">
        <v>71</v>
      </c>
      <c r="L451" s="5" t="s">
        <v>71</v>
      </c>
      <c r="M451" s="5" t="s">
        <v>71</v>
      </c>
      <c r="N451" s="5" t="s">
        <v>71</v>
      </c>
      <c r="O451" s="5" t="s">
        <v>71</v>
      </c>
      <c r="P451" s="5"/>
      <c r="Q451" s="5" t="s">
        <v>71</v>
      </c>
      <c r="R451" s="5" t="s">
        <v>24</v>
      </c>
      <c r="S451" s="5" t="s">
        <v>24</v>
      </c>
      <c r="T451" s="5" t="s">
        <v>25</v>
      </c>
      <c r="U451" s="5" t="s">
        <v>24</v>
      </c>
      <c r="V451" s="5" t="s">
        <v>24</v>
      </c>
      <c r="W451" s="5" t="s">
        <v>374</v>
      </c>
      <c r="X451" s="5" t="s">
        <v>375</v>
      </c>
      <c r="Y451" s="5"/>
      <c r="Z451" s="5" t="s">
        <v>630</v>
      </c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5.75" customHeight="1" x14ac:dyDescent="0.3">
      <c r="A452" s="54"/>
      <c r="B452" s="112" t="str">
        <f t="shared" si="27"/>
        <v>08FF</v>
      </c>
      <c r="C452" s="112" t="str">
        <f t="shared" si="28"/>
        <v>0230</v>
      </c>
      <c r="D452" s="112">
        <f t="shared" si="30"/>
        <v>42</v>
      </c>
      <c r="E452" s="112" t="str">
        <f t="shared" si="29"/>
        <v>08C0</v>
      </c>
      <c r="F452" s="13" t="s">
        <v>863</v>
      </c>
      <c r="G452" s="5"/>
      <c r="H452" s="5" t="s">
        <v>377</v>
      </c>
      <c r="I452" s="5" t="s">
        <v>29</v>
      </c>
      <c r="J452" s="5" t="s">
        <v>24</v>
      </c>
      <c r="K452" s="5" t="s">
        <v>24</v>
      </c>
      <c r="L452" s="5" t="s">
        <v>24</v>
      </c>
      <c r="M452" s="5" t="s">
        <v>24</v>
      </c>
      <c r="N452" s="5" t="s">
        <v>374</v>
      </c>
      <c r="O452" s="5" t="s">
        <v>375</v>
      </c>
      <c r="P452" s="5"/>
      <c r="Q452" s="5" t="s">
        <v>377</v>
      </c>
      <c r="R452" s="5" t="s">
        <v>29</v>
      </c>
      <c r="S452" s="5" t="s">
        <v>160</v>
      </c>
      <c r="T452" s="5" t="s">
        <v>24</v>
      </c>
      <c r="U452" s="5" t="s">
        <v>24</v>
      </c>
      <c r="V452" s="5" t="s">
        <v>24</v>
      </c>
      <c r="W452" s="5" t="s">
        <v>24</v>
      </c>
      <c r="X452" s="5" t="s">
        <v>24</v>
      </c>
      <c r="Y452" s="5"/>
      <c r="Z452" s="5" t="s">
        <v>524</v>
      </c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5.75" customHeight="1" x14ac:dyDescent="0.3">
      <c r="A453" s="54"/>
      <c r="B453" s="112" t="str">
        <f t="shared" si="27"/>
        <v>08FF</v>
      </c>
      <c r="C453" s="112" t="str">
        <f t="shared" si="28"/>
        <v>0230</v>
      </c>
      <c r="D453" s="112">
        <f t="shared" si="30"/>
        <v>42</v>
      </c>
      <c r="E453" s="112" t="str">
        <f t="shared" si="29"/>
        <v>08C0</v>
      </c>
      <c r="F453" s="13" t="s">
        <v>864</v>
      </c>
      <c r="G453" s="5"/>
      <c r="H453" s="5" t="s">
        <v>69</v>
      </c>
      <c r="I453" s="5" t="s">
        <v>69</v>
      </c>
      <c r="J453" s="5" t="s">
        <v>71</v>
      </c>
      <c r="K453" s="5" t="s">
        <v>71</v>
      </c>
      <c r="L453" s="5" t="s">
        <v>71</v>
      </c>
      <c r="M453" s="5" t="s">
        <v>71</v>
      </c>
      <c r="N453" s="5" t="s">
        <v>71</v>
      </c>
      <c r="O453" s="5" t="s">
        <v>71</v>
      </c>
      <c r="P453" s="5"/>
      <c r="Q453" s="5" t="s">
        <v>71</v>
      </c>
      <c r="R453" s="5" t="s">
        <v>24</v>
      </c>
      <c r="S453" s="5" t="s">
        <v>24</v>
      </c>
      <c r="T453" s="5" t="s">
        <v>25</v>
      </c>
      <c r="U453" s="5" t="s">
        <v>24</v>
      </c>
      <c r="V453" s="5" t="s">
        <v>24</v>
      </c>
      <c r="W453" s="5" t="s">
        <v>374</v>
      </c>
      <c r="X453" s="5" t="s">
        <v>375</v>
      </c>
      <c r="Y453" s="5"/>
      <c r="Z453" s="5" t="s">
        <v>632</v>
      </c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5.75" customHeight="1" x14ac:dyDescent="0.3">
      <c r="A454" s="54"/>
      <c r="B454" s="112" t="str">
        <f t="shared" si="27"/>
        <v>08FF</v>
      </c>
      <c r="C454" s="112" t="str">
        <f t="shared" si="28"/>
        <v>0230</v>
      </c>
      <c r="D454" s="112">
        <f t="shared" si="30"/>
        <v>42</v>
      </c>
      <c r="E454" s="112" t="str">
        <f t="shared" si="29"/>
        <v>08C0</v>
      </c>
      <c r="F454" s="13" t="s">
        <v>865</v>
      </c>
      <c r="G454" s="5"/>
      <c r="H454" s="5" t="s">
        <v>377</v>
      </c>
      <c r="I454" s="5" t="s">
        <v>29</v>
      </c>
      <c r="J454" s="5" t="s">
        <v>24</v>
      </c>
      <c r="K454" s="5" t="s">
        <v>24</v>
      </c>
      <c r="L454" s="5" t="s">
        <v>24</v>
      </c>
      <c r="M454" s="5" t="s">
        <v>24</v>
      </c>
      <c r="N454" s="5" t="s">
        <v>374</v>
      </c>
      <c r="O454" s="5" t="s">
        <v>375</v>
      </c>
      <c r="P454" s="5"/>
      <c r="Q454" s="5" t="s">
        <v>377</v>
      </c>
      <c r="R454" s="5" t="s">
        <v>29</v>
      </c>
      <c r="S454" s="5" t="s">
        <v>29</v>
      </c>
      <c r="T454" s="5" t="s">
        <v>24</v>
      </c>
      <c r="U454" s="5" t="s">
        <v>24</v>
      </c>
      <c r="V454" s="5" t="s">
        <v>24</v>
      </c>
      <c r="W454" s="5" t="s">
        <v>24</v>
      </c>
      <c r="X454" s="5" t="s">
        <v>24</v>
      </c>
      <c r="Y454" s="5"/>
      <c r="Z454" s="5" t="s">
        <v>27</v>
      </c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5.75" customHeight="1" x14ac:dyDescent="0.3">
      <c r="A455" s="54"/>
      <c r="B455" s="112" t="str">
        <f t="shared" si="27"/>
        <v>08FF</v>
      </c>
      <c r="C455" s="112" t="str">
        <f t="shared" si="28"/>
        <v>0230</v>
      </c>
      <c r="D455" s="112">
        <f t="shared" si="30"/>
        <v>42</v>
      </c>
      <c r="E455" s="112" t="str">
        <f t="shared" si="29"/>
        <v>08C0</v>
      </c>
      <c r="F455" s="13" t="s">
        <v>866</v>
      </c>
      <c r="G455" s="5"/>
      <c r="H455" s="5" t="s">
        <v>24</v>
      </c>
      <c r="I455" s="5" t="s">
        <v>24</v>
      </c>
      <c r="J455" s="5" t="s">
        <v>24</v>
      </c>
      <c r="K455" s="5" t="s">
        <v>24</v>
      </c>
      <c r="L455" s="5" t="s">
        <v>24</v>
      </c>
      <c r="M455" s="5" t="s">
        <v>24</v>
      </c>
      <c r="N455" s="5" t="s">
        <v>24</v>
      </c>
      <c r="O455" s="5" t="s">
        <v>24</v>
      </c>
      <c r="P455" s="5"/>
      <c r="Q455" s="5" t="s">
        <v>24</v>
      </c>
      <c r="R455" s="5" t="s">
        <v>24</v>
      </c>
      <c r="S455" s="5" t="s">
        <v>24</v>
      </c>
      <c r="T455" s="5" t="s">
        <v>24</v>
      </c>
      <c r="U455" s="5" t="s">
        <v>24</v>
      </c>
      <c r="V455" s="5" t="s">
        <v>24</v>
      </c>
      <c r="W455" s="5" t="s">
        <v>24</v>
      </c>
      <c r="X455" s="5" t="s">
        <v>24</v>
      </c>
      <c r="Y455" s="5"/>
      <c r="Z455" s="5" t="s">
        <v>27</v>
      </c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5.75" customHeight="1" x14ac:dyDescent="0.3">
      <c r="A456" s="54"/>
      <c r="B456" s="112" t="str">
        <f t="shared" si="27"/>
        <v>*</v>
      </c>
      <c r="C456" s="112" t="str">
        <f t="shared" si="28"/>
        <v>*</v>
      </c>
      <c r="D456" s="112" t="str">
        <f t="shared" si="30"/>
        <v>*</v>
      </c>
      <c r="E456" s="112" t="str">
        <f t="shared" si="29"/>
        <v>*</v>
      </c>
      <c r="F456" s="13" t="s">
        <v>42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5.75" customHeight="1" x14ac:dyDescent="0.3">
      <c r="A457" s="54"/>
      <c r="B457" s="112" t="str">
        <f t="shared" si="27"/>
        <v>0903</v>
      </c>
      <c r="C457" s="112" t="str">
        <f t="shared" si="28"/>
        <v>0231</v>
      </c>
      <c r="D457" s="112">
        <f t="shared" si="30"/>
        <v>43</v>
      </c>
      <c r="E457" s="112" t="str">
        <f t="shared" si="29"/>
        <v>08C4</v>
      </c>
      <c r="F457" s="13" t="s">
        <v>867</v>
      </c>
      <c r="G457" s="5"/>
      <c r="H457" s="5" t="s">
        <v>69</v>
      </c>
      <c r="I457" s="5" t="s">
        <v>71</v>
      </c>
      <c r="J457" s="5" t="s">
        <v>71</v>
      </c>
      <c r="K457" s="5" t="s">
        <v>71</v>
      </c>
      <c r="L457" s="5" t="s">
        <v>71</v>
      </c>
      <c r="M457" s="5" t="s">
        <v>71</v>
      </c>
      <c r="N457" s="5" t="s">
        <v>71</v>
      </c>
      <c r="O457" s="5" t="s">
        <v>71</v>
      </c>
      <c r="P457" s="5"/>
      <c r="Q457" s="5" t="s">
        <v>71</v>
      </c>
      <c r="R457" s="5" t="s">
        <v>24</v>
      </c>
      <c r="S457" s="5" t="s">
        <v>24</v>
      </c>
      <c r="T457" s="5" t="s">
        <v>25</v>
      </c>
      <c r="U457" s="5" t="s">
        <v>24</v>
      </c>
      <c r="V457" s="5" t="s">
        <v>24</v>
      </c>
      <c r="W457" s="5" t="s">
        <v>374</v>
      </c>
      <c r="X457" s="5" t="s">
        <v>375</v>
      </c>
      <c r="Y457" s="5"/>
      <c r="Z457" s="5" t="s">
        <v>630</v>
      </c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5.75" customHeight="1" x14ac:dyDescent="0.3">
      <c r="A458" s="54"/>
      <c r="B458" s="112" t="str">
        <f t="shared" si="27"/>
        <v>0903</v>
      </c>
      <c r="C458" s="112" t="str">
        <f t="shared" si="28"/>
        <v>0231</v>
      </c>
      <c r="D458" s="112">
        <f t="shared" si="30"/>
        <v>43</v>
      </c>
      <c r="E458" s="112" t="str">
        <f t="shared" si="29"/>
        <v>08C4</v>
      </c>
      <c r="F458" s="13" t="s">
        <v>868</v>
      </c>
      <c r="G458" s="5"/>
      <c r="H458" s="5" t="s">
        <v>377</v>
      </c>
      <c r="I458" s="5" t="s">
        <v>29</v>
      </c>
      <c r="J458" s="5" t="s">
        <v>24</v>
      </c>
      <c r="K458" s="5" t="s">
        <v>24</v>
      </c>
      <c r="L458" s="5" t="s">
        <v>24</v>
      </c>
      <c r="M458" s="5" t="s">
        <v>24</v>
      </c>
      <c r="N458" s="5" t="s">
        <v>374</v>
      </c>
      <c r="O458" s="5" t="s">
        <v>375</v>
      </c>
      <c r="P458" s="5"/>
      <c r="Q458" s="5" t="s">
        <v>377</v>
      </c>
      <c r="R458" s="5" t="s">
        <v>29</v>
      </c>
      <c r="S458" s="5" t="s">
        <v>528</v>
      </c>
      <c r="T458" s="5" t="s">
        <v>24</v>
      </c>
      <c r="U458" s="5" t="s">
        <v>24</v>
      </c>
      <c r="V458" s="5" t="s">
        <v>24</v>
      </c>
      <c r="W458" s="5" t="s">
        <v>24</v>
      </c>
      <c r="X458" s="5" t="s">
        <v>24</v>
      </c>
      <c r="Y458" s="5"/>
      <c r="Z458" s="5" t="s">
        <v>529</v>
      </c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5.75" customHeight="1" x14ac:dyDescent="0.3">
      <c r="A459" s="54"/>
      <c r="B459" s="112" t="str">
        <f t="shared" si="27"/>
        <v>0903</v>
      </c>
      <c r="C459" s="112" t="str">
        <f t="shared" si="28"/>
        <v>0231</v>
      </c>
      <c r="D459" s="112">
        <f t="shared" si="30"/>
        <v>43</v>
      </c>
      <c r="E459" s="112" t="str">
        <f t="shared" si="29"/>
        <v>08C4</v>
      </c>
      <c r="F459" s="13" t="s">
        <v>869</v>
      </c>
      <c r="G459" s="5"/>
      <c r="H459" s="5" t="s">
        <v>69</v>
      </c>
      <c r="I459" s="5" t="s">
        <v>69</v>
      </c>
      <c r="J459" s="5" t="s">
        <v>71</v>
      </c>
      <c r="K459" s="5" t="s">
        <v>71</v>
      </c>
      <c r="L459" s="5" t="s">
        <v>71</v>
      </c>
      <c r="M459" s="5" t="s">
        <v>71</v>
      </c>
      <c r="N459" s="5" t="s">
        <v>71</v>
      </c>
      <c r="O459" s="5" t="s">
        <v>71</v>
      </c>
      <c r="P459" s="5"/>
      <c r="Q459" s="5" t="s">
        <v>71</v>
      </c>
      <c r="R459" s="5" t="s">
        <v>24</v>
      </c>
      <c r="S459" s="5" t="s">
        <v>24</v>
      </c>
      <c r="T459" s="5" t="s">
        <v>25</v>
      </c>
      <c r="U459" s="5" t="s">
        <v>24</v>
      </c>
      <c r="V459" s="5" t="s">
        <v>24</v>
      </c>
      <c r="W459" s="5" t="s">
        <v>374</v>
      </c>
      <c r="X459" s="5" t="s">
        <v>375</v>
      </c>
      <c r="Y459" s="5"/>
      <c r="Z459" s="5" t="s">
        <v>632</v>
      </c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5.75" customHeight="1" x14ac:dyDescent="0.3">
      <c r="A460" s="54"/>
      <c r="B460" s="112" t="str">
        <f t="shared" si="27"/>
        <v>0903</v>
      </c>
      <c r="C460" s="112" t="str">
        <f t="shared" si="28"/>
        <v>0231</v>
      </c>
      <c r="D460" s="112">
        <f t="shared" si="30"/>
        <v>43</v>
      </c>
      <c r="E460" s="112" t="str">
        <f t="shared" si="29"/>
        <v>08C4</v>
      </c>
      <c r="F460" s="13" t="s">
        <v>870</v>
      </c>
      <c r="G460" s="5"/>
      <c r="H460" s="5" t="s">
        <v>377</v>
      </c>
      <c r="I460" s="5" t="s">
        <v>29</v>
      </c>
      <c r="J460" s="5" t="s">
        <v>24</v>
      </c>
      <c r="K460" s="5" t="s">
        <v>24</v>
      </c>
      <c r="L460" s="5" t="s">
        <v>24</v>
      </c>
      <c r="M460" s="5" t="s">
        <v>24</v>
      </c>
      <c r="N460" s="5" t="s">
        <v>374</v>
      </c>
      <c r="O460" s="5" t="s">
        <v>375</v>
      </c>
      <c r="P460" s="5"/>
      <c r="Q460" s="5" t="s">
        <v>377</v>
      </c>
      <c r="R460" s="5" t="s">
        <v>29</v>
      </c>
      <c r="S460" s="5" t="s">
        <v>29</v>
      </c>
      <c r="T460" s="5" t="s">
        <v>24</v>
      </c>
      <c r="U460" s="5" t="s">
        <v>24</v>
      </c>
      <c r="V460" s="5" t="s">
        <v>24</v>
      </c>
      <c r="W460" s="5" t="s">
        <v>24</v>
      </c>
      <c r="X460" s="5" t="s">
        <v>24</v>
      </c>
      <c r="Y460" s="5"/>
      <c r="Z460" s="5" t="s">
        <v>27</v>
      </c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5.75" customHeight="1" x14ac:dyDescent="0.3">
      <c r="A461" s="54"/>
      <c r="B461" s="112" t="str">
        <f t="shared" si="27"/>
        <v>0903</v>
      </c>
      <c r="C461" s="112" t="str">
        <f t="shared" si="28"/>
        <v>0231</v>
      </c>
      <c r="D461" s="112">
        <f t="shared" si="30"/>
        <v>43</v>
      </c>
      <c r="E461" s="112" t="str">
        <f t="shared" si="29"/>
        <v>08C4</v>
      </c>
      <c r="F461" s="13" t="s">
        <v>871</v>
      </c>
      <c r="G461" s="5"/>
      <c r="H461" s="5" t="s">
        <v>24</v>
      </c>
      <c r="I461" s="5" t="s">
        <v>24</v>
      </c>
      <c r="J461" s="5" t="s">
        <v>24</v>
      </c>
      <c r="K461" s="5" t="s">
        <v>24</v>
      </c>
      <c r="L461" s="5" t="s">
        <v>24</v>
      </c>
      <c r="M461" s="5" t="s">
        <v>24</v>
      </c>
      <c r="N461" s="5" t="s">
        <v>24</v>
      </c>
      <c r="O461" s="5" t="s">
        <v>24</v>
      </c>
      <c r="P461" s="5"/>
      <c r="Q461" s="5" t="s">
        <v>24</v>
      </c>
      <c r="R461" s="5" t="s">
        <v>24</v>
      </c>
      <c r="S461" s="5" t="s">
        <v>24</v>
      </c>
      <c r="T461" s="5" t="s">
        <v>24</v>
      </c>
      <c r="U461" s="5" t="s">
        <v>24</v>
      </c>
      <c r="V461" s="5" t="s">
        <v>24</v>
      </c>
      <c r="W461" s="5" t="s">
        <v>24</v>
      </c>
      <c r="X461" s="5" t="s">
        <v>24</v>
      </c>
      <c r="Y461" s="5"/>
      <c r="Z461" s="5" t="s">
        <v>27</v>
      </c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5.75" customHeight="1" x14ac:dyDescent="0.3">
      <c r="A462" s="54"/>
      <c r="B462" s="112" t="str">
        <f t="shared" si="27"/>
        <v>*</v>
      </c>
      <c r="C462" s="112" t="str">
        <f t="shared" si="28"/>
        <v>*</v>
      </c>
      <c r="D462" s="112" t="str">
        <f t="shared" si="30"/>
        <v>*</v>
      </c>
      <c r="E462" s="112" t="str">
        <f t="shared" si="29"/>
        <v>*</v>
      </c>
      <c r="F462" s="13" t="s">
        <v>42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5.75" customHeight="1" x14ac:dyDescent="0.3">
      <c r="A463" s="54"/>
      <c r="B463" s="112" t="str">
        <f t="shared" si="27"/>
        <v>0907</v>
      </c>
      <c r="C463" s="112" t="str">
        <f t="shared" si="28"/>
        <v>0232</v>
      </c>
      <c r="D463" s="112">
        <f t="shared" si="30"/>
        <v>44</v>
      </c>
      <c r="E463" s="112" t="str">
        <f t="shared" si="29"/>
        <v>08C8</v>
      </c>
      <c r="F463" s="13" t="s">
        <v>872</v>
      </c>
      <c r="G463" s="5"/>
      <c r="H463" s="5" t="s">
        <v>69</v>
      </c>
      <c r="I463" s="5" t="s">
        <v>71</v>
      </c>
      <c r="J463" s="5" t="s">
        <v>71</v>
      </c>
      <c r="K463" s="5" t="s">
        <v>71</v>
      </c>
      <c r="L463" s="5" t="s">
        <v>71</v>
      </c>
      <c r="M463" s="5" t="s">
        <v>71</v>
      </c>
      <c r="N463" s="5" t="s">
        <v>71</v>
      </c>
      <c r="O463" s="5" t="s">
        <v>71</v>
      </c>
      <c r="P463" s="5"/>
      <c r="Q463" s="5" t="s">
        <v>71</v>
      </c>
      <c r="R463" s="5" t="s">
        <v>24</v>
      </c>
      <c r="S463" s="5" t="s">
        <v>24</v>
      </c>
      <c r="T463" s="5" t="s">
        <v>25</v>
      </c>
      <c r="U463" s="5" t="s">
        <v>24</v>
      </c>
      <c r="V463" s="5" t="s">
        <v>24</v>
      </c>
      <c r="W463" s="5" t="s">
        <v>374</v>
      </c>
      <c r="X463" s="5" t="s">
        <v>375</v>
      </c>
      <c r="Y463" s="5"/>
      <c r="Z463" s="5" t="s">
        <v>630</v>
      </c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5.75" customHeight="1" x14ac:dyDescent="0.3">
      <c r="A464" s="54"/>
      <c r="B464" s="112" t="str">
        <f t="shared" si="27"/>
        <v>0907</v>
      </c>
      <c r="C464" s="112" t="str">
        <f t="shared" si="28"/>
        <v>0232</v>
      </c>
      <c r="D464" s="112">
        <f t="shared" si="30"/>
        <v>44</v>
      </c>
      <c r="E464" s="112" t="str">
        <f t="shared" si="29"/>
        <v>08C8</v>
      </c>
      <c r="F464" s="13" t="s">
        <v>873</v>
      </c>
      <c r="G464" s="5"/>
      <c r="H464" s="5" t="s">
        <v>377</v>
      </c>
      <c r="I464" s="5" t="s">
        <v>29</v>
      </c>
      <c r="J464" s="5" t="s">
        <v>24</v>
      </c>
      <c r="K464" s="5" t="s">
        <v>24</v>
      </c>
      <c r="L464" s="5" t="s">
        <v>24</v>
      </c>
      <c r="M464" s="5" t="s">
        <v>24</v>
      </c>
      <c r="N464" s="5" t="s">
        <v>374</v>
      </c>
      <c r="O464" s="5" t="s">
        <v>375</v>
      </c>
      <c r="P464" s="5"/>
      <c r="Q464" s="5" t="s">
        <v>377</v>
      </c>
      <c r="R464" s="5" t="s">
        <v>29</v>
      </c>
      <c r="S464" s="5" t="s">
        <v>533</v>
      </c>
      <c r="T464" s="5" t="s">
        <v>24</v>
      </c>
      <c r="U464" s="5" t="s">
        <v>24</v>
      </c>
      <c r="V464" s="5" t="s">
        <v>24</v>
      </c>
      <c r="W464" s="5" t="s">
        <v>24</v>
      </c>
      <c r="X464" s="5" t="s">
        <v>24</v>
      </c>
      <c r="Y464" s="5"/>
      <c r="Z464" s="5" t="s">
        <v>534</v>
      </c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5.75" customHeight="1" x14ac:dyDescent="0.3">
      <c r="A465" s="54"/>
      <c r="B465" s="112" t="str">
        <f t="shared" si="27"/>
        <v>0907</v>
      </c>
      <c r="C465" s="112" t="str">
        <f t="shared" si="28"/>
        <v>0232</v>
      </c>
      <c r="D465" s="112">
        <f t="shared" si="30"/>
        <v>44</v>
      </c>
      <c r="E465" s="112" t="str">
        <f t="shared" si="29"/>
        <v>08C8</v>
      </c>
      <c r="F465" s="13" t="s">
        <v>874</v>
      </c>
      <c r="G465" s="5"/>
      <c r="H465" s="5" t="s">
        <v>69</v>
      </c>
      <c r="I465" s="5" t="s">
        <v>69</v>
      </c>
      <c r="J465" s="5" t="s">
        <v>71</v>
      </c>
      <c r="K465" s="5" t="s">
        <v>71</v>
      </c>
      <c r="L465" s="5" t="s">
        <v>71</v>
      </c>
      <c r="M465" s="5" t="s">
        <v>71</v>
      </c>
      <c r="N465" s="5" t="s">
        <v>71</v>
      </c>
      <c r="O465" s="5" t="s">
        <v>71</v>
      </c>
      <c r="P465" s="5"/>
      <c r="Q465" s="5" t="s">
        <v>71</v>
      </c>
      <c r="R465" s="5" t="s">
        <v>24</v>
      </c>
      <c r="S465" s="5" t="s">
        <v>24</v>
      </c>
      <c r="T465" s="5" t="s">
        <v>25</v>
      </c>
      <c r="U465" s="5" t="s">
        <v>24</v>
      </c>
      <c r="V465" s="5" t="s">
        <v>24</v>
      </c>
      <c r="W465" s="5" t="s">
        <v>374</v>
      </c>
      <c r="X465" s="5" t="s">
        <v>375</v>
      </c>
      <c r="Y465" s="5"/>
      <c r="Z465" s="5" t="s">
        <v>632</v>
      </c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5.75" customHeight="1" x14ac:dyDescent="0.3">
      <c r="A466" s="54"/>
      <c r="B466" s="112" t="str">
        <f t="shared" si="27"/>
        <v>0907</v>
      </c>
      <c r="C466" s="112" t="str">
        <f t="shared" si="28"/>
        <v>0232</v>
      </c>
      <c r="D466" s="112">
        <f t="shared" si="30"/>
        <v>44</v>
      </c>
      <c r="E466" s="112" t="str">
        <f t="shared" si="29"/>
        <v>08C8</v>
      </c>
      <c r="F466" s="13" t="s">
        <v>875</v>
      </c>
      <c r="G466" s="5"/>
      <c r="H466" s="5" t="s">
        <v>377</v>
      </c>
      <c r="I466" s="5" t="s">
        <v>29</v>
      </c>
      <c r="J466" s="5" t="s">
        <v>24</v>
      </c>
      <c r="K466" s="5" t="s">
        <v>24</v>
      </c>
      <c r="L466" s="5" t="s">
        <v>24</v>
      </c>
      <c r="M466" s="5" t="s">
        <v>24</v>
      </c>
      <c r="N466" s="5" t="s">
        <v>374</v>
      </c>
      <c r="O466" s="5" t="s">
        <v>375</v>
      </c>
      <c r="P466" s="5"/>
      <c r="Q466" s="5" t="s">
        <v>377</v>
      </c>
      <c r="R466" s="5" t="s">
        <v>29</v>
      </c>
      <c r="S466" s="5" t="s">
        <v>29</v>
      </c>
      <c r="T466" s="5" t="s">
        <v>24</v>
      </c>
      <c r="U466" s="5" t="s">
        <v>24</v>
      </c>
      <c r="V466" s="5" t="s">
        <v>24</v>
      </c>
      <c r="W466" s="5" t="s">
        <v>24</v>
      </c>
      <c r="X466" s="5" t="s">
        <v>24</v>
      </c>
      <c r="Y466" s="5"/>
      <c r="Z466" s="5" t="s">
        <v>27</v>
      </c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5.75" customHeight="1" x14ac:dyDescent="0.3">
      <c r="A467" s="54"/>
      <c r="B467" s="112" t="str">
        <f t="shared" si="27"/>
        <v>0907</v>
      </c>
      <c r="C467" s="112" t="str">
        <f t="shared" si="28"/>
        <v>0232</v>
      </c>
      <c r="D467" s="112">
        <f t="shared" si="30"/>
        <v>44</v>
      </c>
      <c r="E467" s="112" t="str">
        <f t="shared" si="29"/>
        <v>08C8</v>
      </c>
      <c r="F467" s="13" t="s">
        <v>876</v>
      </c>
      <c r="G467" s="5"/>
      <c r="H467" s="5" t="s">
        <v>24</v>
      </c>
      <c r="I467" s="5" t="s">
        <v>24</v>
      </c>
      <c r="J467" s="5" t="s">
        <v>24</v>
      </c>
      <c r="K467" s="5" t="s">
        <v>24</v>
      </c>
      <c r="L467" s="5" t="s">
        <v>24</v>
      </c>
      <c r="M467" s="5" t="s">
        <v>24</v>
      </c>
      <c r="N467" s="5" t="s">
        <v>24</v>
      </c>
      <c r="O467" s="5" t="s">
        <v>24</v>
      </c>
      <c r="P467" s="5"/>
      <c r="Q467" s="5" t="s">
        <v>24</v>
      </c>
      <c r="R467" s="5" t="s">
        <v>24</v>
      </c>
      <c r="S467" s="5" t="s">
        <v>24</v>
      </c>
      <c r="T467" s="5" t="s">
        <v>24</v>
      </c>
      <c r="U467" s="5" t="s">
        <v>24</v>
      </c>
      <c r="V467" s="5" t="s">
        <v>24</v>
      </c>
      <c r="W467" s="5" t="s">
        <v>24</v>
      </c>
      <c r="X467" s="5" t="s">
        <v>24</v>
      </c>
      <c r="Y467" s="5"/>
      <c r="Z467" s="5" t="s">
        <v>27</v>
      </c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5.75" customHeight="1" x14ac:dyDescent="0.3">
      <c r="A468" s="54"/>
      <c r="B468" s="112" t="str">
        <f t="shared" si="27"/>
        <v>*</v>
      </c>
      <c r="C468" s="112" t="str">
        <f t="shared" si="28"/>
        <v>*</v>
      </c>
      <c r="D468" s="112" t="str">
        <f t="shared" si="30"/>
        <v>*</v>
      </c>
      <c r="E468" s="112" t="str">
        <f t="shared" si="29"/>
        <v>*</v>
      </c>
      <c r="F468" s="13" t="s">
        <v>42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5.75" customHeight="1" x14ac:dyDescent="0.3">
      <c r="A469" s="54"/>
      <c r="B469" s="112" t="str">
        <f t="shared" si="27"/>
        <v>090B</v>
      </c>
      <c r="C469" s="112" t="str">
        <f t="shared" si="28"/>
        <v>0233</v>
      </c>
      <c r="D469" s="112">
        <f t="shared" si="30"/>
        <v>45</v>
      </c>
      <c r="E469" s="112" t="str">
        <f t="shared" si="29"/>
        <v>08CC</v>
      </c>
      <c r="F469" s="13" t="s">
        <v>877</v>
      </c>
      <c r="G469" s="5"/>
      <c r="H469" s="5" t="s">
        <v>69</v>
      </c>
      <c r="I469" s="5" t="s">
        <v>71</v>
      </c>
      <c r="J469" s="5" t="s">
        <v>71</v>
      </c>
      <c r="K469" s="5" t="s">
        <v>71</v>
      </c>
      <c r="L469" s="5" t="s">
        <v>71</v>
      </c>
      <c r="M469" s="5" t="s">
        <v>71</v>
      </c>
      <c r="N469" s="5" t="s">
        <v>71</v>
      </c>
      <c r="O469" s="5" t="s">
        <v>71</v>
      </c>
      <c r="P469" s="5"/>
      <c r="Q469" s="5" t="s">
        <v>71</v>
      </c>
      <c r="R469" s="5" t="s">
        <v>24</v>
      </c>
      <c r="S469" s="5" t="s">
        <v>24</v>
      </c>
      <c r="T469" s="5" t="s">
        <v>25</v>
      </c>
      <c r="U469" s="5" t="s">
        <v>24</v>
      </c>
      <c r="V469" s="5" t="s">
        <v>24</v>
      </c>
      <c r="W469" s="5" t="s">
        <v>374</v>
      </c>
      <c r="X469" s="5" t="s">
        <v>375</v>
      </c>
      <c r="Y469" s="5"/>
      <c r="Z469" s="5" t="s">
        <v>630</v>
      </c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5.75" customHeight="1" x14ac:dyDescent="0.3">
      <c r="A470" s="54"/>
      <c r="B470" s="112" t="str">
        <f t="shared" si="27"/>
        <v>090B</v>
      </c>
      <c r="C470" s="112" t="str">
        <f t="shared" si="28"/>
        <v>0233</v>
      </c>
      <c r="D470" s="112">
        <f t="shared" si="30"/>
        <v>45</v>
      </c>
      <c r="E470" s="112" t="str">
        <f t="shared" si="29"/>
        <v>08CC</v>
      </c>
      <c r="F470" s="13" t="s">
        <v>878</v>
      </c>
      <c r="G470" s="5"/>
      <c r="H470" s="5" t="s">
        <v>377</v>
      </c>
      <c r="I470" s="5" t="s">
        <v>29</v>
      </c>
      <c r="J470" s="5" t="s">
        <v>24</v>
      </c>
      <c r="K470" s="5" t="s">
        <v>24</v>
      </c>
      <c r="L470" s="5" t="s">
        <v>24</v>
      </c>
      <c r="M470" s="5" t="s">
        <v>24</v>
      </c>
      <c r="N470" s="5" t="s">
        <v>374</v>
      </c>
      <c r="O470" s="5" t="s">
        <v>375</v>
      </c>
      <c r="P470" s="5"/>
      <c r="Q470" s="5" t="s">
        <v>377</v>
      </c>
      <c r="R470" s="5" t="s">
        <v>29</v>
      </c>
      <c r="S470" s="5" t="s">
        <v>538</v>
      </c>
      <c r="T470" s="5" t="s">
        <v>24</v>
      </c>
      <c r="U470" s="5" t="s">
        <v>24</v>
      </c>
      <c r="V470" s="5" t="s">
        <v>24</v>
      </c>
      <c r="W470" s="5" t="s">
        <v>24</v>
      </c>
      <c r="X470" s="5" t="s">
        <v>24</v>
      </c>
      <c r="Y470" s="5"/>
      <c r="Z470" s="5" t="s">
        <v>539</v>
      </c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5.75" customHeight="1" x14ac:dyDescent="0.3">
      <c r="A471" s="54"/>
      <c r="B471" s="112" t="str">
        <f t="shared" si="27"/>
        <v>090B</v>
      </c>
      <c r="C471" s="112" t="str">
        <f t="shared" si="28"/>
        <v>0233</v>
      </c>
      <c r="D471" s="112">
        <f t="shared" si="30"/>
        <v>45</v>
      </c>
      <c r="E471" s="112" t="str">
        <f t="shared" si="29"/>
        <v>08CC</v>
      </c>
      <c r="F471" s="13" t="s">
        <v>879</v>
      </c>
      <c r="G471" s="5"/>
      <c r="H471" s="5" t="s">
        <v>69</v>
      </c>
      <c r="I471" s="5" t="s">
        <v>69</v>
      </c>
      <c r="J471" s="5" t="s">
        <v>71</v>
      </c>
      <c r="K471" s="5" t="s">
        <v>71</v>
      </c>
      <c r="L471" s="5" t="s">
        <v>71</v>
      </c>
      <c r="M471" s="5" t="s">
        <v>71</v>
      </c>
      <c r="N471" s="5" t="s">
        <v>71</v>
      </c>
      <c r="O471" s="5" t="s">
        <v>71</v>
      </c>
      <c r="P471" s="5"/>
      <c r="Q471" s="5" t="s">
        <v>71</v>
      </c>
      <c r="R471" s="5" t="s">
        <v>24</v>
      </c>
      <c r="S471" s="5" t="s">
        <v>24</v>
      </c>
      <c r="T471" s="5" t="s">
        <v>25</v>
      </c>
      <c r="U471" s="5" t="s">
        <v>24</v>
      </c>
      <c r="V471" s="5" t="s">
        <v>24</v>
      </c>
      <c r="W471" s="5" t="s">
        <v>374</v>
      </c>
      <c r="X471" s="5" t="s">
        <v>375</v>
      </c>
      <c r="Y471" s="5"/>
      <c r="Z471" s="5" t="s">
        <v>632</v>
      </c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5.75" customHeight="1" x14ac:dyDescent="0.3">
      <c r="A472" s="54"/>
      <c r="B472" s="112" t="str">
        <f t="shared" si="27"/>
        <v>090B</v>
      </c>
      <c r="C472" s="112" t="str">
        <f t="shared" si="28"/>
        <v>0233</v>
      </c>
      <c r="D472" s="112">
        <f t="shared" si="30"/>
        <v>45</v>
      </c>
      <c r="E472" s="112" t="str">
        <f t="shared" si="29"/>
        <v>08CC</v>
      </c>
      <c r="F472" s="13" t="s">
        <v>880</v>
      </c>
      <c r="G472" s="5"/>
      <c r="H472" s="5" t="s">
        <v>377</v>
      </c>
      <c r="I472" s="5" t="s">
        <v>29</v>
      </c>
      <c r="J472" s="5" t="s">
        <v>24</v>
      </c>
      <c r="K472" s="5" t="s">
        <v>24</v>
      </c>
      <c r="L472" s="5" t="s">
        <v>24</v>
      </c>
      <c r="M472" s="5" t="s">
        <v>24</v>
      </c>
      <c r="N472" s="5" t="s">
        <v>374</v>
      </c>
      <c r="O472" s="5" t="s">
        <v>375</v>
      </c>
      <c r="P472" s="5"/>
      <c r="Q472" s="5" t="s">
        <v>377</v>
      </c>
      <c r="R472" s="5" t="s">
        <v>29</v>
      </c>
      <c r="S472" s="5" t="s">
        <v>29</v>
      </c>
      <c r="T472" s="5" t="s">
        <v>24</v>
      </c>
      <c r="U472" s="5" t="s">
        <v>24</v>
      </c>
      <c r="V472" s="5" t="s">
        <v>24</v>
      </c>
      <c r="W472" s="5" t="s">
        <v>24</v>
      </c>
      <c r="X472" s="5" t="s">
        <v>24</v>
      </c>
      <c r="Y472" s="5"/>
      <c r="Z472" s="5" t="s">
        <v>27</v>
      </c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5.75" customHeight="1" x14ac:dyDescent="0.3">
      <c r="A473" s="54"/>
      <c r="B473" s="112" t="str">
        <f t="shared" si="27"/>
        <v>090B</v>
      </c>
      <c r="C473" s="112" t="str">
        <f t="shared" si="28"/>
        <v>0233</v>
      </c>
      <c r="D473" s="112">
        <f t="shared" si="30"/>
        <v>45</v>
      </c>
      <c r="E473" s="112" t="str">
        <f t="shared" si="29"/>
        <v>08CC</v>
      </c>
      <c r="F473" s="13" t="s">
        <v>881</v>
      </c>
      <c r="G473" s="5"/>
      <c r="H473" s="5" t="s">
        <v>24</v>
      </c>
      <c r="I473" s="5" t="s">
        <v>24</v>
      </c>
      <c r="J473" s="5" t="s">
        <v>24</v>
      </c>
      <c r="K473" s="5" t="s">
        <v>24</v>
      </c>
      <c r="L473" s="5" t="s">
        <v>24</v>
      </c>
      <c r="M473" s="5" t="s">
        <v>24</v>
      </c>
      <c r="N473" s="5" t="s">
        <v>24</v>
      </c>
      <c r="O473" s="5" t="s">
        <v>24</v>
      </c>
      <c r="P473" s="5"/>
      <c r="Q473" s="5" t="s">
        <v>24</v>
      </c>
      <c r="R473" s="5" t="s">
        <v>24</v>
      </c>
      <c r="S473" s="5" t="s">
        <v>24</v>
      </c>
      <c r="T473" s="5" t="s">
        <v>24</v>
      </c>
      <c r="U473" s="5" t="s">
        <v>24</v>
      </c>
      <c r="V473" s="5" t="s">
        <v>24</v>
      </c>
      <c r="W473" s="5" t="s">
        <v>24</v>
      </c>
      <c r="X473" s="5" t="s">
        <v>24</v>
      </c>
      <c r="Y473" s="5"/>
      <c r="Z473" s="5" t="s">
        <v>27</v>
      </c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5.75" customHeight="1" x14ac:dyDescent="0.3">
      <c r="A474" s="54"/>
      <c r="B474" s="112" t="str">
        <f t="shared" si="27"/>
        <v>*</v>
      </c>
      <c r="C474" s="112" t="str">
        <f t="shared" si="28"/>
        <v>*</v>
      </c>
      <c r="D474" s="112" t="str">
        <f t="shared" si="30"/>
        <v>*</v>
      </c>
      <c r="E474" s="112" t="str">
        <f t="shared" si="29"/>
        <v>*</v>
      </c>
      <c r="F474" s="13" t="s">
        <v>42</v>
      </c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5.75" customHeight="1" x14ac:dyDescent="0.3">
      <c r="A475" s="54"/>
      <c r="B475" s="112" t="str">
        <f t="shared" si="27"/>
        <v>090F</v>
      </c>
      <c r="C475" s="112" t="str">
        <f t="shared" si="28"/>
        <v>0234</v>
      </c>
      <c r="D475" s="112">
        <f t="shared" si="30"/>
        <v>46</v>
      </c>
      <c r="E475" s="112" t="str">
        <f t="shared" si="29"/>
        <v>08D0</v>
      </c>
      <c r="F475" s="13" t="s">
        <v>882</v>
      </c>
      <c r="G475" s="5"/>
      <c r="H475" s="5" t="s">
        <v>69</v>
      </c>
      <c r="I475" s="5" t="s">
        <v>71</v>
      </c>
      <c r="J475" s="5" t="s">
        <v>71</v>
      </c>
      <c r="K475" s="5" t="s">
        <v>71</v>
      </c>
      <c r="L475" s="5" t="s">
        <v>71</v>
      </c>
      <c r="M475" s="5" t="s">
        <v>71</v>
      </c>
      <c r="N475" s="5" t="s">
        <v>71</v>
      </c>
      <c r="O475" s="5" t="s">
        <v>71</v>
      </c>
      <c r="P475" s="5"/>
      <c r="Q475" s="5" t="s">
        <v>71</v>
      </c>
      <c r="R475" s="5" t="s">
        <v>24</v>
      </c>
      <c r="S475" s="5" t="s">
        <v>24</v>
      </c>
      <c r="T475" s="5" t="s">
        <v>25</v>
      </c>
      <c r="U475" s="5" t="s">
        <v>24</v>
      </c>
      <c r="V475" s="5" t="s">
        <v>24</v>
      </c>
      <c r="W475" s="5" t="s">
        <v>374</v>
      </c>
      <c r="X475" s="5" t="s">
        <v>375</v>
      </c>
      <c r="Y475" s="5"/>
      <c r="Z475" s="5" t="s">
        <v>630</v>
      </c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5.75" customHeight="1" x14ac:dyDescent="0.3">
      <c r="A476" s="54"/>
      <c r="B476" s="112" t="str">
        <f t="shared" si="27"/>
        <v>090F</v>
      </c>
      <c r="C476" s="112" t="str">
        <f t="shared" si="28"/>
        <v>0234</v>
      </c>
      <c r="D476" s="112">
        <f t="shared" si="30"/>
        <v>46</v>
      </c>
      <c r="E476" s="112" t="str">
        <f t="shared" si="29"/>
        <v>08D0</v>
      </c>
      <c r="F476" s="13" t="s">
        <v>883</v>
      </c>
      <c r="G476" s="5"/>
      <c r="H476" s="5" t="s">
        <v>377</v>
      </c>
      <c r="I476" s="5" t="s">
        <v>29</v>
      </c>
      <c r="J476" s="5" t="s">
        <v>24</v>
      </c>
      <c r="K476" s="5" t="s">
        <v>24</v>
      </c>
      <c r="L476" s="5" t="s">
        <v>24</v>
      </c>
      <c r="M476" s="5" t="s">
        <v>24</v>
      </c>
      <c r="N476" s="5" t="s">
        <v>374</v>
      </c>
      <c r="O476" s="5" t="s">
        <v>375</v>
      </c>
      <c r="P476" s="5"/>
      <c r="Q476" s="5" t="s">
        <v>377</v>
      </c>
      <c r="R476" s="5" t="s">
        <v>29</v>
      </c>
      <c r="S476" s="5" t="s">
        <v>69</v>
      </c>
      <c r="T476" s="5" t="s">
        <v>24</v>
      </c>
      <c r="U476" s="5" t="s">
        <v>24</v>
      </c>
      <c r="V476" s="5" t="s">
        <v>24</v>
      </c>
      <c r="W476" s="5" t="s">
        <v>24</v>
      </c>
      <c r="X476" s="5" t="s">
        <v>24</v>
      </c>
      <c r="Y476" s="5"/>
      <c r="Z476" s="5" t="s">
        <v>27</v>
      </c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5.75" customHeight="1" x14ac:dyDescent="0.3">
      <c r="A477" s="54"/>
      <c r="B477" s="112" t="str">
        <f t="shared" si="27"/>
        <v>090F</v>
      </c>
      <c r="C477" s="112" t="str">
        <f t="shared" si="28"/>
        <v>0234</v>
      </c>
      <c r="D477" s="112">
        <f t="shared" si="30"/>
        <v>46</v>
      </c>
      <c r="E477" s="112" t="str">
        <f t="shared" si="29"/>
        <v>08D0</v>
      </c>
      <c r="F477" s="13" t="s">
        <v>884</v>
      </c>
      <c r="G477" s="5"/>
      <c r="H477" s="5" t="s">
        <v>69</v>
      </c>
      <c r="I477" s="5" t="s">
        <v>69</v>
      </c>
      <c r="J477" s="5" t="s">
        <v>71</v>
      </c>
      <c r="K477" s="5" t="s">
        <v>71</v>
      </c>
      <c r="L477" s="5" t="s">
        <v>71</v>
      </c>
      <c r="M477" s="5" t="s">
        <v>71</v>
      </c>
      <c r="N477" s="5" t="s">
        <v>71</v>
      </c>
      <c r="O477" s="5" t="s">
        <v>71</v>
      </c>
      <c r="P477" s="5"/>
      <c r="Q477" s="5" t="s">
        <v>71</v>
      </c>
      <c r="R477" s="5" t="s">
        <v>24</v>
      </c>
      <c r="S477" s="5" t="s">
        <v>24</v>
      </c>
      <c r="T477" s="5" t="s">
        <v>25</v>
      </c>
      <c r="U477" s="5" t="s">
        <v>24</v>
      </c>
      <c r="V477" s="5" t="s">
        <v>24</v>
      </c>
      <c r="W477" s="5" t="s">
        <v>374</v>
      </c>
      <c r="X477" s="5" t="s">
        <v>375</v>
      </c>
      <c r="Y477" s="5"/>
      <c r="Z477" s="5" t="s">
        <v>632</v>
      </c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5.75" customHeight="1" x14ac:dyDescent="0.3">
      <c r="A478" s="54"/>
      <c r="B478" s="112" t="str">
        <f t="shared" si="27"/>
        <v>090F</v>
      </c>
      <c r="C478" s="112" t="str">
        <f t="shared" si="28"/>
        <v>0234</v>
      </c>
      <c r="D478" s="112">
        <f t="shared" si="30"/>
        <v>46</v>
      </c>
      <c r="E478" s="112" t="str">
        <f t="shared" si="29"/>
        <v>08D0</v>
      </c>
      <c r="F478" s="13" t="s">
        <v>885</v>
      </c>
      <c r="G478" s="5"/>
      <c r="H478" s="5" t="s">
        <v>377</v>
      </c>
      <c r="I478" s="5" t="s">
        <v>29</v>
      </c>
      <c r="J478" s="5" t="s">
        <v>24</v>
      </c>
      <c r="K478" s="5" t="s">
        <v>24</v>
      </c>
      <c r="L478" s="5" t="s">
        <v>24</v>
      </c>
      <c r="M478" s="5" t="s">
        <v>24</v>
      </c>
      <c r="N478" s="5" t="s">
        <v>374</v>
      </c>
      <c r="O478" s="5" t="s">
        <v>375</v>
      </c>
      <c r="P478" s="5"/>
      <c r="Q478" s="5" t="s">
        <v>377</v>
      </c>
      <c r="R478" s="5" t="s">
        <v>29</v>
      </c>
      <c r="S478" s="5" t="s">
        <v>29</v>
      </c>
      <c r="T478" s="5" t="s">
        <v>24</v>
      </c>
      <c r="U478" s="5" t="s">
        <v>24</v>
      </c>
      <c r="V478" s="5" t="s">
        <v>24</v>
      </c>
      <c r="W478" s="5" t="s">
        <v>24</v>
      </c>
      <c r="X478" s="5" t="s">
        <v>24</v>
      </c>
      <c r="Y478" s="5"/>
      <c r="Z478" s="5" t="s">
        <v>27</v>
      </c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5.75" customHeight="1" x14ac:dyDescent="0.3">
      <c r="A479" s="54"/>
      <c r="B479" s="112" t="str">
        <f t="shared" si="27"/>
        <v>090F</v>
      </c>
      <c r="C479" s="112" t="str">
        <f t="shared" si="28"/>
        <v>0234</v>
      </c>
      <c r="D479" s="112">
        <f t="shared" si="30"/>
        <v>46</v>
      </c>
      <c r="E479" s="112" t="str">
        <f t="shared" si="29"/>
        <v>08D0</v>
      </c>
      <c r="F479" s="13" t="s">
        <v>886</v>
      </c>
      <c r="G479" s="5"/>
      <c r="H479" s="5" t="s">
        <v>24</v>
      </c>
      <c r="I479" s="5" t="s">
        <v>24</v>
      </c>
      <c r="J479" s="5" t="s">
        <v>24</v>
      </c>
      <c r="K479" s="5" t="s">
        <v>24</v>
      </c>
      <c r="L479" s="5" t="s">
        <v>24</v>
      </c>
      <c r="M479" s="5" t="s">
        <v>24</v>
      </c>
      <c r="N479" s="5" t="s">
        <v>24</v>
      </c>
      <c r="O479" s="5" t="s">
        <v>24</v>
      </c>
      <c r="P479" s="5"/>
      <c r="Q479" s="5" t="s">
        <v>24</v>
      </c>
      <c r="R479" s="5" t="s">
        <v>24</v>
      </c>
      <c r="S479" s="5" t="s">
        <v>24</v>
      </c>
      <c r="T479" s="5" t="s">
        <v>24</v>
      </c>
      <c r="U479" s="5" t="s">
        <v>24</v>
      </c>
      <c r="V479" s="5" t="s">
        <v>24</v>
      </c>
      <c r="W479" s="5" t="s">
        <v>24</v>
      </c>
      <c r="X479" s="5" t="s">
        <v>24</v>
      </c>
      <c r="Y479" s="5"/>
      <c r="Z479" s="5" t="s">
        <v>27</v>
      </c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5.75" customHeight="1" x14ac:dyDescent="0.3">
      <c r="A480" s="54"/>
      <c r="B480" s="112" t="str">
        <f t="shared" si="27"/>
        <v>*</v>
      </c>
      <c r="C480" s="112" t="str">
        <f t="shared" si="28"/>
        <v>*</v>
      </c>
      <c r="D480" s="112" t="str">
        <f t="shared" si="30"/>
        <v>*</v>
      </c>
      <c r="E480" s="112" t="str">
        <f t="shared" si="29"/>
        <v>*</v>
      </c>
      <c r="F480" s="13" t="s">
        <v>42</v>
      </c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5.75" customHeight="1" x14ac:dyDescent="0.3">
      <c r="A481" s="54"/>
      <c r="B481" s="112" t="str">
        <f t="shared" si="27"/>
        <v>0913</v>
      </c>
      <c r="C481" s="112" t="str">
        <f t="shared" si="28"/>
        <v>0235</v>
      </c>
      <c r="D481" s="112">
        <f t="shared" si="30"/>
        <v>47</v>
      </c>
      <c r="E481" s="112" t="str">
        <f t="shared" si="29"/>
        <v>08D4</v>
      </c>
      <c r="F481" s="13" t="s">
        <v>887</v>
      </c>
      <c r="G481" s="5"/>
      <c r="H481" s="5" t="s">
        <v>69</v>
      </c>
      <c r="I481" s="5" t="s">
        <v>71</v>
      </c>
      <c r="J481" s="5" t="s">
        <v>71</v>
      </c>
      <c r="K481" s="5" t="s">
        <v>71</v>
      </c>
      <c r="L481" s="5" t="s">
        <v>71</v>
      </c>
      <c r="M481" s="5" t="s">
        <v>71</v>
      </c>
      <c r="N481" s="5" t="s">
        <v>71</v>
      </c>
      <c r="O481" s="5" t="s">
        <v>71</v>
      </c>
      <c r="P481" s="5"/>
      <c r="Q481" s="5" t="s">
        <v>71</v>
      </c>
      <c r="R481" s="5" t="s">
        <v>24</v>
      </c>
      <c r="S481" s="5" t="s">
        <v>24</v>
      </c>
      <c r="T481" s="5" t="s">
        <v>25</v>
      </c>
      <c r="U481" s="5" t="s">
        <v>24</v>
      </c>
      <c r="V481" s="5" t="s">
        <v>24</v>
      </c>
      <c r="W481" s="5" t="s">
        <v>374</v>
      </c>
      <c r="X481" s="5" t="s">
        <v>375</v>
      </c>
      <c r="Y481" s="5"/>
      <c r="Z481" s="5" t="s">
        <v>630</v>
      </c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5.75" customHeight="1" x14ac:dyDescent="0.3">
      <c r="A482" s="54"/>
      <c r="B482" s="112" t="str">
        <f t="shared" si="27"/>
        <v>0913</v>
      </c>
      <c r="C482" s="112" t="str">
        <f t="shared" si="28"/>
        <v>0235</v>
      </c>
      <c r="D482" s="112">
        <f t="shared" si="30"/>
        <v>47</v>
      </c>
      <c r="E482" s="112" t="str">
        <f t="shared" si="29"/>
        <v>08D4</v>
      </c>
      <c r="F482" s="13" t="s">
        <v>888</v>
      </c>
      <c r="G482" s="5"/>
      <c r="H482" s="5" t="s">
        <v>377</v>
      </c>
      <c r="I482" s="5" t="s">
        <v>29</v>
      </c>
      <c r="J482" s="5" t="s">
        <v>24</v>
      </c>
      <c r="K482" s="5" t="s">
        <v>24</v>
      </c>
      <c r="L482" s="5" t="s">
        <v>24</v>
      </c>
      <c r="M482" s="5" t="s">
        <v>24</v>
      </c>
      <c r="N482" s="5" t="s">
        <v>374</v>
      </c>
      <c r="O482" s="5" t="s">
        <v>375</v>
      </c>
      <c r="P482" s="5"/>
      <c r="Q482" s="5" t="s">
        <v>377</v>
      </c>
      <c r="R482" s="5" t="s">
        <v>29</v>
      </c>
      <c r="S482" s="5" t="s">
        <v>546</v>
      </c>
      <c r="T482" s="5" t="s">
        <v>24</v>
      </c>
      <c r="U482" s="5" t="s">
        <v>24</v>
      </c>
      <c r="V482" s="5" t="s">
        <v>24</v>
      </c>
      <c r="W482" s="5" t="s">
        <v>24</v>
      </c>
      <c r="X482" s="5" t="s">
        <v>24</v>
      </c>
      <c r="Y482" s="5"/>
      <c r="Z482" s="5" t="s">
        <v>547</v>
      </c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5.75" customHeight="1" x14ac:dyDescent="0.3">
      <c r="A483" s="54"/>
      <c r="B483" s="112" t="str">
        <f t="shared" si="27"/>
        <v>0913</v>
      </c>
      <c r="C483" s="112" t="str">
        <f t="shared" si="28"/>
        <v>0235</v>
      </c>
      <c r="D483" s="112">
        <f t="shared" si="30"/>
        <v>47</v>
      </c>
      <c r="E483" s="112" t="str">
        <f t="shared" si="29"/>
        <v>08D4</v>
      </c>
      <c r="F483" s="13" t="s">
        <v>889</v>
      </c>
      <c r="G483" s="5"/>
      <c r="H483" s="5" t="s">
        <v>69</v>
      </c>
      <c r="I483" s="5" t="s">
        <v>69</v>
      </c>
      <c r="J483" s="5" t="s">
        <v>71</v>
      </c>
      <c r="K483" s="5" t="s">
        <v>71</v>
      </c>
      <c r="L483" s="5" t="s">
        <v>71</v>
      </c>
      <c r="M483" s="5" t="s">
        <v>71</v>
      </c>
      <c r="N483" s="5" t="s">
        <v>71</v>
      </c>
      <c r="O483" s="5" t="s">
        <v>71</v>
      </c>
      <c r="P483" s="5"/>
      <c r="Q483" s="5" t="s">
        <v>71</v>
      </c>
      <c r="R483" s="5" t="s">
        <v>24</v>
      </c>
      <c r="S483" s="5" t="s">
        <v>24</v>
      </c>
      <c r="T483" s="5" t="s">
        <v>25</v>
      </c>
      <c r="U483" s="5" t="s">
        <v>24</v>
      </c>
      <c r="V483" s="5" t="s">
        <v>24</v>
      </c>
      <c r="W483" s="5" t="s">
        <v>374</v>
      </c>
      <c r="X483" s="5" t="s">
        <v>375</v>
      </c>
      <c r="Y483" s="5"/>
      <c r="Z483" s="5" t="s">
        <v>632</v>
      </c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5.75" customHeight="1" x14ac:dyDescent="0.3">
      <c r="A484" s="54"/>
      <c r="B484" s="112" t="str">
        <f t="shared" si="27"/>
        <v>0913</v>
      </c>
      <c r="C484" s="112" t="str">
        <f t="shared" si="28"/>
        <v>0235</v>
      </c>
      <c r="D484" s="112">
        <f t="shared" si="30"/>
        <v>47</v>
      </c>
      <c r="E484" s="112" t="str">
        <f t="shared" si="29"/>
        <v>08D4</v>
      </c>
      <c r="F484" s="13" t="s">
        <v>890</v>
      </c>
      <c r="G484" s="5"/>
      <c r="H484" s="5" t="s">
        <v>377</v>
      </c>
      <c r="I484" s="5" t="s">
        <v>29</v>
      </c>
      <c r="J484" s="5" t="s">
        <v>24</v>
      </c>
      <c r="K484" s="5" t="s">
        <v>24</v>
      </c>
      <c r="L484" s="5" t="s">
        <v>24</v>
      </c>
      <c r="M484" s="5" t="s">
        <v>24</v>
      </c>
      <c r="N484" s="5" t="s">
        <v>374</v>
      </c>
      <c r="O484" s="5" t="s">
        <v>375</v>
      </c>
      <c r="P484" s="5"/>
      <c r="Q484" s="5" t="s">
        <v>377</v>
      </c>
      <c r="R484" s="5" t="s">
        <v>29</v>
      </c>
      <c r="S484" s="5" t="s">
        <v>29</v>
      </c>
      <c r="T484" s="5" t="s">
        <v>24</v>
      </c>
      <c r="U484" s="5" t="s">
        <v>24</v>
      </c>
      <c r="V484" s="5" t="s">
        <v>24</v>
      </c>
      <c r="W484" s="5" t="s">
        <v>24</v>
      </c>
      <c r="X484" s="5" t="s">
        <v>24</v>
      </c>
      <c r="Y484" s="5"/>
      <c r="Z484" s="5" t="s">
        <v>27</v>
      </c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5.75" customHeight="1" x14ac:dyDescent="0.3">
      <c r="A485" s="54"/>
      <c r="B485" s="112" t="str">
        <f t="shared" si="27"/>
        <v>0913</v>
      </c>
      <c r="C485" s="112" t="str">
        <f t="shared" si="28"/>
        <v>0235</v>
      </c>
      <c r="D485" s="112">
        <f t="shared" si="30"/>
        <v>47</v>
      </c>
      <c r="E485" s="112" t="str">
        <f t="shared" si="29"/>
        <v>08D4</v>
      </c>
      <c r="F485" s="13" t="s">
        <v>891</v>
      </c>
      <c r="G485" s="5"/>
      <c r="H485" s="5" t="s">
        <v>24</v>
      </c>
      <c r="I485" s="5" t="s">
        <v>24</v>
      </c>
      <c r="J485" s="5" t="s">
        <v>24</v>
      </c>
      <c r="K485" s="5" t="s">
        <v>24</v>
      </c>
      <c r="L485" s="5" t="s">
        <v>24</v>
      </c>
      <c r="M485" s="5" t="s">
        <v>24</v>
      </c>
      <c r="N485" s="5" t="s">
        <v>24</v>
      </c>
      <c r="O485" s="5" t="s">
        <v>24</v>
      </c>
      <c r="P485" s="5"/>
      <c r="Q485" s="5" t="s">
        <v>24</v>
      </c>
      <c r="R485" s="5" t="s">
        <v>24</v>
      </c>
      <c r="S485" s="5" t="s">
        <v>24</v>
      </c>
      <c r="T485" s="5" t="s">
        <v>24</v>
      </c>
      <c r="U485" s="5" t="s">
        <v>24</v>
      </c>
      <c r="V485" s="5" t="s">
        <v>24</v>
      </c>
      <c r="W485" s="5" t="s">
        <v>24</v>
      </c>
      <c r="X485" s="5" t="s">
        <v>24</v>
      </c>
      <c r="Y485" s="5"/>
      <c r="Z485" s="5" t="s">
        <v>27</v>
      </c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5.75" customHeight="1" x14ac:dyDescent="0.3">
      <c r="A486" s="54"/>
      <c r="B486" s="112" t="str">
        <f t="shared" si="27"/>
        <v>*</v>
      </c>
      <c r="C486" s="112" t="str">
        <f t="shared" si="28"/>
        <v>*</v>
      </c>
      <c r="D486" s="112" t="str">
        <f t="shared" si="30"/>
        <v>*</v>
      </c>
      <c r="E486" s="112" t="str">
        <f t="shared" si="29"/>
        <v>*</v>
      </c>
      <c r="F486" s="13" t="s">
        <v>42</v>
      </c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5.75" customHeight="1" x14ac:dyDescent="0.3">
      <c r="A487" s="54"/>
      <c r="B487" s="112" t="str">
        <f t="shared" si="27"/>
        <v>0917</v>
      </c>
      <c r="C487" s="112" t="str">
        <f t="shared" si="28"/>
        <v>0236</v>
      </c>
      <c r="D487" s="112">
        <f t="shared" si="30"/>
        <v>48</v>
      </c>
      <c r="E487" s="112" t="str">
        <f t="shared" si="29"/>
        <v>08D8</v>
      </c>
      <c r="F487" s="13" t="s">
        <v>892</v>
      </c>
      <c r="G487" s="5"/>
      <c r="H487" s="5" t="s">
        <v>69</v>
      </c>
      <c r="I487" s="5" t="s">
        <v>71</v>
      </c>
      <c r="J487" s="5" t="s">
        <v>71</v>
      </c>
      <c r="K487" s="5" t="s">
        <v>71</v>
      </c>
      <c r="L487" s="5" t="s">
        <v>71</v>
      </c>
      <c r="M487" s="5" t="s">
        <v>71</v>
      </c>
      <c r="N487" s="5" t="s">
        <v>71</v>
      </c>
      <c r="O487" s="5" t="s">
        <v>71</v>
      </c>
      <c r="P487" s="5"/>
      <c r="Q487" s="5" t="s">
        <v>71</v>
      </c>
      <c r="R487" s="5" t="s">
        <v>24</v>
      </c>
      <c r="S487" s="5" t="s">
        <v>24</v>
      </c>
      <c r="T487" s="5" t="s">
        <v>25</v>
      </c>
      <c r="U487" s="5" t="s">
        <v>24</v>
      </c>
      <c r="V487" s="5" t="s">
        <v>24</v>
      </c>
      <c r="W487" s="5" t="s">
        <v>374</v>
      </c>
      <c r="X487" s="5" t="s">
        <v>375</v>
      </c>
      <c r="Y487" s="5"/>
      <c r="Z487" s="5" t="s">
        <v>630</v>
      </c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5.75" customHeight="1" x14ac:dyDescent="0.3">
      <c r="A488" s="54"/>
      <c r="B488" s="112" t="str">
        <f t="shared" si="27"/>
        <v>0917</v>
      </c>
      <c r="C488" s="112" t="str">
        <f t="shared" si="28"/>
        <v>0236</v>
      </c>
      <c r="D488" s="112">
        <f t="shared" si="30"/>
        <v>48</v>
      </c>
      <c r="E488" s="112" t="str">
        <f t="shared" si="29"/>
        <v>08D8</v>
      </c>
      <c r="F488" s="13" t="s">
        <v>893</v>
      </c>
      <c r="G488" s="5"/>
      <c r="H488" s="5" t="s">
        <v>377</v>
      </c>
      <c r="I488" s="5" t="s">
        <v>29</v>
      </c>
      <c r="J488" s="5" t="s">
        <v>24</v>
      </c>
      <c r="K488" s="5" t="s">
        <v>24</v>
      </c>
      <c r="L488" s="5" t="s">
        <v>24</v>
      </c>
      <c r="M488" s="5" t="s">
        <v>24</v>
      </c>
      <c r="N488" s="5" t="s">
        <v>374</v>
      </c>
      <c r="O488" s="5" t="s">
        <v>375</v>
      </c>
      <c r="P488" s="5"/>
      <c r="Q488" s="5" t="s">
        <v>377</v>
      </c>
      <c r="R488" s="5" t="s">
        <v>29</v>
      </c>
      <c r="S488" s="5" t="s">
        <v>165</v>
      </c>
      <c r="T488" s="5" t="s">
        <v>24</v>
      </c>
      <c r="U488" s="5" t="s">
        <v>24</v>
      </c>
      <c r="V488" s="5" t="s">
        <v>24</v>
      </c>
      <c r="W488" s="5" t="s">
        <v>24</v>
      </c>
      <c r="X488" s="5" t="s">
        <v>24</v>
      </c>
      <c r="Y488" s="5"/>
      <c r="Z488" s="5" t="s">
        <v>551</v>
      </c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5.75" customHeight="1" x14ac:dyDescent="0.3">
      <c r="A489" s="54"/>
      <c r="B489" s="112" t="str">
        <f t="shared" si="27"/>
        <v>0917</v>
      </c>
      <c r="C489" s="112" t="str">
        <f t="shared" si="28"/>
        <v>0236</v>
      </c>
      <c r="D489" s="112">
        <f t="shared" si="30"/>
        <v>48</v>
      </c>
      <c r="E489" s="112" t="str">
        <f t="shared" si="29"/>
        <v>08D8</v>
      </c>
      <c r="F489" s="13" t="s">
        <v>894</v>
      </c>
      <c r="G489" s="5"/>
      <c r="H489" s="5" t="s">
        <v>69</v>
      </c>
      <c r="I489" s="5" t="s">
        <v>69</v>
      </c>
      <c r="J489" s="5" t="s">
        <v>71</v>
      </c>
      <c r="K489" s="5" t="s">
        <v>71</v>
      </c>
      <c r="L489" s="5" t="s">
        <v>71</v>
      </c>
      <c r="M489" s="5" t="s">
        <v>71</v>
      </c>
      <c r="N489" s="5" t="s">
        <v>71</v>
      </c>
      <c r="O489" s="5" t="s">
        <v>71</v>
      </c>
      <c r="P489" s="5"/>
      <c r="Q489" s="5" t="s">
        <v>71</v>
      </c>
      <c r="R489" s="5" t="s">
        <v>24</v>
      </c>
      <c r="S489" s="5" t="s">
        <v>24</v>
      </c>
      <c r="T489" s="5" t="s">
        <v>25</v>
      </c>
      <c r="U489" s="5" t="s">
        <v>24</v>
      </c>
      <c r="V489" s="5" t="s">
        <v>24</v>
      </c>
      <c r="W489" s="5" t="s">
        <v>374</v>
      </c>
      <c r="X489" s="5" t="s">
        <v>375</v>
      </c>
      <c r="Y489" s="5"/>
      <c r="Z489" s="5" t="s">
        <v>632</v>
      </c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5.75" customHeight="1" x14ac:dyDescent="0.3">
      <c r="A490" s="54"/>
      <c r="B490" s="112" t="str">
        <f t="shared" si="27"/>
        <v>0917</v>
      </c>
      <c r="C490" s="112" t="str">
        <f t="shared" si="28"/>
        <v>0236</v>
      </c>
      <c r="D490" s="112">
        <f t="shared" si="30"/>
        <v>48</v>
      </c>
      <c r="E490" s="112" t="str">
        <f t="shared" si="29"/>
        <v>08D8</v>
      </c>
      <c r="F490" s="13" t="s">
        <v>895</v>
      </c>
      <c r="G490" s="5"/>
      <c r="H490" s="5" t="s">
        <v>377</v>
      </c>
      <c r="I490" s="5" t="s">
        <v>29</v>
      </c>
      <c r="J490" s="5" t="s">
        <v>24</v>
      </c>
      <c r="K490" s="5" t="s">
        <v>24</v>
      </c>
      <c r="L490" s="5" t="s">
        <v>24</v>
      </c>
      <c r="M490" s="5" t="s">
        <v>24</v>
      </c>
      <c r="N490" s="5" t="s">
        <v>374</v>
      </c>
      <c r="O490" s="5" t="s">
        <v>375</v>
      </c>
      <c r="P490" s="5"/>
      <c r="Q490" s="5" t="s">
        <v>377</v>
      </c>
      <c r="R490" s="5" t="s">
        <v>29</v>
      </c>
      <c r="S490" s="5" t="s">
        <v>29</v>
      </c>
      <c r="T490" s="5" t="s">
        <v>24</v>
      </c>
      <c r="U490" s="5" t="s">
        <v>24</v>
      </c>
      <c r="V490" s="5" t="s">
        <v>24</v>
      </c>
      <c r="W490" s="5" t="s">
        <v>24</v>
      </c>
      <c r="X490" s="5" t="s">
        <v>24</v>
      </c>
      <c r="Y490" s="5"/>
      <c r="Z490" s="5" t="s">
        <v>27</v>
      </c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5.75" customHeight="1" x14ac:dyDescent="0.3">
      <c r="A491" s="54"/>
      <c r="B491" s="112" t="str">
        <f t="shared" si="27"/>
        <v>0917</v>
      </c>
      <c r="C491" s="112" t="str">
        <f t="shared" si="28"/>
        <v>0236</v>
      </c>
      <c r="D491" s="112">
        <f t="shared" si="30"/>
        <v>48</v>
      </c>
      <c r="E491" s="112" t="str">
        <f t="shared" si="29"/>
        <v>08D8</v>
      </c>
      <c r="F491" s="13" t="s">
        <v>896</v>
      </c>
      <c r="G491" s="5"/>
      <c r="H491" s="5" t="s">
        <v>24</v>
      </c>
      <c r="I491" s="5" t="s">
        <v>24</v>
      </c>
      <c r="J491" s="5" t="s">
        <v>24</v>
      </c>
      <c r="K491" s="5" t="s">
        <v>24</v>
      </c>
      <c r="L491" s="5" t="s">
        <v>24</v>
      </c>
      <c r="M491" s="5" t="s">
        <v>24</v>
      </c>
      <c r="N491" s="5" t="s">
        <v>24</v>
      </c>
      <c r="O491" s="5" t="s">
        <v>24</v>
      </c>
      <c r="P491" s="5"/>
      <c r="Q491" s="5" t="s">
        <v>24</v>
      </c>
      <c r="R491" s="5" t="s">
        <v>24</v>
      </c>
      <c r="S491" s="5" t="s">
        <v>24</v>
      </c>
      <c r="T491" s="5" t="s">
        <v>24</v>
      </c>
      <c r="U491" s="5" t="s">
        <v>24</v>
      </c>
      <c r="V491" s="5" t="s">
        <v>24</v>
      </c>
      <c r="W491" s="5" t="s">
        <v>24</v>
      </c>
      <c r="X491" s="5" t="s">
        <v>24</v>
      </c>
      <c r="Y491" s="5"/>
      <c r="Z491" s="5" t="s">
        <v>27</v>
      </c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5.75" customHeight="1" x14ac:dyDescent="0.3">
      <c r="A492" s="54"/>
      <c r="B492" s="112" t="str">
        <f t="shared" si="27"/>
        <v>*</v>
      </c>
      <c r="C492" s="112" t="str">
        <f t="shared" si="28"/>
        <v>*</v>
      </c>
      <c r="D492" s="112" t="str">
        <f t="shared" si="30"/>
        <v>*</v>
      </c>
      <c r="E492" s="112" t="str">
        <f t="shared" si="29"/>
        <v>*</v>
      </c>
      <c r="F492" s="13" t="s">
        <v>42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5.75" customHeight="1" x14ac:dyDescent="0.3">
      <c r="A493" s="54"/>
      <c r="B493" s="112" t="str">
        <f t="shared" si="27"/>
        <v>091B</v>
      </c>
      <c r="C493" s="112" t="str">
        <f t="shared" si="28"/>
        <v>0237</v>
      </c>
      <c r="D493" s="112">
        <f t="shared" si="30"/>
        <v>49</v>
      </c>
      <c r="E493" s="112" t="str">
        <f t="shared" si="29"/>
        <v>08DC</v>
      </c>
      <c r="F493" s="13" t="s">
        <v>897</v>
      </c>
      <c r="G493" s="5"/>
      <c r="H493" s="5" t="s">
        <v>69</v>
      </c>
      <c r="I493" s="5" t="s">
        <v>71</v>
      </c>
      <c r="J493" s="5" t="s">
        <v>71</v>
      </c>
      <c r="K493" s="5" t="s">
        <v>71</v>
      </c>
      <c r="L493" s="5" t="s">
        <v>71</v>
      </c>
      <c r="M493" s="5" t="s">
        <v>71</v>
      </c>
      <c r="N493" s="5" t="s">
        <v>71</v>
      </c>
      <c r="O493" s="5" t="s">
        <v>71</v>
      </c>
      <c r="P493" s="5"/>
      <c r="Q493" s="5" t="s">
        <v>71</v>
      </c>
      <c r="R493" s="5" t="s">
        <v>24</v>
      </c>
      <c r="S493" s="5" t="s">
        <v>24</v>
      </c>
      <c r="T493" s="5" t="s">
        <v>25</v>
      </c>
      <c r="U493" s="5" t="s">
        <v>24</v>
      </c>
      <c r="V493" s="5" t="s">
        <v>24</v>
      </c>
      <c r="W493" s="5" t="s">
        <v>374</v>
      </c>
      <c r="X493" s="5" t="s">
        <v>375</v>
      </c>
      <c r="Y493" s="5"/>
      <c r="Z493" s="5" t="s">
        <v>630</v>
      </c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5.75" customHeight="1" x14ac:dyDescent="0.3">
      <c r="A494" s="54"/>
      <c r="B494" s="112" t="str">
        <f t="shared" si="27"/>
        <v>091B</v>
      </c>
      <c r="C494" s="112" t="str">
        <f t="shared" si="28"/>
        <v>0237</v>
      </c>
      <c r="D494" s="112">
        <f t="shared" si="30"/>
        <v>49</v>
      </c>
      <c r="E494" s="112" t="str">
        <f t="shared" si="29"/>
        <v>08DC</v>
      </c>
      <c r="F494" s="13" t="s">
        <v>898</v>
      </c>
      <c r="G494" s="5"/>
      <c r="H494" s="5" t="s">
        <v>377</v>
      </c>
      <c r="I494" s="5" t="s">
        <v>29</v>
      </c>
      <c r="J494" s="5" t="s">
        <v>24</v>
      </c>
      <c r="K494" s="5" t="s">
        <v>24</v>
      </c>
      <c r="L494" s="5" t="s">
        <v>24</v>
      </c>
      <c r="M494" s="5" t="s">
        <v>24</v>
      </c>
      <c r="N494" s="5" t="s">
        <v>374</v>
      </c>
      <c r="O494" s="5" t="s">
        <v>375</v>
      </c>
      <c r="P494" s="5"/>
      <c r="Q494" s="5" t="s">
        <v>377</v>
      </c>
      <c r="R494" s="5" t="s">
        <v>29</v>
      </c>
      <c r="S494" s="5" t="s">
        <v>378</v>
      </c>
      <c r="T494" s="5" t="s">
        <v>24</v>
      </c>
      <c r="U494" s="5" t="s">
        <v>24</v>
      </c>
      <c r="V494" s="5" t="s">
        <v>24</v>
      </c>
      <c r="W494" s="5" t="s">
        <v>24</v>
      </c>
      <c r="X494" s="5" t="s">
        <v>24</v>
      </c>
      <c r="Y494" s="5"/>
      <c r="Z494" s="5" t="s">
        <v>555</v>
      </c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5.75" customHeight="1" x14ac:dyDescent="0.3">
      <c r="A495" s="54"/>
      <c r="B495" s="112" t="str">
        <f t="shared" si="27"/>
        <v>091B</v>
      </c>
      <c r="C495" s="112" t="str">
        <f t="shared" si="28"/>
        <v>0237</v>
      </c>
      <c r="D495" s="112">
        <f t="shared" si="30"/>
        <v>49</v>
      </c>
      <c r="E495" s="112" t="str">
        <f t="shared" si="29"/>
        <v>08DC</v>
      </c>
      <c r="F495" s="13" t="s">
        <v>899</v>
      </c>
      <c r="G495" s="5"/>
      <c r="H495" s="5" t="s">
        <v>69</v>
      </c>
      <c r="I495" s="5" t="s">
        <v>69</v>
      </c>
      <c r="J495" s="5" t="s">
        <v>71</v>
      </c>
      <c r="K495" s="5" t="s">
        <v>71</v>
      </c>
      <c r="L495" s="5" t="s">
        <v>71</v>
      </c>
      <c r="M495" s="5" t="s">
        <v>71</v>
      </c>
      <c r="N495" s="5" t="s">
        <v>71</v>
      </c>
      <c r="O495" s="5" t="s">
        <v>71</v>
      </c>
      <c r="P495" s="5"/>
      <c r="Q495" s="5" t="s">
        <v>71</v>
      </c>
      <c r="R495" s="5" t="s">
        <v>24</v>
      </c>
      <c r="S495" s="5" t="s">
        <v>24</v>
      </c>
      <c r="T495" s="5" t="s">
        <v>25</v>
      </c>
      <c r="U495" s="5" t="s">
        <v>24</v>
      </c>
      <c r="V495" s="5" t="s">
        <v>24</v>
      </c>
      <c r="W495" s="5" t="s">
        <v>374</v>
      </c>
      <c r="X495" s="5" t="s">
        <v>375</v>
      </c>
      <c r="Y495" s="5"/>
      <c r="Z495" s="5" t="s">
        <v>632</v>
      </c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5.75" customHeight="1" x14ac:dyDescent="0.3">
      <c r="A496" s="54"/>
      <c r="B496" s="112" t="str">
        <f t="shared" si="27"/>
        <v>091B</v>
      </c>
      <c r="C496" s="112" t="str">
        <f t="shared" si="28"/>
        <v>0237</v>
      </c>
      <c r="D496" s="112">
        <f t="shared" si="30"/>
        <v>49</v>
      </c>
      <c r="E496" s="112" t="str">
        <f t="shared" si="29"/>
        <v>08DC</v>
      </c>
      <c r="F496" s="13" t="s">
        <v>900</v>
      </c>
      <c r="G496" s="5"/>
      <c r="H496" s="5" t="s">
        <v>377</v>
      </c>
      <c r="I496" s="5" t="s">
        <v>29</v>
      </c>
      <c r="J496" s="5" t="s">
        <v>24</v>
      </c>
      <c r="K496" s="5" t="s">
        <v>24</v>
      </c>
      <c r="L496" s="5" t="s">
        <v>24</v>
      </c>
      <c r="M496" s="5" t="s">
        <v>24</v>
      </c>
      <c r="N496" s="5" t="s">
        <v>374</v>
      </c>
      <c r="O496" s="5" t="s">
        <v>375</v>
      </c>
      <c r="P496" s="5"/>
      <c r="Q496" s="5" t="s">
        <v>377</v>
      </c>
      <c r="R496" s="5" t="s">
        <v>29</v>
      </c>
      <c r="S496" s="5" t="s">
        <v>29</v>
      </c>
      <c r="T496" s="5" t="s">
        <v>24</v>
      </c>
      <c r="U496" s="5" t="s">
        <v>24</v>
      </c>
      <c r="V496" s="5" t="s">
        <v>24</v>
      </c>
      <c r="W496" s="5" t="s">
        <v>24</v>
      </c>
      <c r="X496" s="5" t="s">
        <v>24</v>
      </c>
      <c r="Y496" s="5"/>
      <c r="Z496" s="5" t="s">
        <v>27</v>
      </c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5.75" customHeight="1" x14ac:dyDescent="0.3">
      <c r="A497" s="54"/>
      <c r="B497" s="112" t="str">
        <f t="shared" si="27"/>
        <v>091B</v>
      </c>
      <c r="C497" s="112" t="str">
        <f t="shared" si="28"/>
        <v>0237</v>
      </c>
      <c r="D497" s="112">
        <f t="shared" si="30"/>
        <v>49</v>
      </c>
      <c r="E497" s="112" t="str">
        <f t="shared" si="29"/>
        <v>08DC</v>
      </c>
      <c r="F497" s="13" t="s">
        <v>901</v>
      </c>
      <c r="G497" s="5"/>
      <c r="H497" s="5" t="s">
        <v>24</v>
      </c>
      <c r="I497" s="5" t="s">
        <v>24</v>
      </c>
      <c r="J497" s="5" t="s">
        <v>24</v>
      </c>
      <c r="K497" s="5" t="s">
        <v>24</v>
      </c>
      <c r="L497" s="5" t="s">
        <v>24</v>
      </c>
      <c r="M497" s="5" t="s">
        <v>24</v>
      </c>
      <c r="N497" s="5" t="s">
        <v>24</v>
      </c>
      <c r="O497" s="5" t="s">
        <v>24</v>
      </c>
      <c r="P497" s="5"/>
      <c r="Q497" s="5" t="s">
        <v>24</v>
      </c>
      <c r="R497" s="5" t="s">
        <v>24</v>
      </c>
      <c r="S497" s="5" t="s">
        <v>24</v>
      </c>
      <c r="T497" s="5" t="s">
        <v>24</v>
      </c>
      <c r="U497" s="5" t="s">
        <v>24</v>
      </c>
      <c r="V497" s="5" t="s">
        <v>24</v>
      </c>
      <c r="W497" s="5" t="s">
        <v>24</v>
      </c>
      <c r="X497" s="5" t="s">
        <v>24</v>
      </c>
      <c r="Y497" s="5"/>
      <c r="Z497" s="5" t="s">
        <v>27</v>
      </c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5.75" customHeight="1" x14ac:dyDescent="0.3">
      <c r="A498" s="54"/>
      <c r="B498" s="112" t="str">
        <f t="shared" ref="B498:B561" si="31">IF(F498="*","*",DEC2HEX(HEX2DEC(F498)/512,4))</f>
        <v>*</v>
      </c>
      <c r="C498" s="112" t="str">
        <f t="shared" ref="C498:C561" si="32">IF(F498="*","*",DEC2HEX(HEX2DEC(E498)/4,4))</f>
        <v>*</v>
      </c>
      <c r="D498" s="112" t="str">
        <f t="shared" si="30"/>
        <v>*</v>
      </c>
      <c r="E498" s="112" t="str">
        <f t="shared" ref="E498:E561" si="33">IF(F498="*","*",DEC2HEX((HEX2DEC(F498)/512)-(HEX2DEC($F$12)/512),4))</f>
        <v>*</v>
      </c>
      <c r="F498" s="13" t="s">
        <v>42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5.75" customHeight="1" x14ac:dyDescent="0.3">
      <c r="A499" s="54"/>
      <c r="B499" s="112" t="str">
        <f t="shared" si="31"/>
        <v>091F</v>
      </c>
      <c r="C499" s="112" t="str">
        <f t="shared" si="32"/>
        <v>0238</v>
      </c>
      <c r="D499" s="112">
        <f t="shared" si="30"/>
        <v>50</v>
      </c>
      <c r="E499" s="112" t="str">
        <f t="shared" si="33"/>
        <v>08E0</v>
      </c>
      <c r="F499" s="13" t="s">
        <v>902</v>
      </c>
      <c r="G499" s="5"/>
      <c r="H499" s="5" t="s">
        <v>69</v>
      </c>
      <c r="I499" s="5" t="s">
        <v>71</v>
      </c>
      <c r="J499" s="5" t="s">
        <v>71</v>
      </c>
      <c r="K499" s="5" t="s">
        <v>71</v>
      </c>
      <c r="L499" s="5" t="s">
        <v>71</v>
      </c>
      <c r="M499" s="5" t="s">
        <v>71</v>
      </c>
      <c r="N499" s="5" t="s">
        <v>71</v>
      </c>
      <c r="O499" s="5" t="s">
        <v>71</v>
      </c>
      <c r="P499" s="5"/>
      <c r="Q499" s="5" t="s">
        <v>71</v>
      </c>
      <c r="R499" s="5" t="s">
        <v>24</v>
      </c>
      <c r="S499" s="5" t="s">
        <v>24</v>
      </c>
      <c r="T499" s="5" t="s">
        <v>25</v>
      </c>
      <c r="U499" s="5" t="s">
        <v>24</v>
      </c>
      <c r="V499" s="5" t="s">
        <v>24</v>
      </c>
      <c r="W499" s="5" t="s">
        <v>374</v>
      </c>
      <c r="X499" s="5" t="s">
        <v>375</v>
      </c>
      <c r="Y499" s="5"/>
      <c r="Z499" s="5" t="s">
        <v>630</v>
      </c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5.75" customHeight="1" x14ac:dyDescent="0.3">
      <c r="A500" s="54"/>
      <c r="B500" s="112" t="str">
        <f t="shared" si="31"/>
        <v>091F</v>
      </c>
      <c r="C500" s="112" t="str">
        <f t="shared" si="32"/>
        <v>0238</v>
      </c>
      <c r="D500" s="112">
        <f t="shared" si="30"/>
        <v>50</v>
      </c>
      <c r="E500" s="112" t="str">
        <f t="shared" si="33"/>
        <v>08E0</v>
      </c>
      <c r="F500" s="13" t="s">
        <v>903</v>
      </c>
      <c r="G500" s="5"/>
      <c r="H500" s="5" t="s">
        <v>377</v>
      </c>
      <c r="I500" s="5" t="s">
        <v>29</v>
      </c>
      <c r="J500" s="5" t="s">
        <v>24</v>
      </c>
      <c r="K500" s="5" t="s">
        <v>24</v>
      </c>
      <c r="L500" s="5" t="s">
        <v>24</v>
      </c>
      <c r="M500" s="5" t="s">
        <v>24</v>
      </c>
      <c r="N500" s="5" t="s">
        <v>374</v>
      </c>
      <c r="O500" s="5" t="s">
        <v>375</v>
      </c>
      <c r="P500" s="5"/>
      <c r="Q500" s="5" t="s">
        <v>377</v>
      </c>
      <c r="R500" s="5" t="s">
        <v>29</v>
      </c>
      <c r="S500" s="5" t="s">
        <v>86</v>
      </c>
      <c r="T500" s="5" t="s">
        <v>24</v>
      </c>
      <c r="U500" s="5" t="s">
        <v>24</v>
      </c>
      <c r="V500" s="5" t="s">
        <v>24</v>
      </c>
      <c r="W500" s="5" t="s">
        <v>24</v>
      </c>
      <c r="X500" s="5" t="s">
        <v>24</v>
      </c>
      <c r="Y500" s="5"/>
      <c r="Z500" s="5" t="s">
        <v>559</v>
      </c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5.75" customHeight="1" x14ac:dyDescent="0.3">
      <c r="A501" s="54"/>
      <c r="B501" s="112" t="str">
        <f t="shared" si="31"/>
        <v>091F</v>
      </c>
      <c r="C501" s="112" t="str">
        <f t="shared" si="32"/>
        <v>0238</v>
      </c>
      <c r="D501" s="112">
        <f t="shared" si="30"/>
        <v>50</v>
      </c>
      <c r="E501" s="112" t="str">
        <f t="shared" si="33"/>
        <v>08E0</v>
      </c>
      <c r="F501" s="13" t="s">
        <v>904</v>
      </c>
      <c r="G501" s="5"/>
      <c r="H501" s="5" t="s">
        <v>69</v>
      </c>
      <c r="I501" s="5" t="s">
        <v>69</v>
      </c>
      <c r="J501" s="5" t="s">
        <v>71</v>
      </c>
      <c r="K501" s="5" t="s">
        <v>71</v>
      </c>
      <c r="L501" s="5" t="s">
        <v>71</v>
      </c>
      <c r="M501" s="5" t="s">
        <v>71</v>
      </c>
      <c r="N501" s="5" t="s">
        <v>71</v>
      </c>
      <c r="O501" s="5" t="s">
        <v>71</v>
      </c>
      <c r="P501" s="5"/>
      <c r="Q501" s="5" t="s">
        <v>71</v>
      </c>
      <c r="R501" s="5" t="s">
        <v>24</v>
      </c>
      <c r="S501" s="5" t="s">
        <v>24</v>
      </c>
      <c r="T501" s="5" t="s">
        <v>25</v>
      </c>
      <c r="U501" s="5" t="s">
        <v>24</v>
      </c>
      <c r="V501" s="5" t="s">
        <v>24</v>
      </c>
      <c r="W501" s="5" t="s">
        <v>374</v>
      </c>
      <c r="X501" s="5" t="s">
        <v>375</v>
      </c>
      <c r="Y501" s="5"/>
      <c r="Z501" s="5" t="s">
        <v>632</v>
      </c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5.75" customHeight="1" x14ac:dyDescent="0.3">
      <c r="A502" s="54"/>
      <c r="B502" s="112" t="str">
        <f t="shared" si="31"/>
        <v>091F</v>
      </c>
      <c r="C502" s="112" t="str">
        <f t="shared" si="32"/>
        <v>0238</v>
      </c>
      <c r="D502" s="112">
        <f t="shared" si="30"/>
        <v>50</v>
      </c>
      <c r="E502" s="112" t="str">
        <f t="shared" si="33"/>
        <v>08E0</v>
      </c>
      <c r="F502" s="13" t="s">
        <v>905</v>
      </c>
      <c r="G502" s="5"/>
      <c r="H502" s="5" t="s">
        <v>377</v>
      </c>
      <c r="I502" s="5" t="s">
        <v>29</v>
      </c>
      <c r="J502" s="5" t="s">
        <v>24</v>
      </c>
      <c r="K502" s="5" t="s">
        <v>24</v>
      </c>
      <c r="L502" s="5" t="s">
        <v>24</v>
      </c>
      <c r="M502" s="5" t="s">
        <v>24</v>
      </c>
      <c r="N502" s="5" t="s">
        <v>374</v>
      </c>
      <c r="O502" s="5" t="s">
        <v>375</v>
      </c>
      <c r="P502" s="5"/>
      <c r="Q502" s="5" t="s">
        <v>377</v>
      </c>
      <c r="R502" s="5" t="s">
        <v>29</v>
      </c>
      <c r="S502" s="5" t="s">
        <v>29</v>
      </c>
      <c r="T502" s="5" t="s">
        <v>24</v>
      </c>
      <c r="U502" s="5" t="s">
        <v>24</v>
      </c>
      <c r="V502" s="5" t="s">
        <v>24</v>
      </c>
      <c r="W502" s="5" t="s">
        <v>24</v>
      </c>
      <c r="X502" s="5" t="s">
        <v>24</v>
      </c>
      <c r="Y502" s="5"/>
      <c r="Z502" s="5" t="s">
        <v>27</v>
      </c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5.75" customHeight="1" x14ac:dyDescent="0.3">
      <c r="A503" s="54"/>
      <c r="B503" s="112" t="str">
        <f t="shared" si="31"/>
        <v>091F</v>
      </c>
      <c r="C503" s="112" t="str">
        <f t="shared" si="32"/>
        <v>0238</v>
      </c>
      <c r="D503" s="112">
        <f t="shared" si="30"/>
        <v>50</v>
      </c>
      <c r="E503" s="112" t="str">
        <f t="shared" si="33"/>
        <v>08E0</v>
      </c>
      <c r="F503" s="13" t="s">
        <v>906</v>
      </c>
      <c r="G503" s="5"/>
      <c r="H503" s="5" t="s">
        <v>24</v>
      </c>
      <c r="I503" s="5" t="s">
        <v>24</v>
      </c>
      <c r="J503" s="5" t="s">
        <v>24</v>
      </c>
      <c r="K503" s="5" t="s">
        <v>24</v>
      </c>
      <c r="L503" s="5" t="s">
        <v>24</v>
      </c>
      <c r="M503" s="5" t="s">
        <v>24</v>
      </c>
      <c r="N503" s="5" t="s">
        <v>24</v>
      </c>
      <c r="O503" s="5" t="s">
        <v>24</v>
      </c>
      <c r="P503" s="5"/>
      <c r="Q503" s="5" t="s">
        <v>24</v>
      </c>
      <c r="R503" s="5" t="s">
        <v>24</v>
      </c>
      <c r="S503" s="5" t="s">
        <v>24</v>
      </c>
      <c r="T503" s="5" t="s">
        <v>24</v>
      </c>
      <c r="U503" s="5" t="s">
        <v>24</v>
      </c>
      <c r="V503" s="5" t="s">
        <v>24</v>
      </c>
      <c r="W503" s="5" t="s">
        <v>24</v>
      </c>
      <c r="X503" s="5" t="s">
        <v>24</v>
      </c>
      <c r="Y503" s="5"/>
      <c r="Z503" s="5" t="s">
        <v>27</v>
      </c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5.75" customHeight="1" x14ac:dyDescent="0.3">
      <c r="A504" s="54"/>
      <c r="B504" s="112" t="str">
        <f t="shared" si="31"/>
        <v>*</v>
      </c>
      <c r="C504" s="112" t="str">
        <f t="shared" si="32"/>
        <v>*</v>
      </c>
      <c r="D504" s="112" t="str">
        <f t="shared" si="30"/>
        <v>*</v>
      </c>
      <c r="E504" s="112" t="str">
        <f t="shared" si="33"/>
        <v>*</v>
      </c>
      <c r="F504" s="13" t="s">
        <v>42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5.75" customHeight="1" x14ac:dyDescent="0.3">
      <c r="A505" s="54"/>
      <c r="B505" s="112" t="str">
        <f t="shared" si="31"/>
        <v>0923</v>
      </c>
      <c r="C505" s="112" t="str">
        <f t="shared" si="32"/>
        <v>0239</v>
      </c>
      <c r="D505" s="112">
        <f t="shared" si="30"/>
        <v>51</v>
      </c>
      <c r="E505" s="112" t="str">
        <f t="shared" si="33"/>
        <v>08E4</v>
      </c>
      <c r="F505" s="13" t="s">
        <v>907</v>
      </c>
      <c r="G505" s="5"/>
      <c r="H505" s="5" t="s">
        <v>69</v>
      </c>
      <c r="I505" s="5" t="s">
        <v>71</v>
      </c>
      <c r="J505" s="5" t="s">
        <v>71</v>
      </c>
      <c r="K505" s="5" t="s">
        <v>71</v>
      </c>
      <c r="L505" s="5" t="s">
        <v>71</v>
      </c>
      <c r="M505" s="5" t="s">
        <v>71</v>
      </c>
      <c r="N505" s="5" t="s">
        <v>71</v>
      </c>
      <c r="O505" s="5" t="s">
        <v>71</v>
      </c>
      <c r="P505" s="5"/>
      <c r="Q505" s="5" t="s">
        <v>71</v>
      </c>
      <c r="R505" s="5" t="s">
        <v>24</v>
      </c>
      <c r="S505" s="5" t="s">
        <v>24</v>
      </c>
      <c r="T505" s="5" t="s">
        <v>25</v>
      </c>
      <c r="U505" s="5" t="s">
        <v>24</v>
      </c>
      <c r="V505" s="5" t="s">
        <v>24</v>
      </c>
      <c r="W505" s="5" t="s">
        <v>374</v>
      </c>
      <c r="X505" s="5" t="s">
        <v>375</v>
      </c>
      <c r="Y505" s="5"/>
      <c r="Z505" s="5" t="s">
        <v>630</v>
      </c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5.75" customHeight="1" x14ac:dyDescent="0.3">
      <c r="A506" s="54"/>
      <c r="B506" s="112" t="str">
        <f t="shared" si="31"/>
        <v>0923</v>
      </c>
      <c r="C506" s="112" t="str">
        <f t="shared" si="32"/>
        <v>0239</v>
      </c>
      <c r="D506" s="112">
        <f t="shared" si="30"/>
        <v>51</v>
      </c>
      <c r="E506" s="112" t="str">
        <f t="shared" si="33"/>
        <v>08E4</v>
      </c>
      <c r="F506" s="13" t="s">
        <v>908</v>
      </c>
      <c r="G506" s="5"/>
      <c r="H506" s="5" t="s">
        <v>377</v>
      </c>
      <c r="I506" s="5" t="s">
        <v>29</v>
      </c>
      <c r="J506" s="5" t="s">
        <v>24</v>
      </c>
      <c r="K506" s="5" t="s">
        <v>24</v>
      </c>
      <c r="L506" s="5" t="s">
        <v>24</v>
      </c>
      <c r="M506" s="5" t="s">
        <v>24</v>
      </c>
      <c r="N506" s="5" t="s">
        <v>374</v>
      </c>
      <c r="O506" s="5" t="s">
        <v>375</v>
      </c>
      <c r="P506" s="5"/>
      <c r="Q506" s="5" t="s">
        <v>377</v>
      </c>
      <c r="R506" s="5" t="s">
        <v>29</v>
      </c>
      <c r="S506" s="5" t="s">
        <v>85</v>
      </c>
      <c r="T506" s="5" t="s">
        <v>24</v>
      </c>
      <c r="U506" s="5" t="s">
        <v>24</v>
      </c>
      <c r="V506" s="5" t="s">
        <v>24</v>
      </c>
      <c r="W506" s="5" t="s">
        <v>24</v>
      </c>
      <c r="X506" s="5" t="s">
        <v>24</v>
      </c>
      <c r="Y506" s="5"/>
      <c r="Z506" s="5" t="s">
        <v>563</v>
      </c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5.75" customHeight="1" x14ac:dyDescent="0.3">
      <c r="A507" s="54"/>
      <c r="B507" s="112" t="str">
        <f t="shared" si="31"/>
        <v>0923</v>
      </c>
      <c r="C507" s="112" t="str">
        <f t="shared" si="32"/>
        <v>0239</v>
      </c>
      <c r="D507" s="112">
        <f t="shared" si="30"/>
        <v>51</v>
      </c>
      <c r="E507" s="112" t="str">
        <f t="shared" si="33"/>
        <v>08E4</v>
      </c>
      <c r="F507" s="13" t="s">
        <v>909</v>
      </c>
      <c r="G507" s="5"/>
      <c r="H507" s="5" t="s">
        <v>69</v>
      </c>
      <c r="I507" s="5" t="s">
        <v>69</v>
      </c>
      <c r="J507" s="5" t="s">
        <v>71</v>
      </c>
      <c r="K507" s="5" t="s">
        <v>71</v>
      </c>
      <c r="L507" s="5" t="s">
        <v>71</v>
      </c>
      <c r="M507" s="5" t="s">
        <v>71</v>
      </c>
      <c r="N507" s="5" t="s">
        <v>71</v>
      </c>
      <c r="O507" s="5" t="s">
        <v>71</v>
      </c>
      <c r="P507" s="5"/>
      <c r="Q507" s="5" t="s">
        <v>71</v>
      </c>
      <c r="R507" s="5" t="s">
        <v>24</v>
      </c>
      <c r="S507" s="5" t="s">
        <v>24</v>
      </c>
      <c r="T507" s="5" t="s">
        <v>25</v>
      </c>
      <c r="U507" s="5" t="s">
        <v>24</v>
      </c>
      <c r="V507" s="5" t="s">
        <v>24</v>
      </c>
      <c r="W507" s="5" t="s">
        <v>374</v>
      </c>
      <c r="X507" s="5" t="s">
        <v>375</v>
      </c>
      <c r="Y507" s="5"/>
      <c r="Z507" s="5" t="s">
        <v>632</v>
      </c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5.75" customHeight="1" x14ac:dyDescent="0.3">
      <c r="A508" s="54"/>
      <c r="B508" s="112" t="str">
        <f t="shared" si="31"/>
        <v>0923</v>
      </c>
      <c r="C508" s="112" t="str">
        <f t="shared" si="32"/>
        <v>0239</v>
      </c>
      <c r="D508" s="112">
        <f t="shared" si="30"/>
        <v>51</v>
      </c>
      <c r="E508" s="112" t="str">
        <f t="shared" si="33"/>
        <v>08E4</v>
      </c>
      <c r="F508" s="13" t="s">
        <v>910</v>
      </c>
      <c r="G508" s="5"/>
      <c r="H508" s="5" t="s">
        <v>377</v>
      </c>
      <c r="I508" s="5" t="s">
        <v>29</v>
      </c>
      <c r="J508" s="5" t="s">
        <v>24</v>
      </c>
      <c r="K508" s="5" t="s">
        <v>24</v>
      </c>
      <c r="L508" s="5" t="s">
        <v>24</v>
      </c>
      <c r="M508" s="5" t="s">
        <v>24</v>
      </c>
      <c r="N508" s="5" t="s">
        <v>374</v>
      </c>
      <c r="O508" s="5" t="s">
        <v>375</v>
      </c>
      <c r="P508" s="5"/>
      <c r="Q508" s="5" t="s">
        <v>377</v>
      </c>
      <c r="R508" s="5" t="s">
        <v>29</v>
      </c>
      <c r="S508" s="5" t="s">
        <v>29</v>
      </c>
      <c r="T508" s="5" t="s">
        <v>24</v>
      </c>
      <c r="U508" s="5" t="s">
        <v>24</v>
      </c>
      <c r="V508" s="5" t="s">
        <v>24</v>
      </c>
      <c r="W508" s="5" t="s">
        <v>24</v>
      </c>
      <c r="X508" s="5" t="s">
        <v>24</v>
      </c>
      <c r="Y508" s="5"/>
      <c r="Z508" s="5" t="s">
        <v>27</v>
      </c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5.75" customHeight="1" x14ac:dyDescent="0.3">
      <c r="A509" s="54"/>
      <c r="B509" s="112" t="str">
        <f t="shared" si="31"/>
        <v>0923</v>
      </c>
      <c r="C509" s="112" t="str">
        <f t="shared" si="32"/>
        <v>0239</v>
      </c>
      <c r="D509" s="112">
        <f t="shared" si="30"/>
        <v>51</v>
      </c>
      <c r="E509" s="112" t="str">
        <f t="shared" si="33"/>
        <v>08E4</v>
      </c>
      <c r="F509" s="13" t="s">
        <v>911</v>
      </c>
      <c r="G509" s="5"/>
      <c r="H509" s="5" t="s">
        <v>24</v>
      </c>
      <c r="I509" s="5" t="s">
        <v>24</v>
      </c>
      <c r="J509" s="5" t="s">
        <v>24</v>
      </c>
      <c r="K509" s="5" t="s">
        <v>24</v>
      </c>
      <c r="L509" s="5" t="s">
        <v>24</v>
      </c>
      <c r="M509" s="5" t="s">
        <v>24</v>
      </c>
      <c r="N509" s="5" t="s">
        <v>24</v>
      </c>
      <c r="O509" s="5" t="s">
        <v>24</v>
      </c>
      <c r="P509" s="5"/>
      <c r="Q509" s="5" t="s">
        <v>24</v>
      </c>
      <c r="R509" s="5" t="s">
        <v>24</v>
      </c>
      <c r="S509" s="5" t="s">
        <v>24</v>
      </c>
      <c r="T509" s="5" t="s">
        <v>24</v>
      </c>
      <c r="U509" s="5" t="s">
        <v>24</v>
      </c>
      <c r="V509" s="5" t="s">
        <v>24</v>
      </c>
      <c r="W509" s="5" t="s">
        <v>24</v>
      </c>
      <c r="X509" s="5" t="s">
        <v>24</v>
      </c>
      <c r="Y509" s="5"/>
      <c r="Z509" s="5" t="s">
        <v>27</v>
      </c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5.75" customHeight="1" x14ac:dyDescent="0.3">
      <c r="A510" s="54"/>
      <c r="B510" s="112" t="str">
        <f t="shared" si="31"/>
        <v>*</v>
      </c>
      <c r="C510" s="112" t="str">
        <f t="shared" si="32"/>
        <v>*</v>
      </c>
      <c r="D510" s="112" t="str">
        <f t="shared" ref="D510:D573" si="34">IF(C510="*","*",HEX2DEC(C510)-HEX2DEC($C$61)+2)</f>
        <v>*</v>
      </c>
      <c r="E510" s="112" t="str">
        <f t="shared" si="33"/>
        <v>*</v>
      </c>
      <c r="F510" s="13" t="s">
        <v>42</v>
      </c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5.75" customHeight="1" x14ac:dyDescent="0.3">
      <c r="A511" s="54"/>
      <c r="B511" s="112" t="str">
        <f t="shared" si="31"/>
        <v>0927</v>
      </c>
      <c r="C511" s="112" t="str">
        <f t="shared" si="32"/>
        <v>023A</v>
      </c>
      <c r="D511" s="112">
        <f t="shared" si="34"/>
        <v>52</v>
      </c>
      <c r="E511" s="112" t="str">
        <f t="shared" si="33"/>
        <v>08E8</v>
      </c>
      <c r="F511" s="13" t="s">
        <v>912</v>
      </c>
      <c r="G511" s="5"/>
      <c r="H511" s="5" t="s">
        <v>69</v>
      </c>
      <c r="I511" s="5" t="s">
        <v>71</v>
      </c>
      <c r="J511" s="5" t="s">
        <v>71</v>
      </c>
      <c r="K511" s="5" t="s">
        <v>71</v>
      </c>
      <c r="L511" s="5" t="s">
        <v>71</v>
      </c>
      <c r="M511" s="5" t="s">
        <v>71</v>
      </c>
      <c r="N511" s="5" t="s">
        <v>71</v>
      </c>
      <c r="O511" s="5" t="s">
        <v>71</v>
      </c>
      <c r="P511" s="5"/>
      <c r="Q511" s="5" t="s">
        <v>71</v>
      </c>
      <c r="R511" s="5" t="s">
        <v>24</v>
      </c>
      <c r="S511" s="5" t="s">
        <v>24</v>
      </c>
      <c r="T511" s="5" t="s">
        <v>25</v>
      </c>
      <c r="U511" s="5" t="s">
        <v>24</v>
      </c>
      <c r="V511" s="5" t="s">
        <v>24</v>
      </c>
      <c r="W511" s="5" t="s">
        <v>374</v>
      </c>
      <c r="X511" s="5" t="s">
        <v>375</v>
      </c>
      <c r="Y511" s="5"/>
      <c r="Z511" s="5" t="s">
        <v>630</v>
      </c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5.75" customHeight="1" x14ac:dyDescent="0.3">
      <c r="A512" s="54"/>
      <c r="B512" s="112" t="str">
        <f t="shared" si="31"/>
        <v>0927</v>
      </c>
      <c r="C512" s="112" t="str">
        <f t="shared" si="32"/>
        <v>023A</v>
      </c>
      <c r="D512" s="112">
        <f t="shared" si="34"/>
        <v>52</v>
      </c>
      <c r="E512" s="112" t="str">
        <f t="shared" si="33"/>
        <v>08E8</v>
      </c>
      <c r="F512" s="13" t="s">
        <v>913</v>
      </c>
      <c r="G512" s="5"/>
      <c r="H512" s="5" t="s">
        <v>377</v>
      </c>
      <c r="I512" s="5" t="s">
        <v>29</v>
      </c>
      <c r="J512" s="5" t="s">
        <v>24</v>
      </c>
      <c r="K512" s="5" t="s">
        <v>24</v>
      </c>
      <c r="L512" s="5" t="s">
        <v>24</v>
      </c>
      <c r="M512" s="5" t="s">
        <v>24</v>
      </c>
      <c r="N512" s="5" t="s">
        <v>374</v>
      </c>
      <c r="O512" s="5" t="s">
        <v>375</v>
      </c>
      <c r="P512" s="5"/>
      <c r="Q512" s="5" t="s">
        <v>377</v>
      </c>
      <c r="R512" s="5" t="s">
        <v>29</v>
      </c>
      <c r="S512" s="5" t="s">
        <v>384</v>
      </c>
      <c r="T512" s="5" t="s">
        <v>24</v>
      </c>
      <c r="U512" s="5" t="s">
        <v>24</v>
      </c>
      <c r="V512" s="5" t="s">
        <v>24</v>
      </c>
      <c r="W512" s="5" t="s">
        <v>24</v>
      </c>
      <c r="X512" s="5" t="s">
        <v>24</v>
      </c>
      <c r="Y512" s="5"/>
      <c r="Z512" s="5" t="s">
        <v>567</v>
      </c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5.75" customHeight="1" x14ac:dyDescent="0.3">
      <c r="A513" s="54"/>
      <c r="B513" s="112" t="str">
        <f t="shared" si="31"/>
        <v>0927</v>
      </c>
      <c r="C513" s="112" t="str">
        <f t="shared" si="32"/>
        <v>023A</v>
      </c>
      <c r="D513" s="112">
        <f t="shared" si="34"/>
        <v>52</v>
      </c>
      <c r="E513" s="112" t="str">
        <f t="shared" si="33"/>
        <v>08E8</v>
      </c>
      <c r="F513" s="13" t="s">
        <v>914</v>
      </c>
      <c r="G513" s="5"/>
      <c r="H513" s="5" t="s">
        <v>69</v>
      </c>
      <c r="I513" s="5" t="s">
        <v>69</v>
      </c>
      <c r="J513" s="5" t="s">
        <v>71</v>
      </c>
      <c r="K513" s="5" t="s">
        <v>71</v>
      </c>
      <c r="L513" s="5" t="s">
        <v>71</v>
      </c>
      <c r="M513" s="5" t="s">
        <v>71</v>
      </c>
      <c r="N513" s="5" t="s">
        <v>71</v>
      </c>
      <c r="O513" s="5" t="s">
        <v>71</v>
      </c>
      <c r="P513" s="5"/>
      <c r="Q513" s="5" t="s">
        <v>71</v>
      </c>
      <c r="R513" s="5" t="s">
        <v>24</v>
      </c>
      <c r="S513" s="5" t="s">
        <v>24</v>
      </c>
      <c r="T513" s="5" t="s">
        <v>25</v>
      </c>
      <c r="U513" s="5" t="s">
        <v>24</v>
      </c>
      <c r="V513" s="5" t="s">
        <v>24</v>
      </c>
      <c r="W513" s="5" t="s">
        <v>374</v>
      </c>
      <c r="X513" s="5" t="s">
        <v>375</v>
      </c>
      <c r="Y513" s="5"/>
      <c r="Z513" s="5" t="s">
        <v>632</v>
      </c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5.75" customHeight="1" x14ac:dyDescent="0.3">
      <c r="A514" s="54"/>
      <c r="B514" s="112" t="str">
        <f t="shared" si="31"/>
        <v>0927</v>
      </c>
      <c r="C514" s="112" t="str">
        <f t="shared" si="32"/>
        <v>023A</v>
      </c>
      <c r="D514" s="112">
        <f t="shared" si="34"/>
        <v>52</v>
      </c>
      <c r="E514" s="112" t="str">
        <f t="shared" si="33"/>
        <v>08E8</v>
      </c>
      <c r="F514" s="13" t="s">
        <v>915</v>
      </c>
      <c r="G514" s="5"/>
      <c r="H514" s="5" t="s">
        <v>377</v>
      </c>
      <c r="I514" s="5" t="s">
        <v>29</v>
      </c>
      <c r="J514" s="5" t="s">
        <v>24</v>
      </c>
      <c r="K514" s="5" t="s">
        <v>24</v>
      </c>
      <c r="L514" s="5" t="s">
        <v>24</v>
      </c>
      <c r="M514" s="5" t="s">
        <v>24</v>
      </c>
      <c r="N514" s="5" t="s">
        <v>374</v>
      </c>
      <c r="O514" s="5" t="s">
        <v>375</v>
      </c>
      <c r="P514" s="5"/>
      <c r="Q514" s="5" t="s">
        <v>377</v>
      </c>
      <c r="R514" s="5" t="s">
        <v>29</v>
      </c>
      <c r="S514" s="5" t="s">
        <v>29</v>
      </c>
      <c r="T514" s="5" t="s">
        <v>24</v>
      </c>
      <c r="U514" s="5" t="s">
        <v>24</v>
      </c>
      <c r="V514" s="5" t="s">
        <v>24</v>
      </c>
      <c r="W514" s="5" t="s">
        <v>24</v>
      </c>
      <c r="X514" s="5" t="s">
        <v>24</v>
      </c>
      <c r="Y514" s="5"/>
      <c r="Z514" s="5" t="s">
        <v>27</v>
      </c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5.75" customHeight="1" x14ac:dyDescent="0.3">
      <c r="A515" s="54"/>
      <c r="B515" s="112" t="str">
        <f t="shared" si="31"/>
        <v>0927</v>
      </c>
      <c r="C515" s="112" t="str">
        <f t="shared" si="32"/>
        <v>023A</v>
      </c>
      <c r="D515" s="112">
        <f t="shared" si="34"/>
        <v>52</v>
      </c>
      <c r="E515" s="112" t="str">
        <f t="shared" si="33"/>
        <v>08E8</v>
      </c>
      <c r="F515" s="13" t="s">
        <v>916</v>
      </c>
      <c r="G515" s="5"/>
      <c r="H515" s="5" t="s">
        <v>24</v>
      </c>
      <c r="I515" s="5" t="s">
        <v>24</v>
      </c>
      <c r="J515" s="5" t="s">
        <v>24</v>
      </c>
      <c r="K515" s="5" t="s">
        <v>24</v>
      </c>
      <c r="L515" s="5" t="s">
        <v>24</v>
      </c>
      <c r="M515" s="5" t="s">
        <v>24</v>
      </c>
      <c r="N515" s="5" t="s">
        <v>24</v>
      </c>
      <c r="O515" s="5" t="s">
        <v>24</v>
      </c>
      <c r="P515" s="5"/>
      <c r="Q515" s="5" t="s">
        <v>24</v>
      </c>
      <c r="R515" s="5" t="s">
        <v>24</v>
      </c>
      <c r="S515" s="5" t="s">
        <v>24</v>
      </c>
      <c r="T515" s="5" t="s">
        <v>24</v>
      </c>
      <c r="U515" s="5" t="s">
        <v>24</v>
      </c>
      <c r="V515" s="5" t="s">
        <v>24</v>
      </c>
      <c r="W515" s="5" t="s">
        <v>24</v>
      </c>
      <c r="X515" s="5" t="s">
        <v>24</v>
      </c>
      <c r="Y515" s="5"/>
      <c r="Z515" s="5" t="s">
        <v>27</v>
      </c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5.75" customHeight="1" x14ac:dyDescent="0.3">
      <c r="A516" s="54"/>
      <c r="B516" s="112" t="str">
        <f t="shared" si="31"/>
        <v>*</v>
      </c>
      <c r="C516" s="112" t="str">
        <f t="shared" si="32"/>
        <v>*</v>
      </c>
      <c r="D516" s="112" t="str">
        <f t="shared" si="34"/>
        <v>*</v>
      </c>
      <c r="E516" s="112" t="str">
        <f t="shared" si="33"/>
        <v>*</v>
      </c>
      <c r="F516" s="13" t="s">
        <v>42</v>
      </c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5.75" customHeight="1" x14ac:dyDescent="0.3">
      <c r="A517" s="54"/>
      <c r="B517" s="112" t="str">
        <f t="shared" si="31"/>
        <v>092B</v>
      </c>
      <c r="C517" s="112" t="str">
        <f t="shared" si="32"/>
        <v>023B</v>
      </c>
      <c r="D517" s="112">
        <f t="shared" si="34"/>
        <v>53</v>
      </c>
      <c r="E517" s="112" t="str">
        <f t="shared" si="33"/>
        <v>08EC</v>
      </c>
      <c r="F517" s="13" t="s">
        <v>917</v>
      </c>
      <c r="G517" s="5"/>
      <c r="H517" s="5" t="s">
        <v>69</v>
      </c>
      <c r="I517" s="5" t="s">
        <v>71</v>
      </c>
      <c r="J517" s="5" t="s">
        <v>71</v>
      </c>
      <c r="K517" s="5" t="s">
        <v>71</v>
      </c>
      <c r="L517" s="5" t="s">
        <v>71</v>
      </c>
      <c r="M517" s="5" t="s">
        <v>71</v>
      </c>
      <c r="N517" s="5" t="s">
        <v>71</v>
      </c>
      <c r="O517" s="5" t="s">
        <v>71</v>
      </c>
      <c r="P517" s="5"/>
      <c r="Q517" s="5" t="s">
        <v>71</v>
      </c>
      <c r="R517" s="5" t="s">
        <v>24</v>
      </c>
      <c r="S517" s="5" t="s">
        <v>24</v>
      </c>
      <c r="T517" s="5" t="s">
        <v>25</v>
      </c>
      <c r="U517" s="5" t="s">
        <v>24</v>
      </c>
      <c r="V517" s="5" t="s">
        <v>24</v>
      </c>
      <c r="W517" s="5" t="s">
        <v>374</v>
      </c>
      <c r="X517" s="5" t="s">
        <v>375</v>
      </c>
      <c r="Y517" s="5"/>
      <c r="Z517" s="5" t="s">
        <v>630</v>
      </c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5.75" customHeight="1" x14ac:dyDescent="0.3">
      <c r="A518" s="54"/>
      <c r="B518" s="112" t="str">
        <f t="shared" si="31"/>
        <v>092B</v>
      </c>
      <c r="C518" s="112" t="str">
        <f t="shared" si="32"/>
        <v>023B</v>
      </c>
      <c r="D518" s="112">
        <f t="shared" si="34"/>
        <v>53</v>
      </c>
      <c r="E518" s="112" t="str">
        <f t="shared" si="33"/>
        <v>08EC</v>
      </c>
      <c r="F518" s="13" t="s">
        <v>918</v>
      </c>
      <c r="G518" s="5"/>
      <c r="H518" s="5" t="s">
        <v>377</v>
      </c>
      <c r="I518" s="5" t="s">
        <v>29</v>
      </c>
      <c r="J518" s="5" t="s">
        <v>24</v>
      </c>
      <c r="K518" s="5" t="s">
        <v>24</v>
      </c>
      <c r="L518" s="5" t="s">
        <v>24</v>
      </c>
      <c r="M518" s="5" t="s">
        <v>24</v>
      </c>
      <c r="N518" s="5" t="s">
        <v>374</v>
      </c>
      <c r="O518" s="5" t="s">
        <v>375</v>
      </c>
      <c r="P518" s="5"/>
      <c r="Q518" s="5" t="s">
        <v>377</v>
      </c>
      <c r="R518" s="5" t="s">
        <v>29</v>
      </c>
      <c r="S518" s="5" t="s">
        <v>179</v>
      </c>
      <c r="T518" s="5" t="s">
        <v>24</v>
      </c>
      <c r="U518" s="5" t="s">
        <v>24</v>
      </c>
      <c r="V518" s="5" t="s">
        <v>24</v>
      </c>
      <c r="W518" s="5" t="s">
        <v>24</v>
      </c>
      <c r="X518" s="5" t="s">
        <v>24</v>
      </c>
      <c r="Y518" s="5"/>
      <c r="Z518" s="5" t="s">
        <v>571</v>
      </c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5.75" customHeight="1" x14ac:dyDescent="0.3">
      <c r="A519" s="54"/>
      <c r="B519" s="112" t="str">
        <f t="shared" si="31"/>
        <v>092B</v>
      </c>
      <c r="C519" s="112" t="str">
        <f t="shared" si="32"/>
        <v>023B</v>
      </c>
      <c r="D519" s="112">
        <f t="shared" si="34"/>
        <v>53</v>
      </c>
      <c r="E519" s="112" t="str">
        <f t="shared" si="33"/>
        <v>08EC</v>
      </c>
      <c r="F519" s="13" t="s">
        <v>919</v>
      </c>
      <c r="G519" s="5"/>
      <c r="H519" s="5" t="s">
        <v>69</v>
      </c>
      <c r="I519" s="5" t="s">
        <v>69</v>
      </c>
      <c r="J519" s="5" t="s">
        <v>71</v>
      </c>
      <c r="K519" s="5" t="s">
        <v>71</v>
      </c>
      <c r="L519" s="5" t="s">
        <v>71</v>
      </c>
      <c r="M519" s="5" t="s">
        <v>71</v>
      </c>
      <c r="N519" s="5" t="s">
        <v>71</v>
      </c>
      <c r="O519" s="5" t="s">
        <v>71</v>
      </c>
      <c r="P519" s="5"/>
      <c r="Q519" s="5" t="s">
        <v>71</v>
      </c>
      <c r="R519" s="5" t="s">
        <v>24</v>
      </c>
      <c r="S519" s="5" t="s">
        <v>24</v>
      </c>
      <c r="T519" s="5" t="s">
        <v>25</v>
      </c>
      <c r="U519" s="5" t="s">
        <v>24</v>
      </c>
      <c r="V519" s="5" t="s">
        <v>24</v>
      </c>
      <c r="W519" s="5" t="s">
        <v>374</v>
      </c>
      <c r="X519" s="5" t="s">
        <v>375</v>
      </c>
      <c r="Y519" s="5"/>
      <c r="Z519" s="5" t="s">
        <v>632</v>
      </c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5.75" customHeight="1" x14ac:dyDescent="0.3">
      <c r="A520" s="54"/>
      <c r="B520" s="112" t="str">
        <f t="shared" si="31"/>
        <v>092B</v>
      </c>
      <c r="C520" s="112" t="str">
        <f t="shared" si="32"/>
        <v>023B</v>
      </c>
      <c r="D520" s="112">
        <f t="shared" si="34"/>
        <v>53</v>
      </c>
      <c r="E520" s="112" t="str">
        <f t="shared" si="33"/>
        <v>08EC</v>
      </c>
      <c r="F520" s="13" t="s">
        <v>920</v>
      </c>
      <c r="G520" s="5"/>
      <c r="H520" s="5" t="s">
        <v>377</v>
      </c>
      <c r="I520" s="5" t="s">
        <v>29</v>
      </c>
      <c r="J520" s="5" t="s">
        <v>24</v>
      </c>
      <c r="K520" s="5" t="s">
        <v>24</v>
      </c>
      <c r="L520" s="5" t="s">
        <v>24</v>
      </c>
      <c r="M520" s="5" t="s">
        <v>24</v>
      </c>
      <c r="N520" s="5" t="s">
        <v>374</v>
      </c>
      <c r="O520" s="5" t="s">
        <v>375</v>
      </c>
      <c r="P520" s="5"/>
      <c r="Q520" s="5" t="s">
        <v>377</v>
      </c>
      <c r="R520" s="5" t="s">
        <v>29</v>
      </c>
      <c r="S520" s="5" t="s">
        <v>29</v>
      </c>
      <c r="T520" s="5" t="s">
        <v>24</v>
      </c>
      <c r="U520" s="5" t="s">
        <v>24</v>
      </c>
      <c r="V520" s="5" t="s">
        <v>24</v>
      </c>
      <c r="W520" s="5" t="s">
        <v>24</v>
      </c>
      <c r="X520" s="5" t="s">
        <v>24</v>
      </c>
      <c r="Y520" s="5"/>
      <c r="Z520" s="5" t="s">
        <v>27</v>
      </c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5.75" customHeight="1" x14ac:dyDescent="0.3">
      <c r="A521" s="54"/>
      <c r="B521" s="112" t="str">
        <f t="shared" si="31"/>
        <v>092B</v>
      </c>
      <c r="C521" s="112" t="str">
        <f t="shared" si="32"/>
        <v>023B</v>
      </c>
      <c r="D521" s="112">
        <f t="shared" si="34"/>
        <v>53</v>
      </c>
      <c r="E521" s="112" t="str">
        <f t="shared" si="33"/>
        <v>08EC</v>
      </c>
      <c r="F521" s="13" t="s">
        <v>921</v>
      </c>
      <c r="G521" s="5"/>
      <c r="H521" s="5" t="s">
        <v>24</v>
      </c>
      <c r="I521" s="5" t="s">
        <v>24</v>
      </c>
      <c r="J521" s="5" t="s">
        <v>24</v>
      </c>
      <c r="K521" s="5" t="s">
        <v>24</v>
      </c>
      <c r="L521" s="5" t="s">
        <v>24</v>
      </c>
      <c r="M521" s="5" t="s">
        <v>24</v>
      </c>
      <c r="N521" s="5" t="s">
        <v>24</v>
      </c>
      <c r="O521" s="5" t="s">
        <v>24</v>
      </c>
      <c r="P521" s="5"/>
      <c r="Q521" s="5" t="s">
        <v>24</v>
      </c>
      <c r="R521" s="5" t="s">
        <v>24</v>
      </c>
      <c r="S521" s="5" t="s">
        <v>24</v>
      </c>
      <c r="T521" s="5" t="s">
        <v>24</v>
      </c>
      <c r="U521" s="5" t="s">
        <v>24</v>
      </c>
      <c r="V521" s="5" t="s">
        <v>24</v>
      </c>
      <c r="W521" s="5" t="s">
        <v>24</v>
      </c>
      <c r="X521" s="5" t="s">
        <v>24</v>
      </c>
      <c r="Y521" s="5"/>
      <c r="Z521" s="5" t="s">
        <v>27</v>
      </c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5.75" customHeight="1" x14ac:dyDescent="0.3">
      <c r="A522" s="54"/>
      <c r="B522" s="112" t="str">
        <f t="shared" si="31"/>
        <v>*</v>
      </c>
      <c r="C522" s="112" t="str">
        <f t="shared" si="32"/>
        <v>*</v>
      </c>
      <c r="D522" s="112" t="str">
        <f t="shared" si="34"/>
        <v>*</v>
      </c>
      <c r="E522" s="112" t="str">
        <f t="shared" si="33"/>
        <v>*</v>
      </c>
      <c r="F522" s="13" t="s">
        <v>42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5.75" customHeight="1" x14ac:dyDescent="0.3">
      <c r="A523" s="54"/>
      <c r="B523" s="112" t="str">
        <f t="shared" si="31"/>
        <v>092F</v>
      </c>
      <c r="C523" s="112" t="str">
        <f t="shared" si="32"/>
        <v>023C</v>
      </c>
      <c r="D523" s="112">
        <f t="shared" si="34"/>
        <v>54</v>
      </c>
      <c r="E523" s="112" t="str">
        <f t="shared" si="33"/>
        <v>08F0</v>
      </c>
      <c r="F523" s="13" t="s">
        <v>922</v>
      </c>
      <c r="G523" s="5"/>
      <c r="H523" s="5" t="s">
        <v>69</v>
      </c>
      <c r="I523" s="5" t="s">
        <v>71</v>
      </c>
      <c r="J523" s="5" t="s">
        <v>71</v>
      </c>
      <c r="K523" s="5" t="s">
        <v>71</v>
      </c>
      <c r="L523" s="5" t="s">
        <v>71</v>
      </c>
      <c r="M523" s="5" t="s">
        <v>71</v>
      </c>
      <c r="N523" s="5" t="s">
        <v>71</v>
      </c>
      <c r="O523" s="5" t="s">
        <v>71</v>
      </c>
      <c r="P523" s="5"/>
      <c r="Q523" s="5" t="s">
        <v>71</v>
      </c>
      <c r="R523" s="5" t="s">
        <v>24</v>
      </c>
      <c r="S523" s="5" t="s">
        <v>24</v>
      </c>
      <c r="T523" s="5" t="s">
        <v>25</v>
      </c>
      <c r="U523" s="5" t="s">
        <v>24</v>
      </c>
      <c r="V523" s="5" t="s">
        <v>24</v>
      </c>
      <c r="W523" s="5" t="s">
        <v>374</v>
      </c>
      <c r="X523" s="5" t="s">
        <v>375</v>
      </c>
      <c r="Y523" s="5"/>
      <c r="Z523" s="5" t="s">
        <v>630</v>
      </c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5.75" customHeight="1" x14ac:dyDescent="0.3">
      <c r="A524" s="54"/>
      <c r="B524" s="112" t="str">
        <f t="shared" si="31"/>
        <v>092F</v>
      </c>
      <c r="C524" s="112" t="str">
        <f t="shared" si="32"/>
        <v>023C</v>
      </c>
      <c r="D524" s="112">
        <f t="shared" si="34"/>
        <v>54</v>
      </c>
      <c r="E524" s="112" t="str">
        <f t="shared" si="33"/>
        <v>08F0</v>
      </c>
      <c r="F524" s="13" t="s">
        <v>923</v>
      </c>
      <c r="G524" s="5"/>
      <c r="H524" s="5" t="s">
        <v>377</v>
      </c>
      <c r="I524" s="5" t="s">
        <v>29</v>
      </c>
      <c r="J524" s="5" t="s">
        <v>24</v>
      </c>
      <c r="K524" s="5" t="s">
        <v>24</v>
      </c>
      <c r="L524" s="5" t="s">
        <v>24</v>
      </c>
      <c r="M524" s="5" t="s">
        <v>24</v>
      </c>
      <c r="N524" s="5" t="s">
        <v>374</v>
      </c>
      <c r="O524" s="5" t="s">
        <v>375</v>
      </c>
      <c r="P524" s="5"/>
      <c r="Q524" s="5" t="s">
        <v>377</v>
      </c>
      <c r="R524" s="5" t="s">
        <v>29</v>
      </c>
      <c r="S524" s="5" t="s">
        <v>391</v>
      </c>
      <c r="T524" s="5" t="s">
        <v>24</v>
      </c>
      <c r="U524" s="5" t="s">
        <v>24</v>
      </c>
      <c r="V524" s="5" t="s">
        <v>24</v>
      </c>
      <c r="W524" s="5" t="s">
        <v>24</v>
      </c>
      <c r="X524" s="5" t="s">
        <v>24</v>
      </c>
      <c r="Y524" s="5"/>
      <c r="Z524" s="5" t="s">
        <v>575</v>
      </c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5.75" customHeight="1" x14ac:dyDescent="0.3">
      <c r="A525" s="54"/>
      <c r="B525" s="112" t="str">
        <f t="shared" si="31"/>
        <v>092F</v>
      </c>
      <c r="C525" s="112" t="str">
        <f t="shared" si="32"/>
        <v>023C</v>
      </c>
      <c r="D525" s="112">
        <f t="shared" si="34"/>
        <v>54</v>
      </c>
      <c r="E525" s="112" t="str">
        <f t="shared" si="33"/>
        <v>08F0</v>
      </c>
      <c r="F525" s="13" t="s">
        <v>924</v>
      </c>
      <c r="G525" s="5"/>
      <c r="H525" s="5" t="s">
        <v>69</v>
      </c>
      <c r="I525" s="5" t="s">
        <v>69</v>
      </c>
      <c r="J525" s="5" t="s">
        <v>71</v>
      </c>
      <c r="K525" s="5" t="s">
        <v>71</v>
      </c>
      <c r="L525" s="5" t="s">
        <v>71</v>
      </c>
      <c r="M525" s="5" t="s">
        <v>71</v>
      </c>
      <c r="N525" s="5" t="s">
        <v>71</v>
      </c>
      <c r="O525" s="5" t="s">
        <v>71</v>
      </c>
      <c r="P525" s="5"/>
      <c r="Q525" s="5" t="s">
        <v>71</v>
      </c>
      <c r="R525" s="5" t="s">
        <v>24</v>
      </c>
      <c r="S525" s="5" t="s">
        <v>24</v>
      </c>
      <c r="T525" s="5" t="s">
        <v>25</v>
      </c>
      <c r="U525" s="5" t="s">
        <v>24</v>
      </c>
      <c r="V525" s="5" t="s">
        <v>24</v>
      </c>
      <c r="W525" s="5" t="s">
        <v>374</v>
      </c>
      <c r="X525" s="5" t="s">
        <v>375</v>
      </c>
      <c r="Y525" s="5"/>
      <c r="Z525" s="5" t="s">
        <v>632</v>
      </c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5.75" customHeight="1" x14ac:dyDescent="0.3">
      <c r="A526" s="54"/>
      <c r="B526" s="112" t="str">
        <f t="shared" si="31"/>
        <v>092F</v>
      </c>
      <c r="C526" s="112" t="str">
        <f t="shared" si="32"/>
        <v>023C</v>
      </c>
      <c r="D526" s="112">
        <f t="shared" si="34"/>
        <v>54</v>
      </c>
      <c r="E526" s="112" t="str">
        <f t="shared" si="33"/>
        <v>08F0</v>
      </c>
      <c r="F526" s="13" t="s">
        <v>925</v>
      </c>
      <c r="G526" s="5"/>
      <c r="H526" s="5" t="s">
        <v>377</v>
      </c>
      <c r="I526" s="5" t="s">
        <v>29</v>
      </c>
      <c r="J526" s="5" t="s">
        <v>24</v>
      </c>
      <c r="K526" s="5" t="s">
        <v>24</v>
      </c>
      <c r="L526" s="5" t="s">
        <v>24</v>
      </c>
      <c r="M526" s="5" t="s">
        <v>24</v>
      </c>
      <c r="N526" s="5" t="s">
        <v>374</v>
      </c>
      <c r="O526" s="5" t="s">
        <v>375</v>
      </c>
      <c r="P526" s="5"/>
      <c r="Q526" s="5" t="s">
        <v>377</v>
      </c>
      <c r="R526" s="5" t="s">
        <v>29</v>
      </c>
      <c r="S526" s="5" t="s">
        <v>29</v>
      </c>
      <c r="T526" s="5" t="s">
        <v>24</v>
      </c>
      <c r="U526" s="5" t="s">
        <v>24</v>
      </c>
      <c r="V526" s="5" t="s">
        <v>24</v>
      </c>
      <c r="W526" s="5" t="s">
        <v>24</v>
      </c>
      <c r="X526" s="5" t="s">
        <v>24</v>
      </c>
      <c r="Y526" s="5"/>
      <c r="Z526" s="5" t="s">
        <v>27</v>
      </c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5.75" customHeight="1" x14ac:dyDescent="0.3">
      <c r="A527" s="54"/>
      <c r="B527" s="112" t="str">
        <f t="shared" si="31"/>
        <v>092F</v>
      </c>
      <c r="C527" s="112" t="str">
        <f t="shared" si="32"/>
        <v>023C</v>
      </c>
      <c r="D527" s="112">
        <f t="shared" si="34"/>
        <v>54</v>
      </c>
      <c r="E527" s="112" t="str">
        <f t="shared" si="33"/>
        <v>08F0</v>
      </c>
      <c r="F527" s="13" t="s">
        <v>926</v>
      </c>
      <c r="G527" s="5"/>
      <c r="H527" s="5" t="s">
        <v>24</v>
      </c>
      <c r="I527" s="5" t="s">
        <v>24</v>
      </c>
      <c r="J527" s="5" t="s">
        <v>24</v>
      </c>
      <c r="K527" s="5" t="s">
        <v>24</v>
      </c>
      <c r="L527" s="5" t="s">
        <v>24</v>
      </c>
      <c r="M527" s="5" t="s">
        <v>24</v>
      </c>
      <c r="N527" s="5" t="s">
        <v>24</v>
      </c>
      <c r="O527" s="5" t="s">
        <v>24</v>
      </c>
      <c r="P527" s="5"/>
      <c r="Q527" s="5" t="s">
        <v>24</v>
      </c>
      <c r="R527" s="5" t="s">
        <v>24</v>
      </c>
      <c r="S527" s="5" t="s">
        <v>24</v>
      </c>
      <c r="T527" s="5" t="s">
        <v>24</v>
      </c>
      <c r="U527" s="5" t="s">
        <v>24</v>
      </c>
      <c r="V527" s="5" t="s">
        <v>24</v>
      </c>
      <c r="W527" s="5" t="s">
        <v>24</v>
      </c>
      <c r="X527" s="5" t="s">
        <v>24</v>
      </c>
      <c r="Y527" s="5"/>
      <c r="Z527" s="5" t="s">
        <v>27</v>
      </c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5.75" customHeight="1" x14ac:dyDescent="0.3">
      <c r="A528" s="54"/>
      <c r="B528" s="112" t="str">
        <f t="shared" si="31"/>
        <v>*</v>
      </c>
      <c r="C528" s="112" t="str">
        <f t="shared" si="32"/>
        <v>*</v>
      </c>
      <c r="D528" s="112" t="str">
        <f t="shared" si="34"/>
        <v>*</v>
      </c>
      <c r="E528" s="112" t="str">
        <f t="shared" si="33"/>
        <v>*</v>
      </c>
      <c r="F528" s="13" t="s">
        <v>42</v>
      </c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5.75" customHeight="1" x14ac:dyDescent="0.3">
      <c r="A529" s="54"/>
      <c r="B529" s="112" t="str">
        <f t="shared" si="31"/>
        <v>0933</v>
      </c>
      <c r="C529" s="112" t="str">
        <f t="shared" si="32"/>
        <v>023D</v>
      </c>
      <c r="D529" s="112">
        <f t="shared" si="34"/>
        <v>55</v>
      </c>
      <c r="E529" s="112" t="str">
        <f t="shared" si="33"/>
        <v>08F4</v>
      </c>
      <c r="F529" s="13" t="s">
        <v>927</v>
      </c>
      <c r="G529" s="5"/>
      <c r="H529" s="5" t="s">
        <v>69</v>
      </c>
      <c r="I529" s="5" t="s">
        <v>71</v>
      </c>
      <c r="J529" s="5" t="s">
        <v>71</v>
      </c>
      <c r="K529" s="5" t="s">
        <v>71</v>
      </c>
      <c r="L529" s="5" t="s">
        <v>71</v>
      </c>
      <c r="M529" s="5" t="s">
        <v>71</v>
      </c>
      <c r="N529" s="5" t="s">
        <v>71</v>
      </c>
      <c r="O529" s="5" t="s">
        <v>71</v>
      </c>
      <c r="P529" s="5"/>
      <c r="Q529" s="5" t="s">
        <v>71</v>
      </c>
      <c r="R529" s="5" t="s">
        <v>24</v>
      </c>
      <c r="S529" s="5" t="s">
        <v>24</v>
      </c>
      <c r="T529" s="5" t="s">
        <v>25</v>
      </c>
      <c r="U529" s="5" t="s">
        <v>24</v>
      </c>
      <c r="V529" s="5" t="s">
        <v>24</v>
      </c>
      <c r="W529" s="5" t="s">
        <v>374</v>
      </c>
      <c r="X529" s="5" t="s">
        <v>375</v>
      </c>
      <c r="Y529" s="5"/>
      <c r="Z529" s="5" t="s">
        <v>630</v>
      </c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5.75" customHeight="1" x14ac:dyDescent="0.3">
      <c r="A530" s="54"/>
      <c r="B530" s="112" t="str">
        <f t="shared" si="31"/>
        <v>0933</v>
      </c>
      <c r="C530" s="112" t="str">
        <f t="shared" si="32"/>
        <v>023D</v>
      </c>
      <c r="D530" s="112">
        <f t="shared" si="34"/>
        <v>55</v>
      </c>
      <c r="E530" s="112" t="str">
        <f t="shared" si="33"/>
        <v>08F4</v>
      </c>
      <c r="F530" s="13" t="s">
        <v>928</v>
      </c>
      <c r="G530" s="5"/>
      <c r="H530" s="5" t="s">
        <v>377</v>
      </c>
      <c r="I530" s="5" t="s">
        <v>29</v>
      </c>
      <c r="J530" s="5" t="s">
        <v>24</v>
      </c>
      <c r="K530" s="5" t="s">
        <v>24</v>
      </c>
      <c r="L530" s="5" t="s">
        <v>24</v>
      </c>
      <c r="M530" s="5" t="s">
        <v>24</v>
      </c>
      <c r="N530" s="5" t="s">
        <v>374</v>
      </c>
      <c r="O530" s="5" t="s">
        <v>375</v>
      </c>
      <c r="P530" s="5"/>
      <c r="Q530" s="5" t="s">
        <v>377</v>
      </c>
      <c r="R530" s="5" t="s">
        <v>29</v>
      </c>
      <c r="S530" s="5" t="s">
        <v>395</v>
      </c>
      <c r="T530" s="5" t="s">
        <v>24</v>
      </c>
      <c r="U530" s="5" t="s">
        <v>24</v>
      </c>
      <c r="V530" s="5" t="s">
        <v>24</v>
      </c>
      <c r="W530" s="5" t="s">
        <v>24</v>
      </c>
      <c r="X530" s="5" t="s">
        <v>24</v>
      </c>
      <c r="Y530" s="5"/>
      <c r="Z530" s="5" t="s">
        <v>579</v>
      </c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5.75" customHeight="1" x14ac:dyDescent="0.3">
      <c r="A531" s="54"/>
      <c r="B531" s="112" t="str">
        <f t="shared" si="31"/>
        <v>0933</v>
      </c>
      <c r="C531" s="112" t="str">
        <f t="shared" si="32"/>
        <v>023D</v>
      </c>
      <c r="D531" s="112">
        <f t="shared" si="34"/>
        <v>55</v>
      </c>
      <c r="E531" s="112" t="str">
        <f t="shared" si="33"/>
        <v>08F4</v>
      </c>
      <c r="F531" s="13" t="s">
        <v>929</v>
      </c>
      <c r="G531" s="5"/>
      <c r="H531" s="5" t="s">
        <v>69</v>
      </c>
      <c r="I531" s="5" t="s">
        <v>69</v>
      </c>
      <c r="J531" s="5" t="s">
        <v>71</v>
      </c>
      <c r="K531" s="5" t="s">
        <v>71</v>
      </c>
      <c r="L531" s="5" t="s">
        <v>71</v>
      </c>
      <c r="M531" s="5" t="s">
        <v>71</v>
      </c>
      <c r="N531" s="5" t="s">
        <v>71</v>
      </c>
      <c r="O531" s="5" t="s">
        <v>71</v>
      </c>
      <c r="P531" s="5"/>
      <c r="Q531" s="5" t="s">
        <v>71</v>
      </c>
      <c r="R531" s="5" t="s">
        <v>24</v>
      </c>
      <c r="S531" s="5" t="s">
        <v>24</v>
      </c>
      <c r="T531" s="5" t="s">
        <v>25</v>
      </c>
      <c r="U531" s="5" t="s">
        <v>24</v>
      </c>
      <c r="V531" s="5" t="s">
        <v>24</v>
      </c>
      <c r="W531" s="5" t="s">
        <v>374</v>
      </c>
      <c r="X531" s="5" t="s">
        <v>375</v>
      </c>
      <c r="Y531" s="5"/>
      <c r="Z531" s="5" t="s">
        <v>632</v>
      </c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5.75" customHeight="1" x14ac:dyDescent="0.3">
      <c r="A532" s="54"/>
      <c r="B532" s="112" t="str">
        <f t="shared" si="31"/>
        <v>0933</v>
      </c>
      <c r="C532" s="112" t="str">
        <f t="shared" si="32"/>
        <v>023D</v>
      </c>
      <c r="D532" s="112">
        <f t="shared" si="34"/>
        <v>55</v>
      </c>
      <c r="E532" s="112" t="str">
        <f t="shared" si="33"/>
        <v>08F4</v>
      </c>
      <c r="F532" s="13" t="s">
        <v>930</v>
      </c>
      <c r="G532" s="5"/>
      <c r="H532" s="5" t="s">
        <v>377</v>
      </c>
      <c r="I532" s="5" t="s">
        <v>29</v>
      </c>
      <c r="J532" s="5" t="s">
        <v>24</v>
      </c>
      <c r="K532" s="5" t="s">
        <v>24</v>
      </c>
      <c r="L532" s="5" t="s">
        <v>24</v>
      </c>
      <c r="M532" s="5" t="s">
        <v>24</v>
      </c>
      <c r="N532" s="5" t="s">
        <v>374</v>
      </c>
      <c r="O532" s="5" t="s">
        <v>375</v>
      </c>
      <c r="P532" s="5"/>
      <c r="Q532" s="5" t="s">
        <v>377</v>
      </c>
      <c r="R532" s="5" t="s">
        <v>29</v>
      </c>
      <c r="S532" s="5" t="s">
        <v>29</v>
      </c>
      <c r="T532" s="5" t="s">
        <v>24</v>
      </c>
      <c r="U532" s="5" t="s">
        <v>24</v>
      </c>
      <c r="V532" s="5" t="s">
        <v>24</v>
      </c>
      <c r="W532" s="5" t="s">
        <v>24</v>
      </c>
      <c r="X532" s="5" t="s">
        <v>24</v>
      </c>
      <c r="Y532" s="5"/>
      <c r="Z532" s="5" t="s">
        <v>27</v>
      </c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5.75" customHeight="1" x14ac:dyDescent="0.3">
      <c r="A533" s="54"/>
      <c r="B533" s="112" t="str">
        <f t="shared" si="31"/>
        <v>0933</v>
      </c>
      <c r="C533" s="112" t="str">
        <f t="shared" si="32"/>
        <v>023D</v>
      </c>
      <c r="D533" s="112">
        <f t="shared" si="34"/>
        <v>55</v>
      </c>
      <c r="E533" s="112" t="str">
        <f t="shared" si="33"/>
        <v>08F4</v>
      </c>
      <c r="F533" s="13" t="s">
        <v>931</v>
      </c>
      <c r="G533" s="5"/>
      <c r="H533" s="5" t="s">
        <v>24</v>
      </c>
      <c r="I533" s="5" t="s">
        <v>24</v>
      </c>
      <c r="J533" s="5" t="s">
        <v>24</v>
      </c>
      <c r="K533" s="5" t="s">
        <v>24</v>
      </c>
      <c r="L533" s="5" t="s">
        <v>24</v>
      </c>
      <c r="M533" s="5" t="s">
        <v>24</v>
      </c>
      <c r="N533" s="5" t="s">
        <v>24</v>
      </c>
      <c r="O533" s="5" t="s">
        <v>24</v>
      </c>
      <c r="P533" s="5"/>
      <c r="Q533" s="5" t="s">
        <v>24</v>
      </c>
      <c r="R533" s="5" t="s">
        <v>24</v>
      </c>
      <c r="S533" s="5" t="s">
        <v>24</v>
      </c>
      <c r="T533" s="5" t="s">
        <v>24</v>
      </c>
      <c r="U533" s="5" t="s">
        <v>24</v>
      </c>
      <c r="V533" s="5" t="s">
        <v>24</v>
      </c>
      <c r="W533" s="5" t="s">
        <v>24</v>
      </c>
      <c r="X533" s="5" t="s">
        <v>24</v>
      </c>
      <c r="Y533" s="5"/>
      <c r="Z533" s="5" t="s">
        <v>27</v>
      </c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5.75" customHeight="1" x14ac:dyDescent="0.3">
      <c r="A534" s="54"/>
      <c r="B534" s="112" t="str">
        <f t="shared" si="31"/>
        <v>*</v>
      </c>
      <c r="C534" s="112" t="str">
        <f t="shared" si="32"/>
        <v>*</v>
      </c>
      <c r="D534" s="112" t="str">
        <f t="shared" si="34"/>
        <v>*</v>
      </c>
      <c r="E534" s="112" t="str">
        <f t="shared" si="33"/>
        <v>*</v>
      </c>
      <c r="F534" s="13" t="s">
        <v>42</v>
      </c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5.75" customHeight="1" x14ac:dyDescent="0.3">
      <c r="A535" s="54"/>
      <c r="B535" s="112" t="str">
        <f t="shared" si="31"/>
        <v>0937</v>
      </c>
      <c r="C535" s="112" t="str">
        <f t="shared" si="32"/>
        <v>023E</v>
      </c>
      <c r="D535" s="112">
        <f t="shared" si="34"/>
        <v>56</v>
      </c>
      <c r="E535" s="112" t="str">
        <f t="shared" si="33"/>
        <v>08F8</v>
      </c>
      <c r="F535" s="13" t="s">
        <v>932</v>
      </c>
      <c r="G535" s="5"/>
      <c r="H535" s="5" t="s">
        <v>69</v>
      </c>
      <c r="I535" s="5" t="s">
        <v>71</v>
      </c>
      <c r="J535" s="5" t="s">
        <v>71</v>
      </c>
      <c r="K535" s="5" t="s">
        <v>71</v>
      </c>
      <c r="L535" s="5" t="s">
        <v>71</v>
      </c>
      <c r="M535" s="5" t="s">
        <v>71</v>
      </c>
      <c r="N535" s="5" t="s">
        <v>71</v>
      </c>
      <c r="O535" s="5" t="s">
        <v>71</v>
      </c>
      <c r="P535" s="5"/>
      <c r="Q535" s="5" t="s">
        <v>71</v>
      </c>
      <c r="R535" s="5" t="s">
        <v>24</v>
      </c>
      <c r="S535" s="5" t="s">
        <v>24</v>
      </c>
      <c r="T535" s="5" t="s">
        <v>25</v>
      </c>
      <c r="U535" s="5" t="s">
        <v>24</v>
      </c>
      <c r="V535" s="5" t="s">
        <v>24</v>
      </c>
      <c r="W535" s="5" t="s">
        <v>374</v>
      </c>
      <c r="X535" s="5" t="s">
        <v>375</v>
      </c>
      <c r="Y535" s="5"/>
      <c r="Z535" s="5" t="s">
        <v>630</v>
      </c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5.75" customHeight="1" x14ac:dyDescent="0.3">
      <c r="A536" s="54"/>
      <c r="B536" s="112" t="str">
        <f t="shared" si="31"/>
        <v>0937</v>
      </c>
      <c r="C536" s="112" t="str">
        <f t="shared" si="32"/>
        <v>023E</v>
      </c>
      <c r="D536" s="112">
        <f t="shared" si="34"/>
        <v>56</v>
      </c>
      <c r="E536" s="112" t="str">
        <f t="shared" si="33"/>
        <v>08F8</v>
      </c>
      <c r="F536" s="13" t="s">
        <v>933</v>
      </c>
      <c r="G536" s="5"/>
      <c r="H536" s="5" t="s">
        <v>377</v>
      </c>
      <c r="I536" s="5" t="s">
        <v>29</v>
      </c>
      <c r="J536" s="5" t="s">
        <v>24</v>
      </c>
      <c r="K536" s="5" t="s">
        <v>24</v>
      </c>
      <c r="L536" s="5" t="s">
        <v>24</v>
      </c>
      <c r="M536" s="5" t="s">
        <v>24</v>
      </c>
      <c r="N536" s="5" t="s">
        <v>374</v>
      </c>
      <c r="O536" s="5" t="s">
        <v>375</v>
      </c>
      <c r="P536" s="5"/>
      <c r="Q536" s="5" t="s">
        <v>377</v>
      </c>
      <c r="R536" s="5" t="s">
        <v>29</v>
      </c>
      <c r="S536" s="5" t="s">
        <v>32</v>
      </c>
      <c r="T536" s="5" t="s">
        <v>24</v>
      </c>
      <c r="U536" s="5" t="s">
        <v>24</v>
      </c>
      <c r="V536" s="5" t="s">
        <v>24</v>
      </c>
      <c r="W536" s="5" t="s">
        <v>24</v>
      </c>
      <c r="X536" s="5" t="s">
        <v>24</v>
      </c>
      <c r="Y536" s="5"/>
      <c r="Z536" s="5" t="s">
        <v>583</v>
      </c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5.75" customHeight="1" x14ac:dyDescent="0.3">
      <c r="A537" s="54"/>
      <c r="B537" s="112" t="str">
        <f t="shared" si="31"/>
        <v>0937</v>
      </c>
      <c r="C537" s="112" t="str">
        <f t="shared" si="32"/>
        <v>023E</v>
      </c>
      <c r="D537" s="112">
        <f t="shared" si="34"/>
        <v>56</v>
      </c>
      <c r="E537" s="112" t="str">
        <f t="shared" si="33"/>
        <v>08F8</v>
      </c>
      <c r="F537" s="13" t="s">
        <v>934</v>
      </c>
      <c r="G537" s="5"/>
      <c r="H537" s="5" t="s">
        <v>69</v>
      </c>
      <c r="I537" s="5" t="s">
        <v>69</v>
      </c>
      <c r="J537" s="5" t="s">
        <v>71</v>
      </c>
      <c r="K537" s="5" t="s">
        <v>71</v>
      </c>
      <c r="L537" s="5" t="s">
        <v>71</v>
      </c>
      <c r="M537" s="5" t="s">
        <v>71</v>
      </c>
      <c r="N537" s="5" t="s">
        <v>71</v>
      </c>
      <c r="O537" s="5" t="s">
        <v>71</v>
      </c>
      <c r="P537" s="5"/>
      <c r="Q537" s="5" t="s">
        <v>71</v>
      </c>
      <c r="R537" s="5" t="s">
        <v>24</v>
      </c>
      <c r="S537" s="5" t="s">
        <v>24</v>
      </c>
      <c r="T537" s="5" t="s">
        <v>25</v>
      </c>
      <c r="U537" s="5" t="s">
        <v>24</v>
      </c>
      <c r="V537" s="5" t="s">
        <v>24</v>
      </c>
      <c r="W537" s="5" t="s">
        <v>374</v>
      </c>
      <c r="X537" s="5" t="s">
        <v>375</v>
      </c>
      <c r="Y537" s="5"/>
      <c r="Z537" s="5" t="s">
        <v>632</v>
      </c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5.75" customHeight="1" x14ac:dyDescent="0.3">
      <c r="A538" s="54"/>
      <c r="B538" s="112" t="str">
        <f t="shared" si="31"/>
        <v>0937</v>
      </c>
      <c r="C538" s="112" t="str">
        <f t="shared" si="32"/>
        <v>023E</v>
      </c>
      <c r="D538" s="112">
        <f t="shared" si="34"/>
        <v>56</v>
      </c>
      <c r="E538" s="112" t="str">
        <f t="shared" si="33"/>
        <v>08F8</v>
      </c>
      <c r="F538" s="13" t="s">
        <v>935</v>
      </c>
      <c r="G538" s="5"/>
      <c r="H538" s="5" t="s">
        <v>377</v>
      </c>
      <c r="I538" s="5" t="s">
        <v>29</v>
      </c>
      <c r="J538" s="5" t="s">
        <v>24</v>
      </c>
      <c r="K538" s="5" t="s">
        <v>24</v>
      </c>
      <c r="L538" s="5" t="s">
        <v>24</v>
      </c>
      <c r="M538" s="5" t="s">
        <v>24</v>
      </c>
      <c r="N538" s="5" t="s">
        <v>374</v>
      </c>
      <c r="O538" s="5" t="s">
        <v>375</v>
      </c>
      <c r="P538" s="5"/>
      <c r="Q538" s="5" t="s">
        <v>377</v>
      </c>
      <c r="R538" s="5" t="s">
        <v>29</v>
      </c>
      <c r="S538" s="5" t="s">
        <v>29</v>
      </c>
      <c r="T538" s="5" t="s">
        <v>24</v>
      </c>
      <c r="U538" s="5" t="s">
        <v>24</v>
      </c>
      <c r="V538" s="5" t="s">
        <v>24</v>
      </c>
      <c r="W538" s="5" t="s">
        <v>24</v>
      </c>
      <c r="X538" s="5" t="s">
        <v>24</v>
      </c>
      <c r="Y538" s="5"/>
      <c r="Z538" s="5" t="s">
        <v>27</v>
      </c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5.75" customHeight="1" x14ac:dyDescent="0.3">
      <c r="A539" s="54"/>
      <c r="B539" s="112" t="str">
        <f t="shared" si="31"/>
        <v>0937</v>
      </c>
      <c r="C539" s="112" t="str">
        <f t="shared" si="32"/>
        <v>023E</v>
      </c>
      <c r="D539" s="112">
        <f t="shared" si="34"/>
        <v>56</v>
      </c>
      <c r="E539" s="112" t="str">
        <f t="shared" si="33"/>
        <v>08F8</v>
      </c>
      <c r="F539" s="13" t="s">
        <v>936</v>
      </c>
      <c r="G539" s="5"/>
      <c r="H539" s="5" t="s">
        <v>24</v>
      </c>
      <c r="I539" s="5" t="s">
        <v>24</v>
      </c>
      <c r="J539" s="5" t="s">
        <v>24</v>
      </c>
      <c r="K539" s="5" t="s">
        <v>24</v>
      </c>
      <c r="L539" s="5" t="s">
        <v>24</v>
      </c>
      <c r="M539" s="5" t="s">
        <v>24</v>
      </c>
      <c r="N539" s="5" t="s">
        <v>24</v>
      </c>
      <c r="O539" s="5" t="s">
        <v>24</v>
      </c>
      <c r="P539" s="5"/>
      <c r="Q539" s="5" t="s">
        <v>24</v>
      </c>
      <c r="R539" s="5" t="s">
        <v>24</v>
      </c>
      <c r="S539" s="5" t="s">
        <v>24</v>
      </c>
      <c r="T539" s="5" t="s">
        <v>24</v>
      </c>
      <c r="U539" s="5" t="s">
        <v>24</v>
      </c>
      <c r="V539" s="5" t="s">
        <v>24</v>
      </c>
      <c r="W539" s="5" t="s">
        <v>24</v>
      </c>
      <c r="X539" s="5" t="s">
        <v>24</v>
      </c>
      <c r="Y539" s="5"/>
      <c r="Z539" s="5" t="s">
        <v>27</v>
      </c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5.75" customHeight="1" x14ac:dyDescent="0.3">
      <c r="A540" s="54"/>
      <c r="B540" s="112" t="str">
        <f t="shared" si="31"/>
        <v>*</v>
      </c>
      <c r="C540" s="112" t="str">
        <f t="shared" si="32"/>
        <v>*</v>
      </c>
      <c r="D540" s="112" t="str">
        <f t="shared" si="34"/>
        <v>*</v>
      </c>
      <c r="E540" s="112" t="str">
        <f t="shared" si="33"/>
        <v>*</v>
      </c>
      <c r="F540" s="13" t="s">
        <v>42</v>
      </c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5.75" customHeight="1" x14ac:dyDescent="0.3">
      <c r="A541" s="54"/>
      <c r="B541" s="112" t="str">
        <f t="shared" si="31"/>
        <v>093B</v>
      </c>
      <c r="C541" s="112" t="str">
        <f t="shared" si="32"/>
        <v>023F</v>
      </c>
      <c r="D541" s="112">
        <f t="shared" si="34"/>
        <v>57</v>
      </c>
      <c r="E541" s="112" t="str">
        <f t="shared" si="33"/>
        <v>08FC</v>
      </c>
      <c r="F541" s="13" t="s">
        <v>937</v>
      </c>
      <c r="G541" s="5"/>
      <c r="H541" s="5" t="s">
        <v>69</v>
      </c>
      <c r="I541" s="5" t="s">
        <v>71</v>
      </c>
      <c r="J541" s="5" t="s">
        <v>71</v>
      </c>
      <c r="K541" s="5" t="s">
        <v>71</v>
      </c>
      <c r="L541" s="5" t="s">
        <v>71</v>
      </c>
      <c r="M541" s="5" t="s">
        <v>71</v>
      </c>
      <c r="N541" s="5" t="s">
        <v>71</v>
      </c>
      <c r="O541" s="5" t="s">
        <v>71</v>
      </c>
      <c r="P541" s="5"/>
      <c r="Q541" s="5" t="s">
        <v>71</v>
      </c>
      <c r="R541" s="5" t="s">
        <v>24</v>
      </c>
      <c r="S541" s="5" t="s">
        <v>24</v>
      </c>
      <c r="T541" s="5" t="s">
        <v>25</v>
      </c>
      <c r="U541" s="5" t="s">
        <v>24</v>
      </c>
      <c r="V541" s="5" t="s">
        <v>24</v>
      </c>
      <c r="W541" s="5" t="s">
        <v>374</v>
      </c>
      <c r="X541" s="5" t="s">
        <v>375</v>
      </c>
      <c r="Y541" s="5"/>
      <c r="Z541" s="5" t="s">
        <v>630</v>
      </c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5.75" customHeight="1" x14ac:dyDescent="0.3">
      <c r="A542" s="54"/>
      <c r="B542" s="112" t="str">
        <f t="shared" si="31"/>
        <v>093B</v>
      </c>
      <c r="C542" s="112" t="str">
        <f t="shared" si="32"/>
        <v>023F</v>
      </c>
      <c r="D542" s="112">
        <f t="shared" si="34"/>
        <v>57</v>
      </c>
      <c r="E542" s="112" t="str">
        <f t="shared" si="33"/>
        <v>08FC</v>
      </c>
      <c r="F542" s="13" t="s">
        <v>938</v>
      </c>
      <c r="G542" s="5"/>
      <c r="H542" s="5" t="s">
        <v>377</v>
      </c>
      <c r="I542" s="5" t="s">
        <v>29</v>
      </c>
      <c r="J542" s="5" t="s">
        <v>24</v>
      </c>
      <c r="K542" s="5" t="s">
        <v>24</v>
      </c>
      <c r="L542" s="5" t="s">
        <v>24</v>
      </c>
      <c r="M542" s="5" t="s">
        <v>24</v>
      </c>
      <c r="N542" s="5" t="s">
        <v>374</v>
      </c>
      <c r="O542" s="5" t="s">
        <v>375</v>
      </c>
      <c r="P542" s="5"/>
      <c r="Q542" s="5" t="s">
        <v>377</v>
      </c>
      <c r="R542" s="5" t="s">
        <v>29</v>
      </c>
      <c r="S542" s="5" t="s">
        <v>77</v>
      </c>
      <c r="T542" s="5" t="s">
        <v>24</v>
      </c>
      <c r="U542" s="5" t="s">
        <v>24</v>
      </c>
      <c r="V542" s="5" t="s">
        <v>24</v>
      </c>
      <c r="W542" s="5" t="s">
        <v>24</v>
      </c>
      <c r="X542" s="5" t="s">
        <v>24</v>
      </c>
      <c r="Y542" s="5"/>
      <c r="Z542" s="5" t="s">
        <v>587</v>
      </c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5.75" customHeight="1" x14ac:dyDescent="0.3">
      <c r="A543" s="54"/>
      <c r="B543" s="112" t="str">
        <f t="shared" si="31"/>
        <v>093B</v>
      </c>
      <c r="C543" s="112" t="str">
        <f t="shared" si="32"/>
        <v>023F</v>
      </c>
      <c r="D543" s="112">
        <f t="shared" si="34"/>
        <v>57</v>
      </c>
      <c r="E543" s="112" t="str">
        <f t="shared" si="33"/>
        <v>08FC</v>
      </c>
      <c r="F543" s="13" t="s">
        <v>939</v>
      </c>
      <c r="G543" s="5"/>
      <c r="H543" s="5" t="s">
        <v>69</v>
      </c>
      <c r="I543" s="5" t="s">
        <v>69</v>
      </c>
      <c r="J543" s="5" t="s">
        <v>71</v>
      </c>
      <c r="K543" s="5" t="s">
        <v>71</v>
      </c>
      <c r="L543" s="5" t="s">
        <v>71</v>
      </c>
      <c r="M543" s="5" t="s">
        <v>71</v>
      </c>
      <c r="N543" s="5" t="s">
        <v>71</v>
      </c>
      <c r="O543" s="5" t="s">
        <v>71</v>
      </c>
      <c r="P543" s="5"/>
      <c r="Q543" s="5" t="s">
        <v>71</v>
      </c>
      <c r="R543" s="5" t="s">
        <v>24</v>
      </c>
      <c r="S543" s="5" t="s">
        <v>24</v>
      </c>
      <c r="T543" s="5" t="s">
        <v>25</v>
      </c>
      <c r="U543" s="5" t="s">
        <v>24</v>
      </c>
      <c r="V543" s="5" t="s">
        <v>24</v>
      </c>
      <c r="W543" s="5" t="s">
        <v>374</v>
      </c>
      <c r="X543" s="5" t="s">
        <v>375</v>
      </c>
      <c r="Y543" s="5"/>
      <c r="Z543" s="5" t="s">
        <v>632</v>
      </c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5.75" customHeight="1" x14ac:dyDescent="0.3">
      <c r="A544" s="54"/>
      <c r="B544" s="112" t="str">
        <f t="shared" si="31"/>
        <v>093B</v>
      </c>
      <c r="C544" s="112" t="str">
        <f t="shared" si="32"/>
        <v>023F</v>
      </c>
      <c r="D544" s="112">
        <f t="shared" si="34"/>
        <v>57</v>
      </c>
      <c r="E544" s="112" t="str">
        <f t="shared" si="33"/>
        <v>08FC</v>
      </c>
      <c r="F544" s="13" t="s">
        <v>940</v>
      </c>
      <c r="G544" s="5"/>
      <c r="H544" s="5" t="s">
        <v>377</v>
      </c>
      <c r="I544" s="5" t="s">
        <v>29</v>
      </c>
      <c r="J544" s="5" t="s">
        <v>24</v>
      </c>
      <c r="K544" s="5" t="s">
        <v>24</v>
      </c>
      <c r="L544" s="5" t="s">
        <v>24</v>
      </c>
      <c r="M544" s="5" t="s">
        <v>24</v>
      </c>
      <c r="N544" s="5" t="s">
        <v>374</v>
      </c>
      <c r="O544" s="5" t="s">
        <v>375</v>
      </c>
      <c r="P544" s="5"/>
      <c r="Q544" s="5" t="s">
        <v>377</v>
      </c>
      <c r="R544" s="5" t="s">
        <v>29</v>
      </c>
      <c r="S544" s="5" t="s">
        <v>29</v>
      </c>
      <c r="T544" s="5" t="s">
        <v>24</v>
      </c>
      <c r="U544" s="5" t="s">
        <v>24</v>
      </c>
      <c r="V544" s="5" t="s">
        <v>24</v>
      </c>
      <c r="W544" s="5" t="s">
        <v>24</v>
      </c>
      <c r="X544" s="5" t="s">
        <v>24</v>
      </c>
      <c r="Y544" s="5"/>
      <c r="Z544" s="5" t="s">
        <v>27</v>
      </c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5.75" customHeight="1" x14ac:dyDescent="0.3">
      <c r="A545" s="54"/>
      <c r="B545" s="112" t="str">
        <f t="shared" si="31"/>
        <v>093B</v>
      </c>
      <c r="C545" s="112" t="str">
        <f t="shared" si="32"/>
        <v>023F</v>
      </c>
      <c r="D545" s="112">
        <f t="shared" si="34"/>
        <v>57</v>
      </c>
      <c r="E545" s="112" t="str">
        <f t="shared" si="33"/>
        <v>08FC</v>
      </c>
      <c r="F545" s="13" t="s">
        <v>941</v>
      </c>
      <c r="G545" s="5"/>
      <c r="H545" s="5" t="s">
        <v>24</v>
      </c>
      <c r="I545" s="5" t="s">
        <v>24</v>
      </c>
      <c r="J545" s="5" t="s">
        <v>24</v>
      </c>
      <c r="K545" s="5" t="s">
        <v>24</v>
      </c>
      <c r="L545" s="5" t="s">
        <v>24</v>
      </c>
      <c r="M545" s="5" t="s">
        <v>24</v>
      </c>
      <c r="N545" s="5" t="s">
        <v>24</v>
      </c>
      <c r="O545" s="5" t="s">
        <v>24</v>
      </c>
      <c r="P545" s="5"/>
      <c r="Q545" s="5" t="s">
        <v>24</v>
      </c>
      <c r="R545" s="5" t="s">
        <v>24</v>
      </c>
      <c r="S545" s="5" t="s">
        <v>24</v>
      </c>
      <c r="T545" s="5" t="s">
        <v>24</v>
      </c>
      <c r="U545" s="5" t="s">
        <v>24</v>
      </c>
      <c r="V545" s="5" t="s">
        <v>24</v>
      </c>
      <c r="W545" s="5" t="s">
        <v>24</v>
      </c>
      <c r="X545" s="5" t="s">
        <v>24</v>
      </c>
      <c r="Y545" s="5"/>
      <c r="Z545" s="5" t="s">
        <v>27</v>
      </c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5.75" customHeight="1" x14ac:dyDescent="0.3">
      <c r="A546" s="54"/>
      <c r="B546" s="112" t="str">
        <f t="shared" si="31"/>
        <v>*</v>
      </c>
      <c r="C546" s="112" t="str">
        <f t="shared" si="32"/>
        <v>*</v>
      </c>
      <c r="D546" s="112" t="str">
        <f t="shared" si="34"/>
        <v>*</v>
      </c>
      <c r="E546" s="112" t="str">
        <f t="shared" si="33"/>
        <v>*</v>
      </c>
      <c r="F546" s="13" t="s">
        <v>42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5.75" customHeight="1" x14ac:dyDescent="0.3">
      <c r="A547" s="54"/>
      <c r="B547" s="112" t="str">
        <f t="shared" si="31"/>
        <v>093F</v>
      </c>
      <c r="C547" s="112" t="str">
        <f t="shared" si="32"/>
        <v>0240</v>
      </c>
      <c r="D547" s="112">
        <f t="shared" si="34"/>
        <v>58</v>
      </c>
      <c r="E547" s="112" t="str">
        <f t="shared" si="33"/>
        <v>0900</v>
      </c>
      <c r="F547" s="13" t="s">
        <v>942</v>
      </c>
      <c r="G547" s="5"/>
      <c r="H547" s="5" t="s">
        <v>69</v>
      </c>
      <c r="I547" s="5" t="s">
        <v>71</v>
      </c>
      <c r="J547" s="5" t="s">
        <v>71</v>
      </c>
      <c r="K547" s="5" t="s">
        <v>71</v>
      </c>
      <c r="L547" s="5" t="s">
        <v>71</v>
      </c>
      <c r="M547" s="5" t="s">
        <v>71</v>
      </c>
      <c r="N547" s="5" t="s">
        <v>71</v>
      </c>
      <c r="O547" s="5" t="s">
        <v>71</v>
      </c>
      <c r="P547" s="5"/>
      <c r="Q547" s="5" t="s">
        <v>71</v>
      </c>
      <c r="R547" s="5" t="s">
        <v>24</v>
      </c>
      <c r="S547" s="5" t="s">
        <v>24</v>
      </c>
      <c r="T547" s="5" t="s">
        <v>25</v>
      </c>
      <c r="U547" s="5" t="s">
        <v>24</v>
      </c>
      <c r="V547" s="5" t="s">
        <v>24</v>
      </c>
      <c r="W547" s="5" t="s">
        <v>374</v>
      </c>
      <c r="X547" s="5" t="s">
        <v>375</v>
      </c>
      <c r="Y547" s="5"/>
      <c r="Z547" s="5" t="s">
        <v>630</v>
      </c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5.75" customHeight="1" x14ac:dyDescent="0.3">
      <c r="A548" s="54"/>
      <c r="B548" s="112" t="str">
        <f t="shared" si="31"/>
        <v>093F</v>
      </c>
      <c r="C548" s="112" t="str">
        <f t="shared" si="32"/>
        <v>0240</v>
      </c>
      <c r="D548" s="112">
        <f t="shared" si="34"/>
        <v>58</v>
      </c>
      <c r="E548" s="112" t="str">
        <f t="shared" si="33"/>
        <v>0900</v>
      </c>
      <c r="F548" s="13" t="s">
        <v>943</v>
      </c>
      <c r="G548" s="5"/>
      <c r="H548" s="5" t="s">
        <v>377</v>
      </c>
      <c r="I548" s="5" t="s">
        <v>29</v>
      </c>
      <c r="J548" s="5" t="s">
        <v>24</v>
      </c>
      <c r="K548" s="5" t="s">
        <v>24</v>
      </c>
      <c r="L548" s="5" t="s">
        <v>24</v>
      </c>
      <c r="M548" s="5" t="s">
        <v>24</v>
      </c>
      <c r="N548" s="5" t="s">
        <v>374</v>
      </c>
      <c r="O548" s="5" t="s">
        <v>375</v>
      </c>
      <c r="P548" s="5"/>
      <c r="Q548" s="5" t="s">
        <v>377</v>
      </c>
      <c r="R548" s="5" t="s">
        <v>29</v>
      </c>
      <c r="S548" s="5" t="s">
        <v>168</v>
      </c>
      <c r="T548" s="5" t="s">
        <v>24</v>
      </c>
      <c r="U548" s="5" t="s">
        <v>24</v>
      </c>
      <c r="V548" s="5" t="s">
        <v>24</v>
      </c>
      <c r="W548" s="5" t="s">
        <v>24</v>
      </c>
      <c r="X548" s="5" t="s">
        <v>24</v>
      </c>
      <c r="Y548" s="5"/>
      <c r="Z548" s="5" t="s">
        <v>591</v>
      </c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5.75" customHeight="1" x14ac:dyDescent="0.3">
      <c r="A549" s="54"/>
      <c r="B549" s="112" t="str">
        <f t="shared" si="31"/>
        <v>093F</v>
      </c>
      <c r="C549" s="112" t="str">
        <f t="shared" si="32"/>
        <v>0240</v>
      </c>
      <c r="D549" s="112">
        <f t="shared" si="34"/>
        <v>58</v>
      </c>
      <c r="E549" s="112" t="str">
        <f t="shared" si="33"/>
        <v>0900</v>
      </c>
      <c r="F549" s="13" t="s">
        <v>944</v>
      </c>
      <c r="G549" s="5"/>
      <c r="H549" s="5" t="s">
        <v>69</v>
      </c>
      <c r="I549" s="5" t="s">
        <v>69</v>
      </c>
      <c r="J549" s="5" t="s">
        <v>71</v>
      </c>
      <c r="K549" s="5" t="s">
        <v>71</v>
      </c>
      <c r="L549" s="5" t="s">
        <v>71</v>
      </c>
      <c r="M549" s="5" t="s">
        <v>71</v>
      </c>
      <c r="N549" s="5" t="s">
        <v>71</v>
      </c>
      <c r="O549" s="5" t="s">
        <v>71</v>
      </c>
      <c r="P549" s="5"/>
      <c r="Q549" s="5" t="s">
        <v>71</v>
      </c>
      <c r="R549" s="5" t="s">
        <v>24</v>
      </c>
      <c r="S549" s="5" t="s">
        <v>24</v>
      </c>
      <c r="T549" s="5" t="s">
        <v>25</v>
      </c>
      <c r="U549" s="5" t="s">
        <v>24</v>
      </c>
      <c r="V549" s="5" t="s">
        <v>24</v>
      </c>
      <c r="W549" s="5" t="s">
        <v>374</v>
      </c>
      <c r="X549" s="5" t="s">
        <v>375</v>
      </c>
      <c r="Y549" s="5"/>
      <c r="Z549" s="5" t="s">
        <v>632</v>
      </c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5.75" customHeight="1" x14ac:dyDescent="0.3">
      <c r="A550" s="54"/>
      <c r="B550" s="112" t="str">
        <f t="shared" si="31"/>
        <v>093F</v>
      </c>
      <c r="C550" s="112" t="str">
        <f t="shared" si="32"/>
        <v>0240</v>
      </c>
      <c r="D550" s="112">
        <f t="shared" si="34"/>
        <v>58</v>
      </c>
      <c r="E550" s="112" t="str">
        <f t="shared" si="33"/>
        <v>0900</v>
      </c>
      <c r="F550" s="13" t="s">
        <v>945</v>
      </c>
      <c r="G550" s="5"/>
      <c r="H550" s="5" t="s">
        <v>377</v>
      </c>
      <c r="I550" s="5" t="s">
        <v>29</v>
      </c>
      <c r="J550" s="5" t="s">
        <v>24</v>
      </c>
      <c r="K550" s="5" t="s">
        <v>24</v>
      </c>
      <c r="L550" s="5" t="s">
        <v>24</v>
      </c>
      <c r="M550" s="5" t="s">
        <v>24</v>
      </c>
      <c r="N550" s="5" t="s">
        <v>374</v>
      </c>
      <c r="O550" s="5" t="s">
        <v>375</v>
      </c>
      <c r="P550" s="5"/>
      <c r="Q550" s="5" t="s">
        <v>377</v>
      </c>
      <c r="R550" s="5" t="s">
        <v>29</v>
      </c>
      <c r="S550" s="5" t="s">
        <v>29</v>
      </c>
      <c r="T550" s="5" t="s">
        <v>24</v>
      </c>
      <c r="U550" s="5" t="s">
        <v>24</v>
      </c>
      <c r="V550" s="5" t="s">
        <v>24</v>
      </c>
      <c r="W550" s="5" t="s">
        <v>24</v>
      </c>
      <c r="X550" s="5" t="s">
        <v>24</v>
      </c>
      <c r="Y550" s="5"/>
      <c r="Z550" s="5" t="s">
        <v>27</v>
      </c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5.75" customHeight="1" x14ac:dyDescent="0.3">
      <c r="A551" s="54"/>
      <c r="B551" s="112" t="str">
        <f t="shared" si="31"/>
        <v>093F</v>
      </c>
      <c r="C551" s="112" t="str">
        <f t="shared" si="32"/>
        <v>0240</v>
      </c>
      <c r="D551" s="112">
        <f t="shared" si="34"/>
        <v>58</v>
      </c>
      <c r="E551" s="112" t="str">
        <f t="shared" si="33"/>
        <v>0900</v>
      </c>
      <c r="F551" s="13" t="s">
        <v>946</v>
      </c>
      <c r="G551" s="5"/>
      <c r="H551" s="5" t="s">
        <v>24</v>
      </c>
      <c r="I551" s="5" t="s">
        <v>24</v>
      </c>
      <c r="J551" s="5" t="s">
        <v>24</v>
      </c>
      <c r="K551" s="5" t="s">
        <v>24</v>
      </c>
      <c r="L551" s="5" t="s">
        <v>24</v>
      </c>
      <c r="M551" s="5" t="s">
        <v>24</v>
      </c>
      <c r="N551" s="5" t="s">
        <v>24</v>
      </c>
      <c r="O551" s="5" t="s">
        <v>24</v>
      </c>
      <c r="P551" s="5"/>
      <c r="Q551" s="5" t="s">
        <v>24</v>
      </c>
      <c r="R551" s="5" t="s">
        <v>24</v>
      </c>
      <c r="S551" s="5" t="s">
        <v>24</v>
      </c>
      <c r="T551" s="5" t="s">
        <v>24</v>
      </c>
      <c r="U551" s="5" t="s">
        <v>24</v>
      </c>
      <c r="V551" s="5" t="s">
        <v>24</v>
      </c>
      <c r="W551" s="5" t="s">
        <v>24</v>
      </c>
      <c r="X551" s="5" t="s">
        <v>24</v>
      </c>
      <c r="Y551" s="5"/>
      <c r="Z551" s="5" t="s">
        <v>27</v>
      </c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5.75" customHeight="1" x14ac:dyDescent="0.3">
      <c r="A552" s="54"/>
      <c r="B552" s="112" t="str">
        <f t="shared" si="31"/>
        <v>*</v>
      </c>
      <c r="C552" s="112" t="str">
        <f t="shared" si="32"/>
        <v>*</v>
      </c>
      <c r="D552" s="112" t="str">
        <f t="shared" si="34"/>
        <v>*</v>
      </c>
      <c r="E552" s="112" t="str">
        <f t="shared" si="33"/>
        <v>*</v>
      </c>
      <c r="F552" s="13" t="s">
        <v>42</v>
      </c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5.75" customHeight="1" x14ac:dyDescent="0.3">
      <c r="A553" s="54"/>
      <c r="B553" s="112" t="str">
        <f t="shared" si="31"/>
        <v>0943</v>
      </c>
      <c r="C553" s="112" t="str">
        <f t="shared" si="32"/>
        <v>0241</v>
      </c>
      <c r="D553" s="112">
        <f t="shared" si="34"/>
        <v>59</v>
      </c>
      <c r="E553" s="112" t="str">
        <f t="shared" si="33"/>
        <v>0904</v>
      </c>
      <c r="F553" s="13" t="s">
        <v>947</v>
      </c>
      <c r="G553" s="5"/>
      <c r="H553" s="5" t="s">
        <v>69</v>
      </c>
      <c r="I553" s="5" t="s">
        <v>71</v>
      </c>
      <c r="J553" s="5" t="s">
        <v>71</v>
      </c>
      <c r="K553" s="5" t="s">
        <v>71</v>
      </c>
      <c r="L553" s="5" t="s">
        <v>71</v>
      </c>
      <c r="M553" s="5" t="s">
        <v>71</v>
      </c>
      <c r="N553" s="5" t="s">
        <v>71</v>
      </c>
      <c r="O553" s="5" t="s">
        <v>71</v>
      </c>
      <c r="P553" s="5"/>
      <c r="Q553" s="5" t="s">
        <v>71</v>
      </c>
      <c r="R553" s="5" t="s">
        <v>24</v>
      </c>
      <c r="S553" s="5" t="s">
        <v>24</v>
      </c>
      <c r="T553" s="5" t="s">
        <v>25</v>
      </c>
      <c r="U553" s="5" t="s">
        <v>24</v>
      </c>
      <c r="V553" s="5" t="s">
        <v>24</v>
      </c>
      <c r="W553" s="5" t="s">
        <v>374</v>
      </c>
      <c r="X553" s="5" t="s">
        <v>375</v>
      </c>
      <c r="Y553" s="5"/>
      <c r="Z553" s="5" t="s">
        <v>630</v>
      </c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5.75" customHeight="1" x14ac:dyDescent="0.3">
      <c r="A554" s="54"/>
      <c r="B554" s="112" t="str">
        <f t="shared" si="31"/>
        <v>0943</v>
      </c>
      <c r="C554" s="112" t="str">
        <f t="shared" si="32"/>
        <v>0241</v>
      </c>
      <c r="D554" s="112">
        <f t="shared" si="34"/>
        <v>59</v>
      </c>
      <c r="E554" s="112" t="str">
        <f t="shared" si="33"/>
        <v>0904</v>
      </c>
      <c r="F554" s="13" t="s">
        <v>948</v>
      </c>
      <c r="G554" s="5"/>
      <c r="H554" s="5" t="s">
        <v>377</v>
      </c>
      <c r="I554" s="5" t="s">
        <v>29</v>
      </c>
      <c r="J554" s="5" t="s">
        <v>24</v>
      </c>
      <c r="K554" s="5" t="s">
        <v>24</v>
      </c>
      <c r="L554" s="5" t="s">
        <v>24</v>
      </c>
      <c r="M554" s="5" t="s">
        <v>24</v>
      </c>
      <c r="N554" s="5" t="s">
        <v>374</v>
      </c>
      <c r="O554" s="5" t="s">
        <v>375</v>
      </c>
      <c r="P554" s="5"/>
      <c r="Q554" s="5" t="s">
        <v>377</v>
      </c>
      <c r="R554" s="5" t="s">
        <v>29</v>
      </c>
      <c r="S554" s="5" t="s">
        <v>595</v>
      </c>
      <c r="T554" s="5" t="s">
        <v>24</v>
      </c>
      <c r="U554" s="5" t="s">
        <v>24</v>
      </c>
      <c r="V554" s="5" t="s">
        <v>24</v>
      </c>
      <c r="W554" s="5" t="s">
        <v>24</v>
      </c>
      <c r="X554" s="5" t="s">
        <v>24</v>
      </c>
      <c r="Y554" s="5"/>
      <c r="Z554" s="5" t="s">
        <v>596</v>
      </c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5.75" customHeight="1" x14ac:dyDescent="0.3">
      <c r="A555" s="54"/>
      <c r="B555" s="112" t="str">
        <f t="shared" si="31"/>
        <v>0943</v>
      </c>
      <c r="C555" s="112" t="str">
        <f t="shared" si="32"/>
        <v>0241</v>
      </c>
      <c r="D555" s="112">
        <f t="shared" si="34"/>
        <v>59</v>
      </c>
      <c r="E555" s="112" t="str">
        <f t="shared" si="33"/>
        <v>0904</v>
      </c>
      <c r="F555" s="13" t="s">
        <v>949</v>
      </c>
      <c r="G555" s="5"/>
      <c r="H555" s="5" t="s">
        <v>69</v>
      </c>
      <c r="I555" s="5" t="s">
        <v>69</v>
      </c>
      <c r="J555" s="5" t="s">
        <v>71</v>
      </c>
      <c r="K555" s="5" t="s">
        <v>71</v>
      </c>
      <c r="L555" s="5" t="s">
        <v>71</v>
      </c>
      <c r="M555" s="5" t="s">
        <v>71</v>
      </c>
      <c r="N555" s="5" t="s">
        <v>71</v>
      </c>
      <c r="O555" s="5" t="s">
        <v>71</v>
      </c>
      <c r="P555" s="5"/>
      <c r="Q555" s="5" t="s">
        <v>71</v>
      </c>
      <c r="R555" s="5" t="s">
        <v>24</v>
      </c>
      <c r="S555" s="5" t="s">
        <v>24</v>
      </c>
      <c r="T555" s="5" t="s">
        <v>25</v>
      </c>
      <c r="U555" s="5" t="s">
        <v>24</v>
      </c>
      <c r="V555" s="5" t="s">
        <v>24</v>
      </c>
      <c r="W555" s="5" t="s">
        <v>374</v>
      </c>
      <c r="X555" s="5" t="s">
        <v>375</v>
      </c>
      <c r="Y555" s="5"/>
      <c r="Z555" s="5" t="s">
        <v>632</v>
      </c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5.75" customHeight="1" x14ac:dyDescent="0.3">
      <c r="A556" s="54"/>
      <c r="B556" s="112" t="str">
        <f t="shared" si="31"/>
        <v>0943</v>
      </c>
      <c r="C556" s="112" t="str">
        <f t="shared" si="32"/>
        <v>0241</v>
      </c>
      <c r="D556" s="112">
        <f t="shared" si="34"/>
        <v>59</v>
      </c>
      <c r="E556" s="112" t="str">
        <f t="shared" si="33"/>
        <v>0904</v>
      </c>
      <c r="F556" s="13" t="s">
        <v>950</v>
      </c>
      <c r="G556" s="5"/>
      <c r="H556" s="5" t="s">
        <v>377</v>
      </c>
      <c r="I556" s="5" t="s">
        <v>29</v>
      </c>
      <c r="J556" s="5" t="s">
        <v>24</v>
      </c>
      <c r="K556" s="5" t="s">
        <v>24</v>
      </c>
      <c r="L556" s="5" t="s">
        <v>24</v>
      </c>
      <c r="M556" s="5" t="s">
        <v>24</v>
      </c>
      <c r="N556" s="5" t="s">
        <v>374</v>
      </c>
      <c r="O556" s="5" t="s">
        <v>375</v>
      </c>
      <c r="P556" s="5"/>
      <c r="Q556" s="5" t="s">
        <v>377</v>
      </c>
      <c r="R556" s="5" t="s">
        <v>29</v>
      </c>
      <c r="S556" s="5" t="s">
        <v>29</v>
      </c>
      <c r="T556" s="5" t="s">
        <v>24</v>
      </c>
      <c r="U556" s="5" t="s">
        <v>24</v>
      </c>
      <c r="V556" s="5" t="s">
        <v>24</v>
      </c>
      <c r="W556" s="5" t="s">
        <v>24</v>
      </c>
      <c r="X556" s="5" t="s">
        <v>24</v>
      </c>
      <c r="Y556" s="5"/>
      <c r="Z556" s="5" t="s">
        <v>27</v>
      </c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5.75" customHeight="1" x14ac:dyDescent="0.3">
      <c r="A557" s="54"/>
      <c r="B557" s="112" t="str">
        <f t="shared" si="31"/>
        <v>0943</v>
      </c>
      <c r="C557" s="112" t="str">
        <f t="shared" si="32"/>
        <v>0241</v>
      </c>
      <c r="D557" s="112">
        <f t="shared" si="34"/>
        <v>59</v>
      </c>
      <c r="E557" s="112" t="str">
        <f t="shared" si="33"/>
        <v>0904</v>
      </c>
      <c r="F557" s="13" t="s">
        <v>951</v>
      </c>
      <c r="G557" s="5"/>
      <c r="H557" s="5" t="s">
        <v>24</v>
      </c>
      <c r="I557" s="5" t="s">
        <v>24</v>
      </c>
      <c r="J557" s="5" t="s">
        <v>24</v>
      </c>
      <c r="K557" s="5" t="s">
        <v>24</v>
      </c>
      <c r="L557" s="5" t="s">
        <v>24</v>
      </c>
      <c r="M557" s="5" t="s">
        <v>24</v>
      </c>
      <c r="N557" s="5" t="s">
        <v>24</v>
      </c>
      <c r="O557" s="5" t="s">
        <v>24</v>
      </c>
      <c r="P557" s="5"/>
      <c r="Q557" s="5" t="s">
        <v>24</v>
      </c>
      <c r="R557" s="5" t="s">
        <v>24</v>
      </c>
      <c r="S557" s="5" t="s">
        <v>24</v>
      </c>
      <c r="T557" s="5" t="s">
        <v>24</v>
      </c>
      <c r="U557" s="5" t="s">
        <v>24</v>
      </c>
      <c r="V557" s="5" t="s">
        <v>24</v>
      </c>
      <c r="W557" s="5" t="s">
        <v>24</v>
      </c>
      <c r="X557" s="5" t="s">
        <v>24</v>
      </c>
      <c r="Y557" s="5"/>
      <c r="Z557" s="5" t="s">
        <v>27</v>
      </c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5.75" customHeight="1" x14ac:dyDescent="0.3">
      <c r="A558" s="54"/>
      <c r="B558" s="112" t="str">
        <f t="shared" si="31"/>
        <v>*</v>
      </c>
      <c r="C558" s="112" t="str">
        <f t="shared" si="32"/>
        <v>*</v>
      </c>
      <c r="D558" s="112" t="str">
        <f t="shared" si="34"/>
        <v>*</v>
      </c>
      <c r="E558" s="112" t="str">
        <f t="shared" si="33"/>
        <v>*</v>
      </c>
      <c r="F558" s="13" t="s">
        <v>42</v>
      </c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5.75" customHeight="1" x14ac:dyDescent="0.3">
      <c r="A559" s="54"/>
      <c r="B559" s="112" t="str">
        <f t="shared" si="31"/>
        <v>0947</v>
      </c>
      <c r="C559" s="112" t="str">
        <f t="shared" si="32"/>
        <v>0242</v>
      </c>
      <c r="D559" s="112">
        <f t="shared" si="34"/>
        <v>60</v>
      </c>
      <c r="E559" s="112" t="str">
        <f t="shared" si="33"/>
        <v>0908</v>
      </c>
      <c r="F559" s="13" t="s">
        <v>952</v>
      </c>
      <c r="G559" s="5"/>
      <c r="H559" s="5" t="s">
        <v>69</v>
      </c>
      <c r="I559" s="5" t="s">
        <v>71</v>
      </c>
      <c r="J559" s="5" t="s">
        <v>71</v>
      </c>
      <c r="K559" s="5" t="s">
        <v>71</v>
      </c>
      <c r="L559" s="5" t="s">
        <v>71</v>
      </c>
      <c r="M559" s="5" t="s">
        <v>71</v>
      </c>
      <c r="N559" s="5" t="s">
        <v>71</v>
      </c>
      <c r="O559" s="5" t="s">
        <v>71</v>
      </c>
      <c r="P559" s="5"/>
      <c r="Q559" s="5" t="s">
        <v>71</v>
      </c>
      <c r="R559" s="5" t="s">
        <v>24</v>
      </c>
      <c r="S559" s="5" t="s">
        <v>24</v>
      </c>
      <c r="T559" s="5" t="s">
        <v>25</v>
      </c>
      <c r="U559" s="5" t="s">
        <v>24</v>
      </c>
      <c r="V559" s="5" t="s">
        <v>24</v>
      </c>
      <c r="W559" s="5" t="s">
        <v>374</v>
      </c>
      <c r="X559" s="5" t="s">
        <v>375</v>
      </c>
      <c r="Y559" s="5"/>
      <c r="Z559" s="5" t="s">
        <v>630</v>
      </c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5.75" customHeight="1" x14ac:dyDescent="0.3">
      <c r="A560" s="54"/>
      <c r="B560" s="112" t="str">
        <f t="shared" si="31"/>
        <v>0947</v>
      </c>
      <c r="C560" s="112" t="str">
        <f t="shared" si="32"/>
        <v>0242</v>
      </c>
      <c r="D560" s="112">
        <f t="shared" si="34"/>
        <v>60</v>
      </c>
      <c r="E560" s="112" t="str">
        <f t="shared" si="33"/>
        <v>0908</v>
      </c>
      <c r="F560" s="13" t="s">
        <v>953</v>
      </c>
      <c r="G560" s="5"/>
      <c r="H560" s="5" t="s">
        <v>377</v>
      </c>
      <c r="I560" s="5" t="s">
        <v>29</v>
      </c>
      <c r="J560" s="5" t="s">
        <v>24</v>
      </c>
      <c r="K560" s="5" t="s">
        <v>24</v>
      </c>
      <c r="L560" s="5" t="s">
        <v>24</v>
      </c>
      <c r="M560" s="5" t="s">
        <v>24</v>
      </c>
      <c r="N560" s="5" t="s">
        <v>374</v>
      </c>
      <c r="O560" s="5" t="s">
        <v>375</v>
      </c>
      <c r="P560" s="5"/>
      <c r="Q560" s="5" t="s">
        <v>377</v>
      </c>
      <c r="R560" s="5" t="s">
        <v>29</v>
      </c>
      <c r="S560" s="5" t="s">
        <v>600</v>
      </c>
      <c r="T560" s="5" t="s">
        <v>24</v>
      </c>
      <c r="U560" s="5" t="s">
        <v>24</v>
      </c>
      <c r="V560" s="5" t="s">
        <v>24</v>
      </c>
      <c r="W560" s="5" t="s">
        <v>24</v>
      </c>
      <c r="X560" s="5" t="s">
        <v>24</v>
      </c>
      <c r="Y560" s="5"/>
      <c r="Z560" s="5" t="s">
        <v>601</v>
      </c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5.75" customHeight="1" x14ac:dyDescent="0.3">
      <c r="A561" s="54"/>
      <c r="B561" s="112" t="str">
        <f t="shared" si="31"/>
        <v>0947</v>
      </c>
      <c r="C561" s="112" t="str">
        <f t="shared" si="32"/>
        <v>0242</v>
      </c>
      <c r="D561" s="112">
        <f t="shared" si="34"/>
        <v>60</v>
      </c>
      <c r="E561" s="112" t="str">
        <f t="shared" si="33"/>
        <v>0908</v>
      </c>
      <c r="F561" s="13" t="s">
        <v>954</v>
      </c>
      <c r="G561" s="5"/>
      <c r="H561" s="5" t="s">
        <v>69</v>
      </c>
      <c r="I561" s="5" t="s">
        <v>69</v>
      </c>
      <c r="J561" s="5" t="s">
        <v>71</v>
      </c>
      <c r="K561" s="5" t="s">
        <v>71</v>
      </c>
      <c r="L561" s="5" t="s">
        <v>71</v>
      </c>
      <c r="M561" s="5" t="s">
        <v>71</v>
      </c>
      <c r="N561" s="5" t="s">
        <v>71</v>
      </c>
      <c r="O561" s="5" t="s">
        <v>71</v>
      </c>
      <c r="P561" s="5"/>
      <c r="Q561" s="5" t="s">
        <v>71</v>
      </c>
      <c r="R561" s="5" t="s">
        <v>24</v>
      </c>
      <c r="S561" s="5" t="s">
        <v>24</v>
      </c>
      <c r="T561" s="5" t="s">
        <v>25</v>
      </c>
      <c r="U561" s="5" t="s">
        <v>24</v>
      </c>
      <c r="V561" s="5" t="s">
        <v>24</v>
      </c>
      <c r="W561" s="5" t="s">
        <v>374</v>
      </c>
      <c r="X561" s="5" t="s">
        <v>375</v>
      </c>
      <c r="Y561" s="5"/>
      <c r="Z561" s="5" t="s">
        <v>632</v>
      </c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5.75" customHeight="1" x14ac:dyDescent="0.3">
      <c r="A562" s="54"/>
      <c r="B562" s="112" t="str">
        <f t="shared" ref="B562:B625" si="35">IF(F562="*","*",DEC2HEX(HEX2DEC(F562)/512,4))</f>
        <v>0947</v>
      </c>
      <c r="C562" s="112" t="str">
        <f t="shared" ref="C562:C625" si="36">IF(F562="*","*",DEC2HEX(HEX2DEC(E562)/4,4))</f>
        <v>0242</v>
      </c>
      <c r="D562" s="112">
        <f t="shared" si="34"/>
        <v>60</v>
      </c>
      <c r="E562" s="112" t="str">
        <f t="shared" ref="E562:E625" si="37">IF(F562="*","*",DEC2HEX((HEX2DEC(F562)/512)-(HEX2DEC($F$12)/512),4))</f>
        <v>0908</v>
      </c>
      <c r="F562" s="13" t="s">
        <v>955</v>
      </c>
      <c r="G562" s="5"/>
      <c r="H562" s="5" t="s">
        <v>377</v>
      </c>
      <c r="I562" s="5" t="s">
        <v>29</v>
      </c>
      <c r="J562" s="5" t="s">
        <v>24</v>
      </c>
      <c r="K562" s="5" t="s">
        <v>24</v>
      </c>
      <c r="L562" s="5" t="s">
        <v>24</v>
      </c>
      <c r="M562" s="5" t="s">
        <v>24</v>
      </c>
      <c r="N562" s="5" t="s">
        <v>374</v>
      </c>
      <c r="O562" s="5" t="s">
        <v>375</v>
      </c>
      <c r="P562" s="5"/>
      <c r="Q562" s="5" t="s">
        <v>377</v>
      </c>
      <c r="R562" s="5" t="s">
        <v>29</v>
      </c>
      <c r="S562" s="5" t="s">
        <v>29</v>
      </c>
      <c r="T562" s="5" t="s">
        <v>24</v>
      </c>
      <c r="U562" s="5" t="s">
        <v>24</v>
      </c>
      <c r="V562" s="5" t="s">
        <v>24</v>
      </c>
      <c r="W562" s="5" t="s">
        <v>24</v>
      </c>
      <c r="X562" s="5" t="s">
        <v>24</v>
      </c>
      <c r="Y562" s="5"/>
      <c r="Z562" s="5" t="s">
        <v>27</v>
      </c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5.75" customHeight="1" x14ac:dyDescent="0.3">
      <c r="A563" s="54"/>
      <c r="B563" s="112" t="str">
        <f t="shared" si="35"/>
        <v>0947</v>
      </c>
      <c r="C563" s="112" t="str">
        <f t="shared" si="36"/>
        <v>0242</v>
      </c>
      <c r="D563" s="112">
        <f t="shared" si="34"/>
        <v>60</v>
      </c>
      <c r="E563" s="112" t="str">
        <f t="shared" si="37"/>
        <v>0908</v>
      </c>
      <c r="F563" s="13" t="s">
        <v>956</v>
      </c>
      <c r="G563" s="5"/>
      <c r="H563" s="5" t="s">
        <v>24</v>
      </c>
      <c r="I563" s="5" t="s">
        <v>24</v>
      </c>
      <c r="J563" s="5" t="s">
        <v>24</v>
      </c>
      <c r="K563" s="5" t="s">
        <v>24</v>
      </c>
      <c r="L563" s="5" t="s">
        <v>24</v>
      </c>
      <c r="M563" s="5" t="s">
        <v>24</v>
      </c>
      <c r="N563" s="5" t="s">
        <v>24</v>
      </c>
      <c r="O563" s="5" t="s">
        <v>24</v>
      </c>
      <c r="P563" s="5"/>
      <c r="Q563" s="5" t="s">
        <v>24</v>
      </c>
      <c r="R563" s="5" t="s">
        <v>24</v>
      </c>
      <c r="S563" s="5" t="s">
        <v>24</v>
      </c>
      <c r="T563" s="5" t="s">
        <v>24</v>
      </c>
      <c r="U563" s="5" t="s">
        <v>24</v>
      </c>
      <c r="V563" s="5" t="s">
        <v>24</v>
      </c>
      <c r="W563" s="5" t="s">
        <v>24</v>
      </c>
      <c r="X563" s="5" t="s">
        <v>24</v>
      </c>
      <c r="Y563" s="5"/>
      <c r="Z563" s="5" t="s">
        <v>27</v>
      </c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5.75" customHeight="1" x14ac:dyDescent="0.3">
      <c r="A564" s="54"/>
      <c r="B564" s="112" t="str">
        <f t="shared" si="35"/>
        <v>*</v>
      </c>
      <c r="C564" s="112" t="str">
        <f t="shared" si="36"/>
        <v>*</v>
      </c>
      <c r="D564" s="112" t="str">
        <f t="shared" si="34"/>
        <v>*</v>
      </c>
      <c r="E564" s="112" t="str">
        <f t="shared" si="37"/>
        <v>*</v>
      </c>
      <c r="F564" s="13" t="s">
        <v>42</v>
      </c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5.75" customHeight="1" x14ac:dyDescent="0.3">
      <c r="A565" s="54"/>
      <c r="B565" s="112" t="str">
        <f t="shared" si="35"/>
        <v>094B</v>
      </c>
      <c r="C565" s="112" t="str">
        <f t="shared" si="36"/>
        <v>0243</v>
      </c>
      <c r="D565" s="112">
        <f t="shared" si="34"/>
        <v>61</v>
      </c>
      <c r="E565" s="112" t="str">
        <f t="shared" si="37"/>
        <v>090C</v>
      </c>
      <c r="F565" s="13" t="s">
        <v>957</v>
      </c>
      <c r="G565" s="5"/>
      <c r="H565" s="5" t="s">
        <v>69</v>
      </c>
      <c r="I565" s="5" t="s">
        <v>71</v>
      </c>
      <c r="J565" s="5" t="s">
        <v>71</v>
      </c>
      <c r="K565" s="5" t="s">
        <v>71</v>
      </c>
      <c r="L565" s="5" t="s">
        <v>71</v>
      </c>
      <c r="M565" s="5" t="s">
        <v>71</v>
      </c>
      <c r="N565" s="5" t="s">
        <v>71</v>
      </c>
      <c r="O565" s="5" t="s">
        <v>71</v>
      </c>
      <c r="P565" s="5"/>
      <c r="Q565" s="5" t="s">
        <v>71</v>
      </c>
      <c r="R565" s="5" t="s">
        <v>24</v>
      </c>
      <c r="S565" s="5" t="s">
        <v>24</v>
      </c>
      <c r="T565" s="5" t="s">
        <v>25</v>
      </c>
      <c r="U565" s="5" t="s">
        <v>24</v>
      </c>
      <c r="V565" s="5" t="s">
        <v>24</v>
      </c>
      <c r="W565" s="5" t="s">
        <v>374</v>
      </c>
      <c r="X565" s="5" t="s">
        <v>375</v>
      </c>
      <c r="Y565" s="5"/>
      <c r="Z565" s="5" t="s">
        <v>630</v>
      </c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5.75" customHeight="1" x14ac:dyDescent="0.3">
      <c r="A566" s="54"/>
      <c r="B566" s="112" t="str">
        <f t="shared" si="35"/>
        <v>094B</v>
      </c>
      <c r="C566" s="112" t="str">
        <f t="shared" si="36"/>
        <v>0243</v>
      </c>
      <c r="D566" s="112">
        <f t="shared" si="34"/>
        <v>61</v>
      </c>
      <c r="E566" s="112" t="str">
        <f t="shared" si="37"/>
        <v>090C</v>
      </c>
      <c r="F566" s="13" t="s">
        <v>958</v>
      </c>
      <c r="G566" s="5"/>
      <c r="H566" s="5" t="s">
        <v>377</v>
      </c>
      <c r="I566" s="5" t="s">
        <v>29</v>
      </c>
      <c r="J566" s="5" t="s">
        <v>24</v>
      </c>
      <c r="K566" s="5" t="s">
        <v>24</v>
      </c>
      <c r="L566" s="5" t="s">
        <v>24</v>
      </c>
      <c r="M566" s="5" t="s">
        <v>24</v>
      </c>
      <c r="N566" s="5" t="s">
        <v>374</v>
      </c>
      <c r="O566" s="5" t="s">
        <v>375</v>
      </c>
      <c r="P566" s="5"/>
      <c r="Q566" s="5" t="s">
        <v>377</v>
      </c>
      <c r="R566" s="5" t="s">
        <v>29</v>
      </c>
      <c r="S566" s="5" t="s">
        <v>605</v>
      </c>
      <c r="T566" s="5" t="s">
        <v>24</v>
      </c>
      <c r="U566" s="5" t="s">
        <v>24</v>
      </c>
      <c r="V566" s="5" t="s">
        <v>24</v>
      </c>
      <c r="W566" s="5" t="s">
        <v>24</v>
      </c>
      <c r="X566" s="5" t="s">
        <v>24</v>
      </c>
      <c r="Y566" s="5"/>
      <c r="Z566" s="5" t="s">
        <v>606</v>
      </c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5.75" customHeight="1" x14ac:dyDescent="0.3">
      <c r="A567" s="54"/>
      <c r="B567" s="112" t="str">
        <f t="shared" si="35"/>
        <v>094B</v>
      </c>
      <c r="C567" s="112" t="str">
        <f t="shared" si="36"/>
        <v>0243</v>
      </c>
      <c r="D567" s="112">
        <f t="shared" si="34"/>
        <v>61</v>
      </c>
      <c r="E567" s="112" t="str">
        <f t="shared" si="37"/>
        <v>090C</v>
      </c>
      <c r="F567" s="13" t="s">
        <v>959</v>
      </c>
      <c r="G567" s="5"/>
      <c r="H567" s="5" t="s">
        <v>69</v>
      </c>
      <c r="I567" s="5" t="s">
        <v>69</v>
      </c>
      <c r="J567" s="5" t="s">
        <v>71</v>
      </c>
      <c r="K567" s="5" t="s">
        <v>71</v>
      </c>
      <c r="L567" s="5" t="s">
        <v>71</v>
      </c>
      <c r="M567" s="5" t="s">
        <v>71</v>
      </c>
      <c r="N567" s="5" t="s">
        <v>71</v>
      </c>
      <c r="O567" s="5" t="s">
        <v>71</v>
      </c>
      <c r="P567" s="5"/>
      <c r="Q567" s="5" t="s">
        <v>71</v>
      </c>
      <c r="R567" s="5" t="s">
        <v>24</v>
      </c>
      <c r="S567" s="5" t="s">
        <v>24</v>
      </c>
      <c r="T567" s="5" t="s">
        <v>25</v>
      </c>
      <c r="U567" s="5" t="s">
        <v>24</v>
      </c>
      <c r="V567" s="5" t="s">
        <v>24</v>
      </c>
      <c r="W567" s="5" t="s">
        <v>374</v>
      </c>
      <c r="X567" s="5" t="s">
        <v>375</v>
      </c>
      <c r="Y567" s="5"/>
      <c r="Z567" s="5" t="s">
        <v>632</v>
      </c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5.75" customHeight="1" x14ac:dyDescent="0.3">
      <c r="A568" s="54"/>
      <c r="B568" s="112" t="str">
        <f t="shared" si="35"/>
        <v>094B</v>
      </c>
      <c r="C568" s="112" t="str">
        <f t="shared" si="36"/>
        <v>0243</v>
      </c>
      <c r="D568" s="112">
        <f t="shared" si="34"/>
        <v>61</v>
      </c>
      <c r="E568" s="112" t="str">
        <f t="shared" si="37"/>
        <v>090C</v>
      </c>
      <c r="F568" s="13" t="s">
        <v>960</v>
      </c>
      <c r="G568" s="5"/>
      <c r="H568" s="5" t="s">
        <v>377</v>
      </c>
      <c r="I568" s="5" t="s">
        <v>29</v>
      </c>
      <c r="J568" s="5" t="s">
        <v>24</v>
      </c>
      <c r="K568" s="5" t="s">
        <v>24</v>
      </c>
      <c r="L568" s="5" t="s">
        <v>24</v>
      </c>
      <c r="M568" s="5" t="s">
        <v>24</v>
      </c>
      <c r="N568" s="5" t="s">
        <v>374</v>
      </c>
      <c r="O568" s="5" t="s">
        <v>375</v>
      </c>
      <c r="P568" s="5"/>
      <c r="Q568" s="5" t="s">
        <v>377</v>
      </c>
      <c r="R568" s="5" t="s">
        <v>29</v>
      </c>
      <c r="S568" s="5" t="s">
        <v>29</v>
      </c>
      <c r="T568" s="5" t="s">
        <v>24</v>
      </c>
      <c r="U568" s="5" t="s">
        <v>24</v>
      </c>
      <c r="V568" s="5" t="s">
        <v>24</v>
      </c>
      <c r="W568" s="5" t="s">
        <v>24</v>
      </c>
      <c r="X568" s="5" t="s">
        <v>24</v>
      </c>
      <c r="Y568" s="5"/>
      <c r="Z568" s="5" t="s">
        <v>27</v>
      </c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5.75" customHeight="1" x14ac:dyDescent="0.3">
      <c r="A569" s="54"/>
      <c r="B569" s="112" t="str">
        <f t="shared" si="35"/>
        <v>094B</v>
      </c>
      <c r="C569" s="112" t="str">
        <f t="shared" si="36"/>
        <v>0243</v>
      </c>
      <c r="D569" s="112">
        <f t="shared" si="34"/>
        <v>61</v>
      </c>
      <c r="E569" s="112" t="str">
        <f t="shared" si="37"/>
        <v>090C</v>
      </c>
      <c r="F569" s="13" t="s">
        <v>961</v>
      </c>
      <c r="G569" s="5"/>
      <c r="H569" s="5" t="s">
        <v>24</v>
      </c>
      <c r="I569" s="5" t="s">
        <v>24</v>
      </c>
      <c r="J569" s="5" t="s">
        <v>24</v>
      </c>
      <c r="K569" s="5" t="s">
        <v>24</v>
      </c>
      <c r="L569" s="5" t="s">
        <v>24</v>
      </c>
      <c r="M569" s="5" t="s">
        <v>24</v>
      </c>
      <c r="N569" s="5" t="s">
        <v>24</v>
      </c>
      <c r="O569" s="5" t="s">
        <v>24</v>
      </c>
      <c r="P569" s="5"/>
      <c r="Q569" s="5" t="s">
        <v>24</v>
      </c>
      <c r="R569" s="5" t="s">
        <v>24</v>
      </c>
      <c r="S569" s="5" t="s">
        <v>24</v>
      </c>
      <c r="T569" s="5" t="s">
        <v>24</v>
      </c>
      <c r="U569" s="5" t="s">
        <v>24</v>
      </c>
      <c r="V569" s="5" t="s">
        <v>24</v>
      </c>
      <c r="W569" s="5" t="s">
        <v>24</v>
      </c>
      <c r="X569" s="5" t="s">
        <v>24</v>
      </c>
      <c r="Y569" s="5"/>
      <c r="Z569" s="5" t="s">
        <v>27</v>
      </c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5.75" customHeight="1" x14ac:dyDescent="0.3">
      <c r="A570" s="54"/>
      <c r="B570" s="112" t="str">
        <f t="shared" si="35"/>
        <v>*</v>
      </c>
      <c r="C570" s="112" t="str">
        <f t="shared" si="36"/>
        <v>*</v>
      </c>
      <c r="D570" s="112" t="str">
        <f t="shared" si="34"/>
        <v>*</v>
      </c>
      <c r="E570" s="112" t="str">
        <f t="shared" si="37"/>
        <v>*</v>
      </c>
      <c r="F570" s="13" t="s">
        <v>42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5.75" customHeight="1" x14ac:dyDescent="0.3">
      <c r="A571" s="54"/>
      <c r="B571" s="112" t="str">
        <f t="shared" si="35"/>
        <v>094F</v>
      </c>
      <c r="C571" s="112" t="str">
        <f t="shared" si="36"/>
        <v>0244</v>
      </c>
      <c r="D571" s="112">
        <f t="shared" si="34"/>
        <v>62</v>
      </c>
      <c r="E571" s="112" t="str">
        <f t="shared" si="37"/>
        <v>0910</v>
      </c>
      <c r="F571" s="13" t="s">
        <v>962</v>
      </c>
      <c r="G571" s="5"/>
      <c r="H571" s="5" t="s">
        <v>69</v>
      </c>
      <c r="I571" s="5" t="s">
        <v>71</v>
      </c>
      <c r="J571" s="5" t="s">
        <v>71</v>
      </c>
      <c r="K571" s="5" t="s">
        <v>71</v>
      </c>
      <c r="L571" s="5" t="s">
        <v>71</v>
      </c>
      <c r="M571" s="5" t="s">
        <v>71</v>
      </c>
      <c r="N571" s="5" t="s">
        <v>71</v>
      </c>
      <c r="O571" s="5" t="s">
        <v>71</v>
      </c>
      <c r="P571" s="5"/>
      <c r="Q571" s="5" t="s">
        <v>71</v>
      </c>
      <c r="R571" s="5" t="s">
        <v>24</v>
      </c>
      <c r="S571" s="5" t="s">
        <v>24</v>
      </c>
      <c r="T571" s="5" t="s">
        <v>25</v>
      </c>
      <c r="U571" s="5" t="s">
        <v>24</v>
      </c>
      <c r="V571" s="5" t="s">
        <v>24</v>
      </c>
      <c r="W571" s="5" t="s">
        <v>374</v>
      </c>
      <c r="X571" s="5" t="s">
        <v>375</v>
      </c>
      <c r="Y571" s="5"/>
      <c r="Z571" s="5" t="s">
        <v>630</v>
      </c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5.75" customHeight="1" x14ac:dyDescent="0.3">
      <c r="A572" s="54"/>
      <c r="B572" s="112" t="str">
        <f t="shared" si="35"/>
        <v>094F</v>
      </c>
      <c r="C572" s="112" t="str">
        <f t="shared" si="36"/>
        <v>0244</v>
      </c>
      <c r="D572" s="112">
        <f t="shared" si="34"/>
        <v>62</v>
      </c>
      <c r="E572" s="112" t="str">
        <f t="shared" si="37"/>
        <v>0910</v>
      </c>
      <c r="F572" s="13" t="s">
        <v>963</v>
      </c>
      <c r="G572" s="5"/>
      <c r="H572" s="5" t="s">
        <v>377</v>
      </c>
      <c r="I572" s="5" t="s">
        <v>29</v>
      </c>
      <c r="J572" s="5" t="s">
        <v>24</v>
      </c>
      <c r="K572" s="5" t="s">
        <v>24</v>
      </c>
      <c r="L572" s="5" t="s">
        <v>24</v>
      </c>
      <c r="M572" s="5" t="s">
        <v>24</v>
      </c>
      <c r="N572" s="5" t="s">
        <v>374</v>
      </c>
      <c r="O572" s="5" t="s">
        <v>375</v>
      </c>
      <c r="P572" s="5"/>
      <c r="Q572" s="5" t="s">
        <v>377</v>
      </c>
      <c r="R572" s="5" t="s">
        <v>29</v>
      </c>
      <c r="S572" s="5" t="s">
        <v>610</v>
      </c>
      <c r="T572" s="5" t="s">
        <v>24</v>
      </c>
      <c r="U572" s="5" t="s">
        <v>24</v>
      </c>
      <c r="V572" s="5" t="s">
        <v>24</v>
      </c>
      <c r="W572" s="5" t="s">
        <v>24</v>
      </c>
      <c r="X572" s="5" t="s">
        <v>24</v>
      </c>
      <c r="Y572" s="5"/>
      <c r="Z572" s="5" t="s">
        <v>611</v>
      </c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5.75" customHeight="1" x14ac:dyDescent="0.3">
      <c r="A573" s="54"/>
      <c r="B573" s="112" t="str">
        <f t="shared" si="35"/>
        <v>094F</v>
      </c>
      <c r="C573" s="112" t="str">
        <f t="shared" si="36"/>
        <v>0244</v>
      </c>
      <c r="D573" s="112">
        <f t="shared" si="34"/>
        <v>62</v>
      </c>
      <c r="E573" s="112" t="str">
        <f t="shared" si="37"/>
        <v>0910</v>
      </c>
      <c r="F573" s="13" t="s">
        <v>964</v>
      </c>
      <c r="G573" s="5"/>
      <c r="H573" s="5" t="s">
        <v>69</v>
      </c>
      <c r="I573" s="5" t="s">
        <v>69</v>
      </c>
      <c r="J573" s="5" t="s">
        <v>71</v>
      </c>
      <c r="K573" s="5" t="s">
        <v>71</v>
      </c>
      <c r="L573" s="5" t="s">
        <v>71</v>
      </c>
      <c r="M573" s="5" t="s">
        <v>71</v>
      </c>
      <c r="N573" s="5" t="s">
        <v>71</v>
      </c>
      <c r="O573" s="5" t="s">
        <v>71</v>
      </c>
      <c r="P573" s="5"/>
      <c r="Q573" s="5" t="s">
        <v>71</v>
      </c>
      <c r="R573" s="5" t="s">
        <v>24</v>
      </c>
      <c r="S573" s="5" t="s">
        <v>24</v>
      </c>
      <c r="T573" s="5" t="s">
        <v>25</v>
      </c>
      <c r="U573" s="5" t="s">
        <v>24</v>
      </c>
      <c r="V573" s="5" t="s">
        <v>24</v>
      </c>
      <c r="W573" s="5" t="s">
        <v>374</v>
      </c>
      <c r="X573" s="5" t="s">
        <v>375</v>
      </c>
      <c r="Y573" s="5"/>
      <c r="Z573" s="5" t="s">
        <v>632</v>
      </c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5.75" customHeight="1" x14ac:dyDescent="0.3">
      <c r="A574" s="54"/>
      <c r="B574" s="112" t="str">
        <f t="shared" si="35"/>
        <v>094F</v>
      </c>
      <c r="C574" s="112" t="str">
        <f t="shared" si="36"/>
        <v>0244</v>
      </c>
      <c r="D574" s="112">
        <f t="shared" ref="D574:D637" si="38">IF(C574="*","*",HEX2DEC(C574)-HEX2DEC($C$61)+2)</f>
        <v>62</v>
      </c>
      <c r="E574" s="112" t="str">
        <f t="shared" si="37"/>
        <v>0910</v>
      </c>
      <c r="F574" s="13" t="s">
        <v>965</v>
      </c>
      <c r="G574" s="5"/>
      <c r="H574" s="5" t="s">
        <v>377</v>
      </c>
      <c r="I574" s="5" t="s">
        <v>29</v>
      </c>
      <c r="J574" s="5" t="s">
        <v>24</v>
      </c>
      <c r="K574" s="5" t="s">
        <v>24</v>
      </c>
      <c r="L574" s="5" t="s">
        <v>24</v>
      </c>
      <c r="M574" s="5" t="s">
        <v>24</v>
      </c>
      <c r="N574" s="5" t="s">
        <v>374</v>
      </c>
      <c r="O574" s="5" t="s">
        <v>375</v>
      </c>
      <c r="P574" s="5"/>
      <c r="Q574" s="5" t="s">
        <v>377</v>
      </c>
      <c r="R574" s="5" t="s">
        <v>29</v>
      </c>
      <c r="S574" s="5" t="s">
        <v>29</v>
      </c>
      <c r="T574" s="5" t="s">
        <v>24</v>
      </c>
      <c r="U574" s="5" t="s">
        <v>24</v>
      </c>
      <c r="V574" s="5" t="s">
        <v>24</v>
      </c>
      <c r="W574" s="5" t="s">
        <v>24</v>
      </c>
      <c r="X574" s="5" t="s">
        <v>24</v>
      </c>
      <c r="Y574" s="5"/>
      <c r="Z574" s="5" t="s">
        <v>27</v>
      </c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5.75" customHeight="1" x14ac:dyDescent="0.3">
      <c r="A575" s="54"/>
      <c r="B575" s="112" t="str">
        <f t="shared" si="35"/>
        <v>094F</v>
      </c>
      <c r="C575" s="112" t="str">
        <f t="shared" si="36"/>
        <v>0244</v>
      </c>
      <c r="D575" s="112">
        <f t="shared" si="38"/>
        <v>62</v>
      </c>
      <c r="E575" s="112" t="str">
        <f t="shared" si="37"/>
        <v>0910</v>
      </c>
      <c r="F575" s="13" t="s">
        <v>966</v>
      </c>
      <c r="G575" s="5"/>
      <c r="H575" s="5" t="s">
        <v>24</v>
      </c>
      <c r="I575" s="5" t="s">
        <v>24</v>
      </c>
      <c r="J575" s="5" t="s">
        <v>24</v>
      </c>
      <c r="K575" s="5" t="s">
        <v>24</v>
      </c>
      <c r="L575" s="5" t="s">
        <v>24</v>
      </c>
      <c r="M575" s="5" t="s">
        <v>24</v>
      </c>
      <c r="N575" s="5" t="s">
        <v>24</v>
      </c>
      <c r="O575" s="5" t="s">
        <v>24</v>
      </c>
      <c r="P575" s="5"/>
      <c r="Q575" s="5" t="s">
        <v>24</v>
      </c>
      <c r="R575" s="5" t="s">
        <v>24</v>
      </c>
      <c r="S575" s="5" t="s">
        <v>24</v>
      </c>
      <c r="T575" s="5" t="s">
        <v>24</v>
      </c>
      <c r="U575" s="5" t="s">
        <v>24</v>
      </c>
      <c r="V575" s="5" t="s">
        <v>24</v>
      </c>
      <c r="W575" s="5" t="s">
        <v>24</v>
      </c>
      <c r="X575" s="5" t="s">
        <v>24</v>
      </c>
      <c r="Y575" s="5"/>
      <c r="Z575" s="5" t="s">
        <v>27</v>
      </c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5.75" customHeight="1" x14ac:dyDescent="0.3">
      <c r="A576" s="54"/>
      <c r="B576" s="112" t="str">
        <f t="shared" si="35"/>
        <v>*</v>
      </c>
      <c r="C576" s="112" t="str">
        <f t="shared" si="36"/>
        <v>*</v>
      </c>
      <c r="D576" s="112" t="str">
        <f t="shared" si="38"/>
        <v>*</v>
      </c>
      <c r="E576" s="112" t="str">
        <f t="shared" si="37"/>
        <v>*</v>
      </c>
      <c r="F576" s="13" t="s">
        <v>42</v>
      </c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5.75" customHeight="1" x14ac:dyDescent="0.3">
      <c r="A577" s="54"/>
      <c r="B577" s="112" t="str">
        <f t="shared" si="35"/>
        <v>0953</v>
      </c>
      <c r="C577" s="112" t="str">
        <f t="shared" si="36"/>
        <v>0245</v>
      </c>
      <c r="D577" s="112">
        <f t="shared" si="38"/>
        <v>63</v>
      </c>
      <c r="E577" s="112" t="str">
        <f t="shared" si="37"/>
        <v>0914</v>
      </c>
      <c r="F577" s="13" t="s">
        <v>967</v>
      </c>
      <c r="G577" s="5"/>
      <c r="H577" s="5" t="s">
        <v>69</v>
      </c>
      <c r="I577" s="5" t="s">
        <v>71</v>
      </c>
      <c r="J577" s="5" t="s">
        <v>71</v>
      </c>
      <c r="K577" s="5" t="s">
        <v>71</v>
      </c>
      <c r="L577" s="5" t="s">
        <v>71</v>
      </c>
      <c r="M577" s="5" t="s">
        <v>71</v>
      </c>
      <c r="N577" s="5" t="s">
        <v>71</v>
      </c>
      <c r="O577" s="5" t="s">
        <v>71</v>
      </c>
      <c r="P577" s="5"/>
      <c r="Q577" s="5" t="s">
        <v>71</v>
      </c>
      <c r="R577" s="5" t="s">
        <v>24</v>
      </c>
      <c r="S577" s="5" t="s">
        <v>24</v>
      </c>
      <c r="T577" s="5" t="s">
        <v>25</v>
      </c>
      <c r="U577" s="5" t="s">
        <v>24</v>
      </c>
      <c r="V577" s="5" t="s">
        <v>24</v>
      </c>
      <c r="W577" s="5" t="s">
        <v>374</v>
      </c>
      <c r="X577" s="5" t="s">
        <v>375</v>
      </c>
      <c r="Y577" s="5"/>
      <c r="Z577" s="5" t="s">
        <v>630</v>
      </c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5.75" customHeight="1" x14ac:dyDescent="0.3">
      <c r="A578" s="54"/>
      <c r="B578" s="112" t="str">
        <f t="shared" si="35"/>
        <v>0953</v>
      </c>
      <c r="C578" s="112" t="str">
        <f t="shared" si="36"/>
        <v>0245</v>
      </c>
      <c r="D578" s="112">
        <f t="shared" si="38"/>
        <v>63</v>
      </c>
      <c r="E578" s="112" t="str">
        <f t="shared" si="37"/>
        <v>0914</v>
      </c>
      <c r="F578" s="13" t="s">
        <v>968</v>
      </c>
      <c r="G578" s="5"/>
      <c r="H578" s="5" t="s">
        <v>377</v>
      </c>
      <c r="I578" s="5" t="s">
        <v>29</v>
      </c>
      <c r="J578" s="5" t="s">
        <v>24</v>
      </c>
      <c r="K578" s="5" t="s">
        <v>24</v>
      </c>
      <c r="L578" s="5" t="s">
        <v>24</v>
      </c>
      <c r="M578" s="5" t="s">
        <v>24</v>
      </c>
      <c r="N578" s="5" t="s">
        <v>374</v>
      </c>
      <c r="O578" s="5" t="s">
        <v>375</v>
      </c>
      <c r="P578" s="5"/>
      <c r="Q578" s="5" t="s">
        <v>377</v>
      </c>
      <c r="R578" s="5" t="s">
        <v>29</v>
      </c>
      <c r="S578" s="5" t="s">
        <v>180</v>
      </c>
      <c r="T578" s="5" t="s">
        <v>24</v>
      </c>
      <c r="U578" s="5" t="s">
        <v>24</v>
      </c>
      <c r="V578" s="5" t="s">
        <v>24</v>
      </c>
      <c r="W578" s="5" t="s">
        <v>24</v>
      </c>
      <c r="X578" s="5" t="s">
        <v>24</v>
      </c>
      <c r="Y578" s="5"/>
      <c r="Z578" s="5" t="s">
        <v>615</v>
      </c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5.75" customHeight="1" x14ac:dyDescent="0.3">
      <c r="A579" s="54"/>
      <c r="B579" s="112" t="str">
        <f t="shared" si="35"/>
        <v>0953</v>
      </c>
      <c r="C579" s="112" t="str">
        <f t="shared" si="36"/>
        <v>0245</v>
      </c>
      <c r="D579" s="112">
        <f t="shared" si="38"/>
        <v>63</v>
      </c>
      <c r="E579" s="112" t="str">
        <f t="shared" si="37"/>
        <v>0914</v>
      </c>
      <c r="F579" s="13" t="s">
        <v>969</v>
      </c>
      <c r="G579" s="5"/>
      <c r="H579" s="5" t="s">
        <v>69</v>
      </c>
      <c r="I579" s="5" t="s">
        <v>69</v>
      </c>
      <c r="J579" s="5" t="s">
        <v>71</v>
      </c>
      <c r="K579" s="5" t="s">
        <v>71</v>
      </c>
      <c r="L579" s="5" t="s">
        <v>71</v>
      </c>
      <c r="M579" s="5" t="s">
        <v>71</v>
      </c>
      <c r="N579" s="5" t="s">
        <v>71</v>
      </c>
      <c r="O579" s="5" t="s">
        <v>71</v>
      </c>
      <c r="P579" s="5"/>
      <c r="Q579" s="5" t="s">
        <v>71</v>
      </c>
      <c r="R579" s="5" t="s">
        <v>24</v>
      </c>
      <c r="S579" s="5" t="s">
        <v>24</v>
      </c>
      <c r="T579" s="5" t="s">
        <v>25</v>
      </c>
      <c r="U579" s="5" t="s">
        <v>24</v>
      </c>
      <c r="V579" s="5" t="s">
        <v>24</v>
      </c>
      <c r="W579" s="5" t="s">
        <v>374</v>
      </c>
      <c r="X579" s="5" t="s">
        <v>375</v>
      </c>
      <c r="Y579" s="5"/>
      <c r="Z579" s="5" t="s">
        <v>632</v>
      </c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5.75" customHeight="1" x14ac:dyDescent="0.3">
      <c r="A580" s="54"/>
      <c r="B580" s="112" t="str">
        <f t="shared" si="35"/>
        <v>0953</v>
      </c>
      <c r="C580" s="112" t="str">
        <f t="shared" si="36"/>
        <v>0245</v>
      </c>
      <c r="D580" s="112">
        <f t="shared" si="38"/>
        <v>63</v>
      </c>
      <c r="E580" s="112" t="str">
        <f t="shared" si="37"/>
        <v>0914</v>
      </c>
      <c r="F580" s="13" t="s">
        <v>970</v>
      </c>
      <c r="G580" s="5"/>
      <c r="H580" s="5" t="s">
        <v>377</v>
      </c>
      <c r="I580" s="5" t="s">
        <v>29</v>
      </c>
      <c r="J580" s="5" t="s">
        <v>24</v>
      </c>
      <c r="K580" s="5" t="s">
        <v>24</v>
      </c>
      <c r="L580" s="5" t="s">
        <v>24</v>
      </c>
      <c r="M580" s="5" t="s">
        <v>24</v>
      </c>
      <c r="N580" s="5" t="s">
        <v>374</v>
      </c>
      <c r="O580" s="5" t="s">
        <v>375</v>
      </c>
      <c r="P580" s="5"/>
      <c r="Q580" s="5" t="s">
        <v>377</v>
      </c>
      <c r="R580" s="5" t="s">
        <v>29</v>
      </c>
      <c r="S580" s="5" t="s">
        <v>29</v>
      </c>
      <c r="T580" s="5" t="s">
        <v>24</v>
      </c>
      <c r="U580" s="5" t="s">
        <v>24</v>
      </c>
      <c r="V580" s="5" t="s">
        <v>24</v>
      </c>
      <c r="W580" s="5" t="s">
        <v>24</v>
      </c>
      <c r="X580" s="5" t="s">
        <v>24</v>
      </c>
      <c r="Y580" s="5"/>
      <c r="Z580" s="5" t="s">
        <v>27</v>
      </c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5.75" customHeight="1" x14ac:dyDescent="0.3">
      <c r="A581" s="54"/>
      <c r="B581" s="112" t="str">
        <f t="shared" si="35"/>
        <v>0953</v>
      </c>
      <c r="C581" s="112" t="str">
        <f t="shared" si="36"/>
        <v>0245</v>
      </c>
      <c r="D581" s="112">
        <f t="shared" si="38"/>
        <v>63</v>
      </c>
      <c r="E581" s="112" t="str">
        <f t="shared" si="37"/>
        <v>0914</v>
      </c>
      <c r="F581" s="13" t="s">
        <v>971</v>
      </c>
      <c r="G581" s="5"/>
      <c r="H581" s="5" t="s">
        <v>24</v>
      </c>
      <c r="I581" s="5" t="s">
        <v>24</v>
      </c>
      <c r="J581" s="5" t="s">
        <v>24</v>
      </c>
      <c r="K581" s="5" t="s">
        <v>24</v>
      </c>
      <c r="L581" s="5" t="s">
        <v>24</v>
      </c>
      <c r="M581" s="5" t="s">
        <v>24</v>
      </c>
      <c r="N581" s="5" t="s">
        <v>24</v>
      </c>
      <c r="O581" s="5" t="s">
        <v>24</v>
      </c>
      <c r="P581" s="5"/>
      <c r="Q581" s="5" t="s">
        <v>24</v>
      </c>
      <c r="R581" s="5" t="s">
        <v>24</v>
      </c>
      <c r="S581" s="5" t="s">
        <v>24</v>
      </c>
      <c r="T581" s="5" t="s">
        <v>24</v>
      </c>
      <c r="U581" s="5" t="s">
        <v>24</v>
      </c>
      <c r="V581" s="5" t="s">
        <v>24</v>
      </c>
      <c r="W581" s="5" t="s">
        <v>24</v>
      </c>
      <c r="X581" s="5" t="s">
        <v>24</v>
      </c>
      <c r="Y581" s="5"/>
      <c r="Z581" s="5" t="s">
        <v>27</v>
      </c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5.75" customHeight="1" x14ac:dyDescent="0.3">
      <c r="A582" s="54"/>
      <c r="B582" s="112" t="str">
        <f t="shared" si="35"/>
        <v>*</v>
      </c>
      <c r="C582" s="112" t="str">
        <f t="shared" si="36"/>
        <v>*</v>
      </c>
      <c r="D582" s="112" t="str">
        <f t="shared" si="38"/>
        <v>*</v>
      </c>
      <c r="E582" s="112" t="str">
        <f t="shared" si="37"/>
        <v>*</v>
      </c>
      <c r="F582" s="13" t="s">
        <v>42</v>
      </c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5.75" customHeight="1" x14ac:dyDescent="0.3">
      <c r="A583" s="54"/>
      <c r="B583" s="112" t="str">
        <f t="shared" si="35"/>
        <v>0957</v>
      </c>
      <c r="C583" s="112" t="str">
        <f t="shared" si="36"/>
        <v>0246</v>
      </c>
      <c r="D583" s="112">
        <f t="shared" si="38"/>
        <v>64</v>
      </c>
      <c r="E583" s="112" t="str">
        <f t="shared" si="37"/>
        <v>0918</v>
      </c>
      <c r="F583" s="13" t="s">
        <v>972</v>
      </c>
      <c r="G583" s="5"/>
      <c r="H583" s="5" t="s">
        <v>69</v>
      </c>
      <c r="I583" s="5" t="s">
        <v>71</v>
      </c>
      <c r="J583" s="5" t="s">
        <v>71</v>
      </c>
      <c r="K583" s="5" t="s">
        <v>71</v>
      </c>
      <c r="L583" s="5" t="s">
        <v>71</v>
      </c>
      <c r="M583" s="5" t="s">
        <v>71</v>
      </c>
      <c r="N583" s="5" t="s">
        <v>71</v>
      </c>
      <c r="O583" s="5" t="s">
        <v>71</v>
      </c>
      <c r="P583" s="5"/>
      <c r="Q583" s="5" t="s">
        <v>71</v>
      </c>
      <c r="R583" s="5" t="s">
        <v>24</v>
      </c>
      <c r="S583" s="5" t="s">
        <v>24</v>
      </c>
      <c r="T583" s="5" t="s">
        <v>25</v>
      </c>
      <c r="U583" s="5" t="s">
        <v>24</v>
      </c>
      <c r="V583" s="5" t="s">
        <v>24</v>
      </c>
      <c r="W583" s="5" t="s">
        <v>374</v>
      </c>
      <c r="X583" s="5" t="s">
        <v>375</v>
      </c>
      <c r="Y583" s="5"/>
      <c r="Z583" s="5" t="s">
        <v>630</v>
      </c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5.75" customHeight="1" x14ac:dyDescent="0.3">
      <c r="A584" s="54"/>
      <c r="B584" s="112" t="str">
        <f t="shared" si="35"/>
        <v>0957</v>
      </c>
      <c r="C584" s="112" t="str">
        <f t="shared" si="36"/>
        <v>0246</v>
      </c>
      <c r="D584" s="112">
        <f t="shared" si="38"/>
        <v>64</v>
      </c>
      <c r="E584" s="112" t="str">
        <f t="shared" si="37"/>
        <v>0918</v>
      </c>
      <c r="F584" s="13" t="s">
        <v>973</v>
      </c>
      <c r="G584" s="5"/>
      <c r="H584" s="5" t="s">
        <v>377</v>
      </c>
      <c r="I584" s="5" t="s">
        <v>29</v>
      </c>
      <c r="J584" s="5" t="s">
        <v>24</v>
      </c>
      <c r="K584" s="5" t="s">
        <v>24</v>
      </c>
      <c r="L584" s="5" t="s">
        <v>24</v>
      </c>
      <c r="M584" s="5" t="s">
        <v>24</v>
      </c>
      <c r="N584" s="5" t="s">
        <v>374</v>
      </c>
      <c r="O584" s="5" t="s">
        <v>375</v>
      </c>
      <c r="P584" s="5"/>
      <c r="Q584" s="5" t="s">
        <v>377</v>
      </c>
      <c r="R584" s="5" t="s">
        <v>29</v>
      </c>
      <c r="S584" s="5" t="s">
        <v>619</v>
      </c>
      <c r="T584" s="5" t="s">
        <v>24</v>
      </c>
      <c r="U584" s="5" t="s">
        <v>24</v>
      </c>
      <c r="V584" s="5" t="s">
        <v>24</v>
      </c>
      <c r="W584" s="5" t="s">
        <v>24</v>
      </c>
      <c r="X584" s="5" t="s">
        <v>24</v>
      </c>
      <c r="Y584" s="5"/>
      <c r="Z584" s="5" t="s">
        <v>620</v>
      </c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5.75" customHeight="1" x14ac:dyDescent="0.3">
      <c r="A585" s="54"/>
      <c r="B585" s="112" t="str">
        <f t="shared" si="35"/>
        <v>0957</v>
      </c>
      <c r="C585" s="112" t="str">
        <f t="shared" si="36"/>
        <v>0246</v>
      </c>
      <c r="D585" s="112">
        <f t="shared" si="38"/>
        <v>64</v>
      </c>
      <c r="E585" s="112" t="str">
        <f t="shared" si="37"/>
        <v>0918</v>
      </c>
      <c r="F585" s="13" t="s">
        <v>974</v>
      </c>
      <c r="G585" s="5"/>
      <c r="H585" s="5" t="s">
        <v>69</v>
      </c>
      <c r="I585" s="5" t="s">
        <v>69</v>
      </c>
      <c r="J585" s="5" t="s">
        <v>71</v>
      </c>
      <c r="K585" s="5" t="s">
        <v>71</v>
      </c>
      <c r="L585" s="5" t="s">
        <v>71</v>
      </c>
      <c r="M585" s="5" t="s">
        <v>71</v>
      </c>
      <c r="N585" s="5" t="s">
        <v>71</v>
      </c>
      <c r="O585" s="5" t="s">
        <v>71</v>
      </c>
      <c r="P585" s="5"/>
      <c r="Q585" s="5" t="s">
        <v>71</v>
      </c>
      <c r="R585" s="5" t="s">
        <v>24</v>
      </c>
      <c r="S585" s="5" t="s">
        <v>24</v>
      </c>
      <c r="T585" s="5" t="s">
        <v>25</v>
      </c>
      <c r="U585" s="5" t="s">
        <v>24</v>
      </c>
      <c r="V585" s="5" t="s">
        <v>24</v>
      </c>
      <c r="W585" s="5" t="s">
        <v>374</v>
      </c>
      <c r="X585" s="5" t="s">
        <v>375</v>
      </c>
      <c r="Y585" s="5"/>
      <c r="Z585" s="5" t="s">
        <v>632</v>
      </c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5.75" customHeight="1" x14ac:dyDescent="0.3">
      <c r="A586" s="54"/>
      <c r="B586" s="112" t="str">
        <f t="shared" si="35"/>
        <v>0957</v>
      </c>
      <c r="C586" s="112" t="str">
        <f t="shared" si="36"/>
        <v>0246</v>
      </c>
      <c r="D586" s="112">
        <f t="shared" si="38"/>
        <v>64</v>
      </c>
      <c r="E586" s="112" t="str">
        <f t="shared" si="37"/>
        <v>0918</v>
      </c>
      <c r="F586" s="13" t="s">
        <v>975</v>
      </c>
      <c r="G586" s="5"/>
      <c r="H586" s="5" t="s">
        <v>377</v>
      </c>
      <c r="I586" s="5" t="s">
        <v>29</v>
      </c>
      <c r="J586" s="5" t="s">
        <v>24</v>
      </c>
      <c r="K586" s="5" t="s">
        <v>24</v>
      </c>
      <c r="L586" s="5" t="s">
        <v>24</v>
      </c>
      <c r="M586" s="5" t="s">
        <v>24</v>
      </c>
      <c r="N586" s="5" t="s">
        <v>374</v>
      </c>
      <c r="O586" s="5" t="s">
        <v>375</v>
      </c>
      <c r="P586" s="5"/>
      <c r="Q586" s="5" t="s">
        <v>377</v>
      </c>
      <c r="R586" s="5" t="s">
        <v>29</v>
      </c>
      <c r="S586" s="5" t="s">
        <v>29</v>
      </c>
      <c r="T586" s="5" t="s">
        <v>24</v>
      </c>
      <c r="U586" s="5" t="s">
        <v>24</v>
      </c>
      <c r="V586" s="5" t="s">
        <v>24</v>
      </c>
      <c r="W586" s="5" t="s">
        <v>24</v>
      </c>
      <c r="X586" s="5" t="s">
        <v>24</v>
      </c>
      <c r="Y586" s="5"/>
      <c r="Z586" s="5" t="s">
        <v>27</v>
      </c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5.75" customHeight="1" x14ac:dyDescent="0.3">
      <c r="A587" s="54"/>
      <c r="B587" s="112" t="str">
        <f t="shared" si="35"/>
        <v>0957</v>
      </c>
      <c r="C587" s="112" t="str">
        <f t="shared" si="36"/>
        <v>0246</v>
      </c>
      <c r="D587" s="112">
        <f t="shared" si="38"/>
        <v>64</v>
      </c>
      <c r="E587" s="112" t="str">
        <f t="shared" si="37"/>
        <v>0918</v>
      </c>
      <c r="F587" s="13" t="s">
        <v>976</v>
      </c>
      <c r="G587" s="5"/>
      <c r="H587" s="5" t="s">
        <v>24</v>
      </c>
      <c r="I587" s="5" t="s">
        <v>24</v>
      </c>
      <c r="J587" s="5" t="s">
        <v>24</v>
      </c>
      <c r="K587" s="5" t="s">
        <v>24</v>
      </c>
      <c r="L587" s="5" t="s">
        <v>24</v>
      </c>
      <c r="M587" s="5" t="s">
        <v>24</v>
      </c>
      <c r="N587" s="5" t="s">
        <v>24</v>
      </c>
      <c r="O587" s="5" t="s">
        <v>24</v>
      </c>
      <c r="P587" s="5"/>
      <c r="Q587" s="5" t="s">
        <v>24</v>
      </c>
      <c r="R587" s="5" t="s">
        <v>24</v>
      </c>
      <c r="S587" s="5" t="s">
        <v>24</v>
      </c>
      <c r="T587" s="5" t="s">
        <v>24</v>
      </c>
      <c r="U587" s="5" t="s">
        <v>24</v>
      </c>
      <c r="V587" s="5" t="s">
        <v>24</v>
      </c>
      <c r="W587" s="5" t="s">
        <v>24</v>
      </c>
      <c r="X587" s="5" t="s">
        <v>24</v>
      </c>
      <c r="Y587" s="5"/>
      <c r="Z587" s="5" t="s">
        <v>27</v>
      </c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5.75" customHeight="1" x14ac:dyDescent="0.3">
      <c r="A588" s="54"/>
      <c r="B588" s="112" t="str">
        <f t="shared" si="35"/>
        <v>*</v>
      </c>
      <c r="C588" s="112" t="str">
        <f t="shared" si="36"/>
        <v>*</v>
      </c>
      <c r="D588" s="112" t="str">
        <f t="shared" si="38"/>
        <v>*</v>
      </c>
      <c r="E588" s="112" t="str">
        <f t="shared" si="37"/>
        <v>*</v>
      </c>
      <c r="F588" s="13" t="s">
        <v>42</v>
      </c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5.75" customHeight="1" x14ac:dyDescent="0.3">
      <c r="A589" s="54"/>
      <c r="B589" s="112" t="str">
        <f t="shared" si="35"/>
        <v>095B</v>
      </c>
      <c r="C589" s="112" t="str">
        <f t="shared" si="36"/>
        <v>0247</v>
      </c>
      <c r="D589" s="112">
        <f t="shared" si="38"/>
        <v>65</v>
      </c>
      <c r="E589" s="112" t="str">
        <f t="shared" si="37"/>
        <v>091C</v>
      </c>
      <c r="F589" s="13" t="s">
        <v>977</v>
      </c>
      <c r="G589" s="5"/>
      <c r="H589" s="5" t="s">
        <v>69</v>
      </c>
      <c r="I589" s="5" t="s">
        <v>71</v>
      </c>
      <c r="J589" s="5" t="s">
        <v>71</v>
      </c>
      <c r="K589" s="5" t="s">
        <v>71</v>
      </c>
      <c r="L589" s="5" t="s">
        <v>71</v>
      </c>
      <c r="M589" s="5" t="s">
        <v>71</v>
      </c>
      <c r="N589" s="5" t="s">
        <v>71</v>
      </c>
      <c r="O589" s="5" t="s">
        <v>71</v>
      </c>
      <c r="P589" s="5"/>
      <c r="Q589" s="5" t="s">
        <v>71</v>
      </c>
      <c r="R589" s="5" t="s">
        <v>24</v>
      </c>
      <c r="S589" s="5" t="s">
        <v>24</v>
      </c>
      <c r="T589" s="5" t="s">
        <v>25</v>
      </c>
      <c r="U589" s="5" t="s">
        <v>24</v>
      </c>
      <c r="V589" s="5" t="s">
        <v>24</v>
      </c>
      <c r="W589" s="5" t="s">
        <v>374</v>
      </c>
      <c r="X589" s="5" t="s">
        <v>375</v>
      </c>
      <c r="Y589" s="5"/>
      <c r="Z589" s="5" t="s">
        <v>630</v>
      </c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5.75" customHeight="1" x14ac:dyDescent="0.3">
      <c r="A590" s="54"/>
      <c r="B590" s="112" t="str">
        <f t="shared" si="35"/>
        <v>095B</v>
      </c>
      <c r="C590" s="112" t="str">
        <f t="shared" si="36"/>
        <v>0247</v>
      </c>
      <c r="D590" s="112">
        <f t="shared" si="38"/>
        <v>65</v>
      </c>
      <c r="E590" s="112" t="str">
        <f t="shared" si="37"/>
        <v>091C</v>
      </c>
      <c r="F590" s="13" t="s">
        <v>978</v>
      </c>
      <c r="G590" s="5"/>
      <c r="H590" s="5" t="s">
        <v>377</v>
      </c>
      <c r="I590" s="5" t="s">
        <v>29</v>
      </c>
      <c r="J590" s="5" t="s">
        <v>24</v>
      </c>
      <c r="K590" s="5" t="s">
        <v>24</v>
      </c>
      <c r="L590" s="5" t="s">
        <v>24</v>
      </c>
      <c r="M590" s="5" t="s">
        <v>24</v>
      </c>
      <c r="N590" s="5" t="s">
        <v>374</v>
      </c>
      <c r="O590" s="5" t="s">
        <v>375</v>
      </c>
      <c r="P590" s="5"/>
      <c r="Q590" s="5" t="s">
        <v>377</v>
      </c>
      <c r="R590" s="5" t="s">
        <v>29</v>
      </c>
      <c r="S590" s="5" t="s">
        <v>83</v>
      </c>
      <c r="T590" s="5" t="s">
        <v>24</v>
      </c>
      <c r="U590" s="5" t="s">
        <v>24</v>
      </c>
      <c r="V590" s="5" t="s">
        <v>24</v>
      </c>
      <c r="W590" s="5" t="s">
        <v>24</v>
      </c>
      <c r="X590" s="5" t="s">
        <v>24</v>
      </c>
      <c r="Y590" s="5"/>
      <c r="Z590" s="5" t="s">
        <v>624</v>
      </c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5.75" customHeight="1" x14ac:dyDescent="0.3">
      <c r="A591" s="54"/>
      <c r="B591" s="112" t="str">
        <f t="shared" si="35"/>
        <v>095B</v>
      </c>
      <c r="C591" s="112" t="str">
        <f t="shared" si="36"/>
        <v>0247</v>
      </c>
      <c r="D591" s="112">
        <f t="shared" si="38"/>
        <v>65</v>
      </c>
      <c r="E591" s="112" t="str">
        <f t="shared" si="37"/>
        <v>091C</v>
      </c>
      <c r="F591" s="13" t="s">
        <v>979</v>
      </c>
      <c r="G591" s="5"/>
      <c r="H591" s="5" t="s">
        <v>69</v>
      </c>
      <c r="I591" s="5" t="s">
        <v>69</v>
      </c>
      <c r="J591" s="5" t="s">
        <v>71</v>
      </c>
      <c r="K591" s="5" t="s">
        <v>71</v>
      </c>
      <c r="L591" s="5" t="s">
        <v>71</v>
      </c>
      <c r="M591" s="5" t="s">
        <v>71</v>
      </c>
      <c r="N591" s="5" t="s">
        <v>71</v>
      </c>
      <c r="O591" s="5" t="s">
        <v>71</v>
      </c>
      <c r="P591" s="5"/>
      <c r="Q591" s="5" t="s">
        <v>71</v>
      </c>
      <c r="R591" s="5" t="s">
        <v>24</v>
      </c>
      <c r="S591" s="5" t="s">
        <v>24</v>
      </c>
      <c r="T591" s="5" t="s">
        <v>25</v>
      </c>
      <c r="U591" s="5" t="s">
        <v>24</v>
      </c>
      <c r="V591" s="5" t="s">
        <v>24</v>
      </c>
      <c r="W591" s="5" t="s">
        <v>374</v>
      </c>
      <c r="X591" s="5" t="s">
        <v>375</v>
      </c>
      <c r="Y591" s="5"/>
      <c r="Z591" s="5" t="s">
        <v>632</v>
      </c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5.75" customHeight="1" x14ac:dyDescent="0.3">
      <c r="A592" s="54"/>
      <c r="B592" s="112" t="str">
        <f t="shared" si="35"/>
        <v>095B</v>
      </c>
      <c r="C592" s="112" t="str">
        <f t="shared" si="36"/>
        <v>0247</v>
      </c>
      <c r="D592" s="112">
        <f t="shared" si="38"/>
        <v>65</v>
      </c>
      <c r="E592" s="112" t="str">
        <f t="shared" si="37"/>
        <v>091C</v>
      </c>
      <c r="F592" s="13" t="s">
        <v>980</v>
      </c>
      <c r="G592" s="5"/>
      <c r="H592" s="5" t="s">
        <v>377</v>
      </c>
      <c r="I592" s="5" t="s">
        <v>29</v>
      </c>
      <c r="J592" s="5" t="s">
        <v>24</v>
      </c>
      <c r="K592" s="5" t="s">
        <v>24</v>
      </c>
      <c r="L592" s="5" t="s">
        <v>24</v>
      </c>
      <c r="M592" s="5" t="s">
        <v>24</v>
      </c>
      <c r="N592" s="5" t="s">
        <v>374</v>
      </c>
      <c r="O592" s="5" t="s">
        <v>375</v>
      </c>
      <c r="P592" s="5"/>
      <c r="Q592" s="5" t="s">
        <v>377</v>
      </c>
      <c r="R592" s="5" t="s">
        <v>29</v>
      </c>
      <c r="S592" s="5" t="s">
        <v>29</v>
      </c>
      <c r="T592" s="5" t="s">
        <v>24</v>
      </c>
      <c r="U592" s="5" t="s">
        <v>24</v>
      </c>
      <c r="V592" s="5" t="s">
        <v>24</v>
      </c>
      <c r="W592" s="5" t="s">
        <v>24</v>
      </c>
      <c r="X592" s="5" t="s">
        <v>24</v>
      </c>
      <c r="Y592" s="5"/>
      <c r="Z592" s="5" t="s">
        <v>27</v>
      </c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5.75" customHeight="1" x14ac:dyDescent="0.3">
      <c r="A593" s="54"/>
      <c r="B593" s="112" t="str">
        <f t="shared" si="35"/>
        <v>095B</v>
      </c>
      <c r="C593" s="112" t="str">
        <f t="shared" si="36"/>
        <v>0247</v>
      </c>
      <c r="D593" s="112">
        <f t="shared" si="38"/>
        <v>65</v>
      </c>
      <c r="E593" s="112" t="str">
        <f t="shared" si="37"/>
        <v>091C</v>
      </c>
      <c r="F593" s="13" t="s">
        <v>981</v>
      </c>
      <c r="G593" s="5"/>
      <c r="H593" s="5" t="s">
        <v>24</v>
      </c>
      <c r="I593" s="5" t="s">
        <v>24</v>
      </c>
      <c r="J593" s="5" t="s">
        <v>24</v>
      </c>
      <c r="K593" s="5" t="s">
        <v>24</v>
      </c>
      <c r="L593" s="5" t="s">
        <v>24</v>
      </c>
      <c r="M593" s="5" t="s">
        <v>24</v>
      </c>
      <c r="N593" s="5" t="s">
        <v>24</v>
      </c>
      <c r="O593" s="5" t="s">
        <v>24</v>
      </c>
      <c r="P593" s="5"/>
      <c r="Q593" s="5" t="s">
        <v>24</v>
      </c>
      <c r="R593" s="5" t="s">
        <v>24</v>
      </c>
      <c r="S593" s="5" t="s">
        <v>24</v>
      </c>
      <c r="T593" s="5" t="s">
        <v>24</v>
      </c>
      <c r="U593" s="5" t="s">
        <v>24</v>
      </c>
      <c r="V593" s="5" t="s">
        <v>24</v>
      </c>
      <c r="W593" s="5" t="s">
        <v>24</v>
      </c>
      <c r="X593" s="5" t="s">
        <v>24</v>
      </c>
      <c r="Y593" s="5"/>
      <c r="Z593" s="5" t="s">
        <v>27</v>
      </c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5.75" customHeight="1" x14ac:dyDescent="0.3">
      <c r="A594" s="54"/>
      <c r="B594" s="112" t="str">
        <f t="shared" si="35"/>
        <v>*</v>
      </c>
      <c r="C594" s="112" t="str">
        <f t="shared" si="36"/>
        <v>*</v>
      </c>
      <c r="D594" s="112" t="str">
        <f t="shared" si="38"/>
        <v>*</v>
      </c>
      <c r="E594" s="112" t="str">
        <f t="shared" si="37"/>
        <v>*</v>
      </c>
      <c r="F594" s="13" t="s">
        <v>42</v>
      </c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5.75" customHeight="1" x14ac:dyDescent="0.3">
      <c r="A595" s="54"/>
      <c r="B595" s="112" t="str">
        <f t="shared" si="35"/>
        <v>095F</v>
      </c>
      <c r="C595" s="112" t="str">
        <f t="shared" si="36"/>
        <v>0248</v>
      </c>
      <c r="D595" s="112">
        <f t="shared" si="38"/>
        <v>66</v>
      </c>
      <c r="E595" s="112" t="str">
        <f t="shared" si="37"/>
        <v>0920</v>
      </c>
      <c r="F595" s="13" t="s">
        <v>982</v>
      </c>
      <c r="G595" s="5"/>
      <c r="H595" s="5" t="s">
        <v>69</v>
      </c>
      <c r="I595" s="5" t="s">
        <v>71</v>
      </c>
      <c r="J595" s="5" t="s">
        <v>71</v>
      </c>
      <c r="K595" s="5" t="s">
        <v>71</v>
      </c>
      <c r="L595" s="5" t="s">
        <v>71</v>
      </c>
      <c r="M595" s="5" t="s">
        <v>71</v>
      </c>
      <c r="N595" s="5" t="s">
        <v>71</v>
      </c>
      <c r="O595" s="5" t="s">
        <v>71</v>
      </c>
      <c r="P595" s="5"/>
      <c r="Q595" s="5" t="s">
        <v>71</v>
      </c>
      <c r="R595" s="5" t="s">
        <v>24</v>
      </c>
      <c r="S595" s="5" t="s">
        <v>24</v>
      </c>
      <c r="T595" s="5" t="s">
        <v>25</v>
      </c>
      <c r="U595" s="5" t="s">
        <v>24</v>
      </c>
      <c r="V595" s="5" t="s">
        <v>24</v>
      </c>
      <c r="W595" s="5" t="s">
        <v>374</v>
      </c>
      <c r="X595" s="5" t="s">
        <v>375</v>
      </c>
      <c r="Y595" s="5"/>
      <c r="Z595" s="5" t="s">
        <v>630</v>
      </c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5.75" customHeight="1" x14ac:dyDescent="0.3">
      <c r="A596" s="54"/>
      <c r="B596" s="112" t="str">
        <f t="shared" si="35"/>
        <v>095F</v>
      </c>
      <c r="C596" s="112" t="str">
        <f t="shared" si="36"/>
        <v>0248</v>
      </c>
      <c r="D596" s="112">
        <f t="shared" si="38"/>
        <v>66</v>
      </c>
      <c r="E596" s="112" t="str">
        <f t="shared" si="37"/>
        <v>0920</v>
      </c>
      <c r="F596" s="13" t="s">
        <v>983</v>
      </c>
      <c r="G596" s="5"/>
      <c r="H596" s="5" t="s">
        <v>377</v>
      </c>
      <c r="I596" s="5" t="s">
        <v>29</v>
      </c>
      <c r="J596" s="5" t="s">
        <v>24</v>
      </c>
      <c r="K596" s="5" t="s">
        <v>24</v>
      </c>
      <c r="L596" s="5" t="s">
        <v>24</v>
      </c>
      <c r="M596" s="5" t="s">
        <v>24</v>
      </c>
      <c r="N596" s="5" t="s">
        <v>374</v>
      </c>
      <c r="O596" s="5" t="s">
        <v>375</v>
      </c>
      <c r="P596" s="5"/>
      <c r="Q596" s="5" t="s">
        <v>377</v>
      </c>
      <c r="R596" s="5" t="s">
        <v>29</v>
      </c>
      <c r="S596" s="5" t="s">
        <v>628</v>
      </c>
      <c r="T596" s="5" t="s">
        <v>24</v>
      </c>
      <c r="U596" s="5" t="s">
        <v>24</v>
      </c>
      <c r="V596" s="5" t="s">
        <v>24</v>
      </c>
      <c r="W596" s="5" t="s">
        <v>24</v>
      </c>
      <c r="X596" s="5" t="s">
        <v>24</v>
      </c>
      <c r="Y596" s="5"/>
      <c r="Z596" s="5" t="s">
        <v>629</v>
      </c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5.75" customHeight="1" x14ac:dyDescent="0.3">
      <c r="A597" s="54"/>
      <c r="B597" s="112" t="str">
        <f t="shared" si="35"/>
        <v>095F</v>
      </c>
      <c r="C597" s="112" t="str">
        <f t="shared" si="36"/>
        <v>0248</v>
      </c>
      <c r="D597" s="112">
        <f t="shared" si="38"/>
        <v>66</v>
      </c>
      <c r="E597" s="112" t="str">
        <f t="shared" si="37"/>
        <v>0920</v>
      </c>
      <c r="F597" s="13" t="s">
        <v>984</v>
      </c>
      <c r="G597" s="5"/>
      <c r="H597" s="5" t="s">
        <v>69</v>
      </c>
      <c r="I597" s="5" t="s">
        <v>69</v>
      </c>
      <c r="J597" s="5" t="s">
        <v>71</v>
      </c>
      <c r="K597" s="5" t="s">
        <v>71</v>
      </c>
      <c r="L597" s="5" t="s">
        <v>71</v>
      </c>
      <c r="M597" s="5" t="s">
        <v>71</v>
      </c>
      <c r="N597" s="5" t="s">
        <v>71</v>
      </c>
      <c r="O597" s="5" t="s">
        <v>71</v>
      </c>
      <c r="P597" s="5"/>
      <c r="Q597" s="5" t="s">
        <v>71</v>
      </c>
      <c r="R597" s="5" t="s">
        <v>24</v>
      </c>
      <c r="S597" s="5" t="s">
        <v>24</v>
      </c>
      <c r="T597" s="5" t="s">
        <v>25</v>
      </c>
      <c r="U597" s="5" t="s">
        <v>24</v>
      </c>
      <c r="V597" s="5" t="s">
        <v>24</v>
      </c>
      <c r="W597" s="5" t="s">
        <v>374</v>
      </c>
      <c r="X597" s="5" t="s">
        <v>375</v>
      </c>
      <c r="Y597" s="5"/>
      <c r="Z597" s="5" t="s">
        <v>632</v>
      </c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5.75" customHeight="1" x14ac:dyDescent="0.3">
      <c r="A598" s="54"/>
      <c r="B598" s="112" t="str">
        <f t="shared" si="35"/>
        <v>095F</v>
      </c>
      <c r="C598" s="112" t="str">
        <f t="shared" si="36"/>
        <v>0248</v>
      </c>
      <c r="D598" s="112">
        <f t="shared" si="38"/>
        <v>66</v>
      </c>
      <c r="E598" s="112" t="str">
        <f t="shared" si="37"/>
        <v>0920</v>
      </c>
      <c r="F598" s="13" t="s">
        <v>985</v>
      </c>
      <c r="G598" s="5"/>
      <c r="H598" s="5" t="s">
        <v>377</v>
      </c>
      <c r="I598" s="5" t="s">
        <v>29</v>
      </c>
      <c r="J598" s="5" t="s">
        <v>24</v>
      </c>
      <c r="K598" s="5" t="s">
        <v>24</v>
      </c>
      <c r="L598" s="5" t="s">
        <v>24</v>
      </c>
      <c r="M598" s="5" t="s">
        <v>24</v>
      </c>
      <c r="N598" s="5" t="s">
        <v>374</v>
      </c>
      <c r="O598" s="5" t="s">
        <v>375</v>
      </c>
      <c r="P598" s="5"/>
      <c r="Q598" s="5" t="s">
        <v>377</v>
      </c>
      <c r="R598" s="5" t="s">
        <v>29</v>
      </c>
      <c r="S598" s="5" t="s">
        <v>29</v>
      </c>
      <c r="T598" s="5" t="s">
        <v>24</v>
      </c>
      <c r="U598" s="5" t="s">
        <v>24</v>
      </c>
      <c r="V598" s="5" t="s">
        <v>24</v>
      </c>
      <c r="W598" s="5" t="s">
        <v>24</v>
      </c>
      <c r="X598" s="5" t="s">
        <v>24</v>
      </c>
      <c r="Y598" s="5"/>
      <c r="Z598" s="5" t="s">
        <v>27</v>
      </c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5.75" customHeight="1" x14ac:dyDescent="0.3">
      <c r="A599" s="54"/>
      <c r="B599" s="112" t="str">
        <f t="shared" si="35"/>
        <v>095F</v>
      </c>
      <c r="C599" s="112" t="str">
        <f t="shared" si="36"/>
        <v>0248</v>
      </c>
      <c r="D599" s="112">
        <f t="shared" si="38"/>
        <v>66</v>
      </c>
      <c r="E599" s="112" t="str">
        <f t="shared" si="37"/>
        <v>0920</v>
      </c>
      <c r="F599" s="13" t="s">
        <v>986</v>
      </c>
      <c r="G599" s="5"/>
      <c r="H599" s="5" t="s">
        <v>24</v>
      </c>
      <c r="I599" s="5" t="s">
        <v>24</v>
      </c>
      <c r="J599" s="5" t="s">
        <v>24</v>
      </c>
      <c r="K599" s="5" t="s">
        <v>24</v>
      </c>
      <c r="L599" s="5" t="s">
        <v>24</v>
      </c>
      <c r="M599" s="5" t="s">
        <v>24</v>
      </c>
      <c r="N599" s="5" t="s">
        <v>24</v>
      </c>
      <c r="O599" s="5" t="s">
        <v>24</v>
      </c>
      <c r="P599" s="5"/>
      <c r="Q599" s="5" t="s">
        <v>24</v>
      </c>
      <c r="R599" s="5" t="s">
        <v>24</v>
      </c>
      <c r="S599" s="5" t="s">
        <v>24</v>
      </c>
      <c r="T599" s="5" t="s">
        <v>24</v>
      </c>
      <c r="U599" s="5" t="s">
        <v>24</v>
      </c>
      <c r="V599" s="5" t="s">
        <v>24</v>
      </c>
      <c r="W599" s="5" t="s">
        <v>24</v>
      </c>
      <c r="X599" s="5" t="s">
        <v>24</v>
      </c>
      <c r="Y599" s="5"/>
      <c r="Z599" s="5" t="s">
        <v>27</v>
      </c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5.75" customHeight="1" x14ac:dyDescent="0.3">
      <c r="A600" s="54"/>
      <c r="B600" s="112" t="str">
        <f t="shared" si="35"/>
        <v>*</v>
      </c>
      <c r="C600" s="112" t="str">
        <f t="shared" si="36"/>
        <v>*</v>
      </c>
      <c r="D600" s="112" t="str">
        <f t="shared" si="38"/>
        <v>*</v>
      </c>
      <c r="E600" s="112" t="str">
        <f t="shared" si="37"/>
        <v>*</v>
      </c>
      <c r="F600" s="13" t="s">
        <v>42</v>
      </c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5.75" customHeight="1" x14ac:dyDescent="0.3">
      <c r="A601" s="54"/>
      <c r="B601" s="112" t="str">
        <f t="shared" si="35"/>
        <v>0963</v>
      </c>
      <c r="C601" s="112" t="str">
        <f t="shared" si="36"/>
        <v>0249</v>
      </c>
      <c r="D601" s="112">
        <f t="shared" si="38"/>
        <v>67</v>
      </c>
      <c r="E601" s="112" t="str">
        <f t="shared" si="37"/>
        <v>0924</v>
      </c>
      <c r="F601" s="13" t="s">
        <v>987</v>
      </c>
      <c r="G601" s="5"/>
      <c r="H601" s="5" t="s">
        <v>69</v>
      </c>
      <c r="I601" s="5" t="s">
        <v>71</v>
      </c>
      <c r="J601" s="5" t="s">
        <v>71</v>
      </c>
      <c r="K601" s="5" t="s">
        <v>71</v>
      </c>
      <c r="L601" s="5" t="s">
        <v>71</v>
      </c>
      <c r="M601" s="5" t="s">
        <v>71</v>
      </c>
      <c r="N601" s="5" t="s">
        <v>71</v>
      </c>
      <c r="O601" s="5" t="s">
        <v>71</v>
      </c>
      <c r="P601" s="5"/>
      <c r="Q601" s="5" t="s">
        <v>71</v>
      </c>
      <c r="R601" s="5" t="s">
        <v>24</v>
      </c>
      <c r="S601" s="5" t="s">
        <v>24</v>
      </c>
      <c r="T601" s="5" t="s">
        <v>25</v>
      </c>
      <c r="U601" s="5" t="s">
        <v>24</v>
      </c>
      <c r="V601" s="5" t="s">
        <v>24</v>
      </c>
      <c r="W601" s="5" t="s">
        <v>374</v>
      </c>
      <c r="X601" s="5" t="s">
        <v>375</v>
      </c>
      <c r="Y601" s="5"/>
      <c r="Z601" s="5" t="s">
        <v>630</v>
      </c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5.75" customHeight="1" x14ac:dyDescent="0.3">
      <c r="A602" s="54"/>
      <c r="B602" s="112" t="str">
        <f t="shared" si="35"/>
        <v>0963</v>
      </c>
      <c r="C602" s="112" t="str">
        <f t="shared" si="36"/>
        <v>0249</v>
      </c>
      <c r="D602" s="112">
        <f t="shared" si="38"/>
        <v>67</v>
      </c>
      <c r="E602" s="112" t="str">
        <f t="shared" si="37"/>
        <v>0924</v>
      </c>
      <c r="F602" s="13" t="s">
        <v>988</v>
      </c>
      <c r="G602" s="5"/>
      <c r="H602" s="5" t="s">
        <v>377</v>
      </c>
      <c r="I602" s="5" t="s">
        <v>29</v>
      </c>
      <c r="J602" s="5" t="s">
        <v>24</v>
      </c>
      <c r="K602" s="5" t="s">
        <v>24</v>
      </c>
      <c r="L602" s="5" t="s">
        <v>24</v>
      </c>
      <c r="M602" s="5" t="s">
        <v>24</v>
      </c>
      <c r="N602" s="5" t="s">
        <v>374</v>
      </c>
      <c r="O602" s="5" t="s">
        <v>375</v>
      </c>
      <c r="P602" s="5"/>
      <c r="Q602" s="5" t="s">
        <v>377</v>
      </c>
      <c r="R602" s="5" t="s">
        <v>29</v>
      </c>
      <c r="S602" s="5" t="s">
        <v>637</v>
      </c>
      <c r="T602" s="5" t="s">
        <v>24</v>
      </c>
      <c r="U602" s="5" t="s">
        <v>24</v>
      </c>
      <c r="V602" s="5" t="s">
        <v>24</v>
      </c>
      <c r="W602" s="5" t="s">
        <v>24</v>
      </c>
      <c r="X602" s="5" t="s">
        <v>24</v>
      </c>
      <c r="Y602" s="5"/>
      <c r="Z602" s="5" t="s">
        <v>638</v>
      </c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5.75" customHeight="1" x14ac:dyDescent="0.3">
      <c r="A603" s="54"/>
      <c r="B603" s="112" t="str">
        <f t="shared" si="35"/>
        <v>0963</v>
      </c>
      <c r="C603" s="112" t="str">
        <f t="shared" si="36"/>
        <v>0249</v>
      </c>
      <c r="D603" s="112">
        <f t="shared" si="38"/>
        <v>67</v>
      </c>
      <c r="E603" s="112" t="str">
        <f t="shared" si="37"/>
        <v>0924</v>
      </c>
      <c r="F603" s="13" t="s">
        <v>989</v>
      </c>
      <c r="G603" s="5"/>
      <c r="H603" s="5" t="s">
        <v>69</v>
      </c>
      <c r="I603" s="5" t="s">
        <v>69</v>
      </c>
      <c r="J603" s="5" t="s">
        <v>71</v>
      </c>
      <c r="K603" s="5" t="s">
        <v>71</v>
      </c>
      <c r="L603" s="5" t="s">
        <v>71</v>
      </c>
      <c r="M603" s="5" t="s">
        <v>71</v>
      </c>
      <c r="N603" s="5" t="s">
        <v>71</v>
      </c>
      <c r="O603" s="5" t="s">
        <v>71</v>
      </c>
      <c r="P603" s="5"/>
      <c r="Q603" s="5" t="s">
        <v>71</v>
      </c>
      <c r="R603" s="5" t="s">
        <v>24</v>
      </c>
      <c r="S603" s="5" t="s">
        <v>24</v>
      </c>
      <c r="T603" s="5" t="s">
        <v>25</v>
      </c>
      <c r="U603" s="5" t="s">
        <v>24</v>
      </c>
      <c r="V603" s="5" t="s">
        <v>24</v>
      </c>
      <c r="W603" s="5" t="s">
        <v>374</v>
      </c>
      <c r="X603" s="5" t="s">
        <v>375</v>
      </c>
      <c r="Y603" s="5"/>
      <c r="Z603" s="5" t="s">
        <v>632</v>
      </c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5.75" customHeight="1" x14ac:dyDescent="0.3">
      <c r="A604" s="54"/>
      <c r="B604" s="112" t="str">
        <f t="shared" si="35"/>
        <v>0963</v>
      </c>
      <c r="C604" s="112" t="str">
        <f t="shared" si="36"/>
        <v>0249</v>
      </c>
      <c r="D604" s="112">
        <f t="shared" si="38"/>
        <v>67</v>
      </c>
      <c r="E604" s="112" t="str">
        <f t="shared" si="37"/>
        <v>0924</v>
      </c>
      <c r="F604" s="13" t="s">
        <v>990</v>
      </c>
      <c r="G604" s="5"/>
      <c r="H604" s="5" t="s">
        <v>377</v>
      </c>
      <c r="I604" s="5" t="s">
        <v>29</v>
      </c>
      <c r="J604" s="5" t="s">
        <v>24</v>
      </c>
      <c r="K604" s="5" t="s">
        <v>24</v>
      </c>
      <c r="L604" s="5" t="s">
        <v>24</v>
      </c>
      <c r="M604" s="5" t="s">
        <v>24</v>
      </c>
      <c r="N604" s="5" t="s">
        <v>374</v>
      </c>
      <c r="O604" s="5" t="s">
        <v>375</v>
      </c>
      <c r="P604" s="5"/>
      <c r="Q604" s="5" t="s">
        <v>377</v>
      </c>
      <c r="R604" s="5" t="s">
        <v>29</v>
      </c>
      <c r="S604" s="5" t="s">
        <v>29</v>
      </c>
      <c r="T604" s="5" t="s">
        <v>24</v>
      </c>
      <c r="U604" s="5" t="s">
        <v>24</v>
      </c>
      <c r="V604" s="5" t="s">
        <v>24</v>
      </c>
      <c r="W604" s="5" t="s">
        <v>24</v>
      </c>
      <c r="X604" s="5" t="s">
        <v>24</v>
      </c>
      <c r="Y604" s="5"/>
      <c r="Z604" s="5" t="s">
        <v>27</v>
      </c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5.75" customHeight="1" x14ac:dyDescent="0.3">
      <c r="A605" s="54"/>
      <c r="B605" s="112" t="str">
        <f t="shared" si="35"/>
        <v>0963</v>
      </c>
      <c r="C605" s="112" t="str">
        <f t="shared" si="36"/>
        <v>0249</v>
      </c>
      <c r="D605" s="112">
        <f t="shared" si="38"/>
        <v>67</v>
      </c>
      <c r="E605" s="112" t="str">
        <f t="shared" si="37"/>
        <v>0924</v>
      </c>
      <c r="F605" s="13" t="s">
        <v>991</v>
      </c>
      <c r="G605" s="5"/>
      <c r="H605" s="5" t="s">
        <v>24</v>
      </c>
      <c r="I605" s="5" t="s">
        <v>24</v>
      </c>
      <c r="J605" s="5" t="s">
        <v>24</v>
      </c>
      <c r="K605" s="5" t="s">
        <v>24</v>
      </c>
      <c r="L605" s="5" t="s">
        <v>24</v>
      </c>
      <c r="M605" s="5" t="s">
        <v>24</v>
      </c>
      <c r="N605" s="5" t="s">
        <v>24</v>
      </c>
      <c r="O605" s="5" t="s">
        <v>24</v>
      </c>
      <c r="P605" s="5"/>
      <c r="Q605" s="5" t="s">
        <v>24</v>
      </c>
      <c r="R605" s="5" t="s">
        <v>24</v>
      </c>
      <c r="S605" s="5" t="s">
        <v>24</v>
      </c>
      <c r="T605" s="5" t="s">
        <v>24</v>
      </c>
      <c r="U605" s="5" t="s">
        <v>24</v>
      </c>
      <c r="V605" s="5" t="s">
        <v>24</v>
      </c>
      <c r="W605" s="5" t="s">
        <v>24</v>
      </c>
      <c r="X605" s="5" t="s">
        <v>24</v>
      </c>
      <c r="Y605" s="5"/>
      <c r="Z605" s="5" t="s">
        <v>27</v>
      </c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5.75" customHeight="1" x14ac:dyDescent="0.3">
      <c r="A606" s="54"/>
      <c r="B606" s="112" t="str">
        <f t="shared" si="35"/>
        <v>*</v>
      </c>
      <c r="C606" s="112" t="str">
        <f t="shared" si="36"/>
        <v>*</v>
      </c>
      <c r="D606" s="112" t="str">
        <f t="shared" si="38"/>
        <v>*</v>
      </c>
      <c r="E606" s="112" t="str">
        <f t="shared" si="37"/>
        <v>*</v>
      </c>
      <c r="F606" s="13" t="s">
        <v>42</v>
      </c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5.75" customHeight="1" x14ac:dyDescent="0.3">
      <c r="A607" s="54"/>
      <c r="B607" s="112" t="str">
        <f t="shared" si="35"/>
        <v>0967</v>
      </c>
      <c r="C607" s="112" t="str">
        <f t="shared" si="36"/>
        <v>024A</v>
      </c>
      <c r="D607" s="112">
        <f t="shared" si="38"/>
        <v>68</v>
      </c>
      <c r="E607" s="112" t="str">
        <f t="shared" si="37"/>
        <v>0928</v>
      </c>
      <c r="F607" s="13" t="s">
        <v>992</v>
      </c>
      <c r="G607" s="5"/>
      <c r="H607" s="5" t="s">
        <v>69</v>
      </c>
      <c r="I607" s="5" t="s">
        <v>71</v>
      </c>
      <c r="J607" s="5" t="s">
        <v>71</v>
      </c>
      <c r="K607" s="5" t="s">
        <v>71</v>
      </c>
      <c r="L607" s="5" t="s">
        <v>71</v>
      </c>
      <c r="M607" s="5" t="s">
        <v>71</v>
      </c>
      <c r="N607" s="5" t="s">
        <v>71</v>
      </c>
      <c r="O607" s="5" t="s">
        <v>71</v>
      </c>
      <c r="P607" s="5"/>
      <c r="Q607" s="5" t="s">
        <v>71</v>
      </c>
      <c r="R607" s="5" t="s">
        <v>24</v>
      </c>
      <c r="S607" s="5" t="s">
        <v>24</v>
      </c>
      <c r="T607" s="5" t="s">
        <v>25</v>
      </c>
      <c r="U607" s="5" t="s">
        <v>24</v>
      </c>
      <c r="V607" s="5" t="s">
        <v>24</v>
      </c>
      <c r="W607" s="5" t="s">
        <v>374</v>
      </c>
      <c r="X607" s="5" t="s">
        <v>375</v>
      </c>
      <c r="Y607" s="5"/>
      <c r="Z607" s="5" t="s">
        <v>630</v>
      </c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5.75" customHeight="1" x14ac:dyDescent="0.3">
      <c r="A608" s="54"/>
      <c r="B608" s="112" t="str">
        <f t="shared" si="35"/>
        <v>0967</v>
      </c>
      <c r="C608" s="112" t="str">
        <f t="shared" si="36"/>
        <v>024A</v>
      </c>
      <c r="D608" s="112">
        <f t="shared" si="38"/>
        <v>68</v>
      </c>
      <c r="E608" s="112" t="str">
        <f t="shared" si="37"/>
        <v>0928</v>
      </c>
      <c r="F608" s="13" t="s">
        <v>993</v>
      </c>
      <c r="G608" s="5"/>
      <c r="H608" s="5" t="s">
        <v>377</v>
      </c>
      <c r="I608" s="5" t="s">
        <v>29</v>
      </c>
      <c r="J608" s="5" t="s">
        <v>24</v>
      </c>
      <c r="K608" s="5" t="s">
        <v>24</v>
      </c>
      <c r="L608" s="5" t="s">
        <v>24</v>
      </c>
      <c r="M608" s="5" t="s">
        <v>24</v>
      </c>
      <c r="N608" s="5" t="s">
        <v>374</v>
      </c>
      <c r="O608" s="5" t="s">
        <v>375</v>
      </c>
      <c r="P608" s="5"/>
      <c r="Q608" s="5" t="s">
        <v>377</v>
      </c>
      <c r="R608" s="5" t="s">
        <v>29</v>
      </c>
      <c r="S608" s="5" t="s">
        <v>139</v>
      </c>
      <c r="T608" s="5" t="s">
        <v>24</v>
      </c>
      <c r="U608" s="5" t="s">
        <v>24</v>
      </c>
      <c r="V608" s="5" t="s">
        <v>24</v>
      </c>
      <c r="W608" s="5" t="s">
        <v>24</v>
      </c>
      <c r="X608" s="5" t="s">
        <v>24</v>
      </c>
      <c r="Y608" s="5"/>
      <c r="Z608" s="5" t="s">
        <v>642</v>
      </c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5.75" customHeight="1" x14ac:dyDescent="0.3">
      <c r="A609" s="54"/>
      <c r="B609" s="112" t="str">
        <f t="shared" si="35"/>
        <v>0967</v>
      </c>
      <c r="C609" s="112" t="str">
        <f t="shared" si="36"/>
        <v>024A</v>
      </c>
      <c r="D609" s="112">
        <f t="shared" si="38"/>
        <v>68</v>
      </c>
      <c r="E609" s="112" t="str">
        <f t="shared" si="37"/>
        <v>0928</v>
      </c>
      <c r="F609" s="13" t="s">
        <v>994</v>
      </c>
      <c r="G609" s="5"/>
      <c r="H609" s="5" t="s">
        <v>69</v>
      </c>
      <c r="I609" s="5" t="s">
        <v>69</v>
      </c>
      <c r="J609" s="5" t="s">
        <v>71</v>
      </c>
      <c r="K609" s="5" t="s">
        <v>71</v>
      </c>
      <c r="L609" s="5" t="s">
        <v>71</v>
      </c>
      <c r="M609" s="5" t="s">
        <v>71</v>
      </c>
      <c r="N609" s="5" t="s">
        <v>71</v>
      </c>
      <c r="O609" s="5" t="s">
        <v>71</v>
      </c>
      <c r="P609" s="5"/>
      <c r="Q609" s="5" t="s">
        <v>71</v>
      </c>
      <c r="R609" s="5" t="s">
        <v>24</v>
      </c>
      <c r="S609" s="5" t="s">
        <v>24</v>
      </c>
      <c r="T609" s="5" t="s">
        <v>25</v>
      </c>
      <c r="U609" s="5" t="s">
        <v>24</v>
      </c>
      <c r="V609" s="5" t="s">
        <v>24</v>
      </c>
      <c r="W609" s="5" t="s">
        <v>374</v>
      </c>
      <c r="X609" s="5" t="s">
        <v>375</v>
      </c>
      <c r="Y609" s="5"/>
      <c r="Z609" s="5" t="s">
        <v>632</v>
      </c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5.75" customHeight="1" x14ac:dyDescent="0.3">
      <c r="A610" s="54"/>
      <c r="B610" s="112" t="str">
        <f t="shared" si="35"/>
        <v>0967</v>
      </c>
      <c r="C610" s="112" t="str">
        <f t="shared" si="36"/>
        <v>024A</v>
      </c>
      <c r="D610" s="112">
        <f t="shared" si="38"/>
        <v>68</v>
      </c>
      <c r="E610" s="112" t="str">
        <f t="shared" si="37"/>
        <v>0928</v>
      </c>
      <c r="F610" s="13" t="s">
        <v>995</v>
      </c>
      <c r="G610" s="5"/>
      <c r="H610" s="5" t="s">
        <v>377</v>
      </c>
      <c r="I610" s="5" t="s">
        <v>29</v>
      </c>
      <c r="J610" s="5" t="s">
        <v>24</v>
      </c>
      <c r="K610" s="5" t="s">
        <v>24</v>
      </c>
      <c r="L610" s="5" t="s">
        <v>24</v>
      </c>
      <c r="M610" s="5" t="s">
        <v>24</v>
      </c>
      <c r="N610" s="5" t="s">
        <v>374</v>
      </c>
      <c r="O610" s="5" t="s">
        <v>375</v>
      </c>
      <c r="P610" s="5"/>
      <c r="Q610" s="5" t="s">
        <v>377</v>
      </c>
      <c r="R610" s="5" t="s">
        <v>29</v>
      </c>
      <c r="S610" s="5" t="s">
        <v>29</v>
      </c>
      <c r="T610" s="5" t="s">
        <v>24</v>
      </c>
      <c r="U610" s="5" t="s">
        <v>24</v>
      </c>
      <c r="V610" s="5" t="s">
        <v>24</v>
      </c>
      <c r="W610" s="5" t="s">
        <v>24</v>
      </c>
      <c r="X610" s="5" t="s">
        <v>24</v>
      </c>
      <c r="Y610" s="5"/>
      <c r="Z610" s="5" t="s">
        <v>27</v>
      </c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5.75" customHeight="1" x14ac:dyDescent="0.3">
      <c r="A611" s="54"/>
      <c r="B611" s="112" t="str">
        <f t="shared" si="35"/>
        <v>0967</v>
      </c>
      <c r="C611" s="112" t="str">
        <f t="shared" si="36"/>
        <v>024A</v>
      </c>
      <c r="D611" s="112">
        <f t="shared" si="38"/>
        <v>68</v>
      </c>
      <c r="E611" s="112" t="str">
        <f t="shared" si="37"/>
        <v>0928</v>
      </c>
      <c r="F611" s="13" t="s">
        <v>996</v>
      </c>
      <c r="G611" s="5"/>
      <c r="H611" s="5" t="s">
        <v>24</v>
      </c>
      <c r="I611" s="5" t="s">
        <v>24</v>
      </c>
      <c r="J611" s="5" t="s">
        <v>24</v>
      </c>
      <c r="K611" s="5" t="s">
        <v>24</v>
      </c>
      <c r="L611" s="5" t="s">
        <v>24</v>
      </c>
      <c r="M611" s="5" t="s">
        <v>24</v>
      </c>
      <c r="N611" s="5" t="s">
        <v>24</v>
      </c>
      <c r="O611" s="5" t="s">
        <v>24</v>
      </c>
      <c r="P611" s="5"/>
      <c r="Q611" s="5" t="s">
        <v>24</v>
      </c>
      <c r="R611" s="5" t="s">
        <v>24</v>
      </c>
      <c r="S611" s="5" t="s">
        <v>24</v>
      </c>
      <c r="T611" s="5" t="s">
        <v>24</v>
      </c>
      <c r="U611" s="5" t="s">
        <v>24</v>
      </c>
      <c r="V611" s="5" t="s">
        <v>24</v>
      </c>
      <c r="W611" s="5" t="s">
        <v>24</v>
      </c>
      <c r="X611" s="5" t="s">
        <v>24</v>
      </c>
      <c r="Y611" s="5"/>
      <c r="Z611" s="5" t="s">
        <v>27</v>
      </c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5.75" customHeight="1" x14ac:dyDescent="0.3">
      <c r="A612" s="54"/>
      <c r="B612" s="112" t="str">
        <f t="shared" si="35"/>
        <v>*</v>
      </c>
      <c r="C612" s="112" t="str">
        <f t="shared" si="36"/>
        <v>*</v>
      </c>
      <c r="D612" s="112" t="str">
        <f t="shared" si="38"/>
        <v>*</v>
      </c>
      <c r="E612" s="112" t="str">
        <f t="shared" si="37"/>
        <v>*</v>
      </c>
      <c r="F612" s="13" t="s">
        <v>42</v>
      </c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5.75" customHeight="1" x14ac:dyDescent="0.3">
      <c r="A613" s="54"/>
      <c r="B613" s="112" t="str">
        <f t="shared" si="35"/>
        <v>096B</v>
      </c>
      <c r="C613" s="112" t="str">
        <f t="shared" si="36"/>
        <v>024B</v>
      </c>
      <c r="D613" s="112">
        <f t="shared" si="38"/>
        <v>69</v>
      </c>
      <c r="E613" s="112" t="str">
        <f t="shared" si="37"/>
        <v>092C</v>
      </c>
      <c r="F613" s="13" t="s">
        <v>997</v>
      </c>
      <c r="G613" s="5"/>
      <c r="H613" s="5" t="s">
        <v>69</v>
      </c>
      <c r="I613" s="5" t="s">
        <v>71</v>
      </c>
      <c r="J613" s="5" t="s">
        <v>71</v>
      </c>
      <c r="K613" s="5" t="s">
        <v>71</v>
      </c>
      <c r="L613" s="5" t="s">
        <v>71</v>
      </c>
      <c r="M613" s="5" t="s">
        <v>71</v>
      </c>
      <c r="N613" s="5" t="s">
        <v>71</v>
      </c>
      <c r="O613" s="5" t="s">
        <v>71</v>
      </c>
      <c r="P613" s="5"/>
      <c r="Q613" s="5" t="s">
        <v>71</v>
      </c>
      <c r="R613" s="5" t="s">
        <v>24</v>
      </c>
      <c r="S613" s="5" t="s">
        <v>24</v>
      </c>
      <c r="T613" s="5" t="s">
        <v>25</v>
      </c>
      <c r="U613" s="5" t="s">
        <v>24</v>
      </c>
      <c r="V613" s="5" t="s">
        <v>24</v>
      </c>
      <c r="W613" s="5" t="s">
        <v>374</v>
      </c>
      <c r="X613" s="5" t="s">
        <v>375</v>
      </c>
      <c r="Y613" s="5"/>
      <c r="Z613" s="5" t="s">
        <v>630</v>
      </c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5.75" customHeight="1" x14ac:dyDescent="0.3">
      <c r="A614" s="54"/>
      <c r="B614" s="112" t="str">
        <f t="shared" si="35"/>
        <v>096B</v>
      </c>
      <c r="C614" s="112" t="str">
        <f t="shared" si="36"/>
        <v>024B</v>
      </c>
      <c r="D614" s="112">
        <f t="shared" si="38"/>
        <v>69</v>
      </c>
      <c r="E614" s="112" t="str">
        <f t="shared" si="37"/>
        <v>092C</v>
      </c>
      <c r="F614" s="13" t="s">
        <v>998</v>
      </c>
      <c r="G614" s="5"/>
      <c r="H614" s="5" t="s">
        <v>377</v>
      </c>
      <c r="I614" s="5" t="s">
        <v>29</v>
      </c>
      <c r="J614" s="5" t="s">
        <v>24</v>
      </c>
      <c r="K614" s="5" t="s">
        <v>24</v>
      </c>
      <c r="L614" s="5" t="s">
        <v>24</v>
      </c>
      <c r="M614" s="5" t="s">
        <v>24</v>
      </c>
      <c r="N614" s="5" t="s">
        <v>374</v>
      </c>
      <c r="O614" s="5" t="s">
        <v>375</v>
      </c>
      <c r="P614" s="5"/>
      <c r="Q614" s="5" t="s">
        <v>377</v>
      </c>
      <c r="R614" s="5" t="s">
        <v>29</v>
      </c>
      <c r="S614" s="5" t="s">
        <v>145</v>
      </c>
      <c r="T614" s="5" t="s">
        <v>24</v>
      </c>
      <c r="U614" s="5" t="s">
        <v>24</v>
      </c>
      <c r="V614" s="5" t="s">
        <v>24</v>
      </c>
      <c r="W614" s="5" t="s">
        <v>24</v>
      </c>
      <c r="X614" s="5" t="s">
        <v>24</v>
      </c>
      <c r="Y614" s="5"/>
      <c r="Z614" s="5" t="s">
        <v>646</v>
      </c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5.75" customHeight="1" x14ac:dyDescent="0.3">
      <c r="A615" s="54"/>
      <c r="B615" s="112" t="str">
        <f t="shared" si="35"/>
        <v>096B</v>
      </c>
      <c r="C615" s="112" t="str">
        <f t="shared" si="36"/>
        <v>024B</v>
      </c>
      <c r="D615" s="112">
        <f t="shared" si="38"/>
        <v>69</v>
      </c>
      <c r="E615" s="112" t="str">
        <f t="shared" si="37"/>
        <v>092C</v>
      </c>
      <c r="F615" s="13" t="s">
        <v>999</v>
      </c>
      <c r="G615" s="5"/>
      <c r="H615" s="5" t="s">
        <v>69</v>
      </c>
      <c r="I615" s="5" t="s">
        <v>69</v>
      </c>
      <c r="J615" s="5" t="s">
        <v>71</v>
      </c>
      <c r="K615" s="5" t="s">
        <v>71</v>
      </c>
      <c r="L615" s="5" t="s">
        <v>71</v>
      </c>
      <c r="M615" s="5" t="s">
        <v>71</v>
      </c>
      <c r="N615" s="5" t="s">
        <v>71</v>
      </c>
      <c r="O615" s="5" t="s">
        <v>71</v>
      </c>
      <c r="P615" s="5"/>
      <c r="Q615" s="5" t="s">
        <v>71</v>
      </c>
      <c r="R615" s="5" t="s">
        <v>24</v>
      </c>
      <c r="S615" s="5" t="s">
        <v>24</v>
      </c>
      <c r="T615" s="5" t="s">
        <v>25</v>
      </c>
      <c r="U615" s="5" t="s">
        <v>24</v>
      </c>
      <c r="V615" s="5" t="s">
        <v>24</v>
      </c>
      <c r="W615" s="5" t="s">
        <v>374</v>
      </c>
      <c r="X615" s="5" t="s">
        <v>375</v>
      </c>
      <c r="Y615" s="5"/>
      <c r="Z615" s="5" t="s">
        <v>632</v>
      </c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5.75" customHeight="1" x14ac:dyDescent="0.3">
      <c r="A616" s="54"/>
      <c r="B616" s="112" t="str">
        <f t="shared" si="35"/>
        <v>096B</v>
      </c>
      <c r="C616" s="112" t="str">
        <f t="shared" si="36"/>
        <v>024B</v>
      </c>
      <c r="D616" s="112">
        <f t="shared" si="38"/>
        <v>69</v>
      </c>
      <c r="E616" s="112" t="str">
        <f t="shared" si="37"/>
        <v>092C</v>
      </c>
      <c r="F616" s="13" t="s">
        <v>1000</v>
      </c>
      <c r="G616" s="5"/>
      <c r="H616" s="5" t="s">
        <v>377</v>
      </c>
      <c r="I616" s="5" t="s">
        <v>29</v>
      </c>
      <c r="J616" s="5" t="s">
        <v>24</v>
      </c>
      <c r="K616" s="5" t="s">
        <v>24</v>
      </c>
      <c r="L616" s="5" t="s">
        <v>24</v>
      </c>
      <c r="M616" s="5" t="s">
        <v>24</v>
      </c>
      <c r="N616" s="5" t="s">
        <v>374</v>
      </c>
      <c r="O616" s="5" t="s">
        <v>375</v>
      </c>
      <c r="P616" s="5"/>
      <c r="Q616" s="5" t="s">
        <v>377</v>
      </c>
      <c r="R616" s="5" t="s">
        <v>29</v>
      </c>
      <c r="S616" s="5" t="s">
        <v>29</v>
      </c>
      <c r="T616" s="5" t="s">
        <v>24</v>
      </c>
      <c r="U616" s="5" t="s">
        <v>24</v>
      </c>
      <c r="V616" s="5" t="s">
        <v>24</v>
      </c>
      <c r="W616" s="5" t="s">
        <v>24</v>
      </c>
      <c r="X616" s="5" t="s">
        <v>24</v>
      </c>
      <c r="Y616" s="5"/>
      <c r="Z616" s="5" t="s">
        <v>27</v>
      </c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5.75" customHeight="1" x14ac:dyDescent="0.3">
      <c r="A617" s="54"/>
      <c r="B617" s="112" t="str">
        <f t="shared" si="35"/>
        <v>096B</v>
      </c>
      <c r="C617" s="112" t="str">
        <f t="shared" si="36"/>
        <v>024B</v>
      </c>
      <c r="D617" s="112">
        <f t="shared" si="38"/>
        <v>69</v>
      </c>
      <c r="E617" s="112" t="str">
        <f t="shared" si="37"/>
        <v>092C</v>
      </c>
      <c r="F617" s="13" t="s">
        <v>1001</v>
      </c>
      <c r="G617" s="5"/>
      <c r="H617" s="5" t="s">
        <v>24</v>
      </c>
      <c r="I617" s="5" t="s">
        <v>24</v>
      </c>
      <c r="J617" s="5" t="s">
        <v>24</v>
      </c>
      <c r="K617" s="5" t="s">
        <v>24</v>
      </c>
      <c r="L617" s="5" t="s">
        <v>24</v>
      </c>
      <c r="M617" s="5" t="s">
        <v>24</v>
      </c>
      <c r="N617" s="5" t="s">
        <v>24</v>
      </c>
      <c r="O617" s="5" t="s">
        <v>24</v>
      </c>
      <c r="P617" s="5"/>
      <c r="Q617" s="5" t="s">
        <v>24</v>
      </c>
      <c r="R617" s="5" t="s">
        <v>24</v>
      </c>
      <c r="S617" s="5" t="s">
        <v>24</v>
      </c>
      <c r="T617" s="5" t="s">
        <v>24</v>
      </c>
      <c r="U617" s="5" t="s">
        <v>24</v>
      </c>
      <c r="V617" s="5" t="s">
        <v>24</v>
      </c>
      <c r="W617" s="5" t="s">
        <v>24</v>
      </c>
      <c r="X617" s="5" t="s">
        <v>24</v>
      </c>
      <c r="Y617" s="5"/>
      <c r="Z617" s="5" t="s">
        <v>27</v>
      </c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5.75" customHeight="1" x14ac:dyDescent="0.3">
      <c r="A618" s="54"/>
      <c r="B618" s="112" t="str">
        <f t="shared" si="35"/>
        <v>*</v>
      </c>
      <c r="C618" s="112" t="str">
        <f t="shared" si="36"/>
        <v>*</v>
      </c>
      <c r="D618" s="112" t="str">
        <f t="shared" si="38"/>
        <v>*</v>
      </c>
      <c r="E618" s="112" t="str">
        <f t="shared" si="37"/>
        <v>*</v>
      </c>
      <c r="F618" s="13" t="s">
        <v>42</v>
      </c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5.75" customHeight="1" x14ac:dyDescent="0.3">
      <c r="A619" s="54"/>
      <c r="B619" s="112" t="str">
        <f t="shared" si="35"/>
        <v>096F</v>
      </c>
      <c r="C619" s="112" t="str">
        <f t="shared" si="36"/>
        <v>024C</v>
      </c>
      <c r="D619" s="112">
        <f t="shared" si="38"/>
        <v>70</v>
      </c>
      <c r="E619" s="112" t="str">
        <f t="shared" si="37"/>
        <v>0930</v>
      </c>
      <c r="F619" s="13" t="s">
        <v>1002</v>
      </c>
      <c r="G619" s="5"/>
      <c r="H619" s="5" t="s">
        <v>69</v>
      </c>
      <c r="I619" s="5" t="s">
        <v>71</v>
      </c>
      <c r="J619" s="5" t="s">
        <v>71</v>
      </c>
      <c r="K619" s="5" t="s">
        <v>71</v>
      </c>
      <c r="L619" s="5" t="s">
        <v>71</v>
      </c>
      <c r="M619" s="5" t="s">
        <v>71</v>
      </c>
      <c r="N619" s="5" t="s">
        <v>71</v>
      </c>
      <c r="O619" s="5" t="s">
        <v>71</v>
      </c>
      <c r="P619" s="5"/>
      <c r="Q619" s="5" t="s">
        <v>71</v>
      </c>
      <c r="R619" s="5" t="s">
        <v>24</v>
      </c>
      <c r="S619" s="5" t="s">
        <v>24</v>
      </c>
      <c r="T619" s="5" t="s">
        <v>25</v>
      </c>
      <c r="U619" s="5" t="s">
        <v>24</v>
      </c>
      <c r="V619" s="5" t="s">
        <v>24</v>
      </c>
      <c r="W619" s="5" t="s">
        <v>374</v>
      </c>
      <c r="X619" s="5" t="s">
        <v>375</v>
      </c>
      <c r="Y619" s="5"/>
      <c r="Z619" s="5" t="s">
        <v>630</v>
      </c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5.75" customHeight="1" x14ac:dyDescent="0.3">
      <c r="A620" s="54"/>
      <c r="B620" s="112" t="str">
        <f t="shared" si="35"/>
        <v>096F</v>
      </c>
      <c r="C620" s="112" t="str">
        <f t="shared" si="36"/>
        <v>024C</v>
      </c>
      <c r="D620" s="112">
        <f t="shared" si="38"/>
        <v>70</v>
      </c>
      <c r="E620" s="112" t="str">
        <f t="shared" si="37"/>
        <v>0930</v>
      </c>
      <c r="F620" s="13" t="s">
        <v>1003</v>
      </c>
      <c r="G620" s="5"/>
      <c r="H620" s="5" t="s">
        <v>377</v>
      </c>
      <c r="I620" s="5" t="s">
        <v>29</v>
      </c>
      <c r="J620" s="5" t="s">
        <v>24</v>
      </c>
      <c r="K620" s="5" t="s">
        <v>24</v>
      </c>
      <c r="L620" s="5" t="s">
        <v>24</v>
      </c>
      <c r="M620" s="5" t="s">
        <v>24</v>
      </c>
      <c r="N620" s="5" t="s">
        <v>374</v>
      </c>
      <c r="O620" s="5" t="s">
        <v>375</v>
      </c>
      <c r="P620" s="5"/>
      <c r="Q620" s="5" t="s">
        <v>377</v>
      </c>
      <c r="R620" s="5" t="s">
        <v>29</v>
      </c>
      <c r="S620" s="5" t="s">
        <v>78</v>
      </c>
      <c r="T620" s="5" t="s">
        <v>24</v>
      </c>
      <c r="U620" s="5" t="s">
        <v>24</v>
      </c>
      <c r="V620" s="5" t="s">
        <v>24</v>
      </c>
      <c r="W620" s="5" t="s">
        <v>24</v>
      </c>
      <c r="X620" s="5" t="s">
        <v>24</v>
      </c>
      <c r="Y620" s="5"/>
      <c r="Z620" s="5" t="s">
        <v>650</v>
      </c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5.75" customHeight="1" x14ac:dyDescent="0.3">
      <c r="A621" s="54"/>
      <c r="B621" s="112" t="str">
        <f t="shared" si="35"/>
        <v>096F</v>
      </c>
      <c r="C621" s="112" t="str">
        <f t="shared" si="36"/>
        <v>024C</v>
      </c>
      <c r="D621" s="112">
        <f t="shared" si="38"/>
        <v>70</v>
      </c>
      <c r="E621" s="112" t="str">
        <f t="shared" si="37"/>
        <v>0930</v>
      </c>
      <c r="F621" s="13" t="s">
        <v>1004</v>
      </c>
      <c r="G621" s="5"/>
      <c r="H621" s="5" t="s">
        <v>69</v>
      </c>
      <c r="I621" s="5" t="s">
        <v>69</v>
      </c>
      <c r="J621" s="5" t="s">
        <v>71</v>
      </c>
      <c r="K621" s="5" t="s">
        <v>71</v>
      </c>
      <c r="L621" s="5" t="s">
        <v>71</v>
      </c>
      <c r="M621" s="5" t="s">
        <v>71</v>
      </c>
      <c r="N621" s="5" t="s">
        <v>71</v>
      </c>
      <c r="O621" s="5" t="s">
        <v>71</v>
      </c>
      <c r="P621" s="5"/>
      <c r="Q621" s="5" t="s">
        <v>71</v>
      </c>
      <c r="R621" s="5" t="s">
        <v>24</v>
      </c>
      <c r="S621" s="5" t="s">
        <v>24</v>
      </c>
      <c r="T621" s="5" t="s">
        <v>25</v>
      </c>
      <c r="U621" s="5" t="s">
        <v>24</v>
      </c>
      <c r="V621" s="5" t="s">
        <v>24</v>
      </c>
      <c r="W621" s="5" t="s">
        <v>374</v>
      </c>
      <c r="X621" s="5" t="s">
        <v>375</v>
      </c>
      <c r="Y621" s="5"/>
      <c r="Z621" s="5" t="s">
        <v>632</v>
      </c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5.75" customHeight="1" x14ac:dyDescent="0.3">
      <c r="A622" s="54"/>
      <c r="B622" s="112" t="str">
        <f t="shared" si="35"/>
        <v>096F</v>
      </c>
      <c r="C622" s="112" t="str">
        <f t="shared" si="36"/>
        <v>024C</v>
      </c>
      <c r="D622" s="112">
        <f t="shared" si="38"/>
        <v>70</v>
      </c>
      <c r="E622" s="112" t="str">
        <f t="shared" si="37"/>
        <v>0930</v>
      </c>
      <c r="F622" s="13" t="s">
        <v>1005</v>
      </c>
      <c r="G622" s="5"/>
      <c r="H622" s="5" t="s">
        <v>377</v>
      </c>
      <c r="I622" s="5" t="s">
        <v>29</v>
      </c>
      <c r="J622" s="5" t="s">
        <v>24</v>
      </c>
      <c r="K622" s="5" t="s">
        <v>24</v>
      </c>
      <c r="L622" s="5" t="s">
        <v>24</v>
      </c>
      <c r="M622" s="5" t="s">
        <v>24</v>
      </c>
      <c r="N622" s="5" t="s">
        <v>374</v>
      </c>
      <c r="O622" s="5" t="s">
        <v>375</v>
      </c>
      <c r="P622" s="5"/>
      <c r="Q622" s="5" t="s">
        <v>377</v>
      </c>
      <c r="R622" s="5" t="s">
        <v>29</v>
      </c>
      <c r="S622" s="5" t="s">
        <v>29</v>
      </c>
      <c r="T622" s="5" t="s">
        <v>24</v>
      </c>
      <c r="U622" s="5" t="s">
        <v>24</v>
      </c>
      <c r="V622" s="5" t="s">
        <v>24</v>
      </c>
      <c r="W622" s="5" t="s">
        <v>24</v>
      </c>
      <c r="X622" s="5" t="s">
        <v>24</v>
      </c>
      <c r="Y622" s="5"/>
      <c r="Z622" s="5" t="s">
        <v>27</v>
      </c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5.75" customHeight="1" x14ac:dyDescent="0.3">
      <c r="A623" s="54"/>
      <c r="B623" s="112" t="str">
        <f t="shared" si="35"/>
        <v>096F</v>
      </c>
      <c r="C623" s="112" t="str">
        <f t="shared" si="36"/>
        <v>024C</v>
      </c>
      <c r="D623" s="112">
        <f t="shared" si="38"/>
        <v>70</v>
      </c>
      <c r="E623" s="112" t="str">
        <f t="shared" si="37"/>
        <v>0930</v>
      </c>
      <c r="F623" s="13" t="s">
        <v>1006</v>
      </c>
      <c r="G623" s="5"/>
      <c r="H623" s="5" t="s">
        <v>24</v>
      </c>
      <c r="I623" s="5" t="s">
        <v>24</v>
      </c>
      <c r="J623" s="5" t="s">
        <v>24</v>
      </c>
      <c r="K623" s="5" t="s">
        <v>24</v>
      </c>
      <c r="L623" s="5" t="s">
        <v>24</v>
      </c>
      <c r="M623" s="5" t="s">
        <v>24</v>
      </c>
      <c r="N623" s="5" t="s">
        <v>24</v>
      </c>
      <c r="O623" s="5" t="s">
        <v>24</v>
      </c>
      <c r="P623" s="5"/>
      <c r="Q623" s="5" t="s">
        <v>24</v>
      </c>
      <c r="R623" s="5" t="s">
        <v>24</v>
      </c>
      <c r="S623" s="5" t="s">
        <v>24</v>
      </c>
      <c r="T623" s="5" t="s">
        <v>24</v>
      </c>
      <c r="U623" s="5" t="s">
        <v>24</v>
      </c>
      <c r="V623" s="5" t="s">
        <v>24</v>
      </c>
      <c r="W623" s="5" t="s">
        <v>24</v>
      </c>
      <c r="X623" s="5" t="s">
        <v>24</v>
      </c>
      <c r="Y623" s="5"/>
      <c r="Z623" s="5" t="s">
        <v>27</v>
      </c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5.75" customHeight="1" x14ac:dyDescent="0.3">
      <c r="A624" s="54"/>
      <c r="B624" s="112" t="str">
        <f t="shared" si="35"/>
        <v>*</v>
      </c>
      <c r="C624" s="112" t="str">
        <f t="shared" si="36"/>
        <v>*</v>
      </c>
      <c r="D624" s="112" t="str">
        <f t="shared" si="38"/>
        <v>*</v>
      </c>
      <c r="E624" s="112" t="str">
        <f t="shared" si="37"/>
        <v>*</v>
      </c>
      <c r="F624" s="13" t="s">
        <v>42</v>
      </c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5.75" customHeight="1" x14ac:dyDescent="0.3">
      <c r="A625" s="54"/>
      <c r="B625" s="112" t="str">
        <f t="shared" si="35"/>
        <v>0973</v>
      </c>
      <c r="C625" s="112" t="str">
        <f t="shared" si="36"/>
        <v>024D</v>
      </c>
      <c r="D625" s="112">
        <f t="shared" si="38"/>
        <v>71</v>
      </c>
      <c r="E625" s="112" t="str">
        <f t="shared" si="37"/>
        <v>0934</v>
      </c>
      <c r="F625" s="13" t="s">
        <v>1007</v>
      </c>
      <c r="G625" s="5"/>
      <c r="H625" s="5" t="s">
        <v>69</v>
      </c>
      <c r="I625" s="5" t="s">
        <v>71</v>
      </c>
      <c r="J625" s="5" t="s">
        <v>71</v>
      </c>
      <c r="K625" s="5" t="s">
        <v>71</v>
      </c>
      <c r="L625" s="5" t="s">
        <v>71</v>
      </c>
      <c r="M625" s="5" t="s">
        <v>71</v>
      </c>
      <c r="N625" s="5" t="s">
        <v>71</v>
      </c>
      <c r="O625" s="5" t="s">
        <v>71</v>
      </c>
      <c r="P625" s="5"/>
      <c r="Q625" s="5" t="s">
        <v>71</v>
      </c>
      <c r="R625" s="5" t="s">
        <v>24</v>
      </c>
      <c r="S625" s="5" t="s">
        <v>24</v>
      </c>
      <c r="T625" s="5" t="s">
        <v>25</v>
      </c>
      <c r="U625" s="5" t="s">
        <v>24</v>
      </c>
      <c r="V625" s="5" t="s">
        <v>24</v>
      </c>
      <c r="W625" s="5" t="s">
        <v>374</v>
      </c>
      <c r="X625" s="5" t="s">
        <v>375</v>
      </c>
      <c r="Y625" s="5"/>
      <c r="Z625" s="5" t="s">
        <v>630</v>
      </c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5.75" customHeight="1" x14ac:dyDescent="0.3">
      <c r="A626" s="54"/>
      <c r="B626" s="112" t="str">
        <f t="shared" ref="B626:B689" si="39">IF(F626="*","*",DEC2HEX(HEX2DEC(F626)/512,4))</f>
        <v>0973</v>
      </c>
      <c r="C626" s="112" t="str">
        <f t="shared" ref="C626:C689" si="40">IF(F626="*","*",DEC2HEX(HEX2DEC(E626)/4,4))</f>
        <v>024D</v>
      </c>
      <c r="D626" s="112">
        <f t="shared" si="38"/>
        <v>71</v>
      </c>
      <c r="E626" s="112" t="str">
        <f t="shared" ref="E626:E689" si="41">IF(F626="*","*",DEC2HEX((HEX2DEC(F626)/512)-(HEX2DEC($F$12)/512),4))</f>
        <v>0934</v>
      </c>
      <c r="F626" s="13" t="s">
        <v>1008</v>
      </c>
      <c r="G626" s="5"/>
      <c r="H626" s="5" t="s">
        <v>377</v>
      </c>
      <c r="I626" s="5" t="s">
        <v>29</v>
      </c>
      <c r="J626" s="5" t="s">
        <v>24</v>
      </c>
      <c r="K626" s="5" t="s">
        <v>24</v>
      </c>
      <c r="L626" s="5" t="s">
        <v>24</v>
      </c>
      <c r="M626" s="5" t="s">
        <v>24</v>
      </c>
      <c r="N626" s="5" t="s">
        <v>374</v>
      </c>
      <c r="O626" s="5" t="s">
        <v>375</v>
      </c>
      <c r="P626" s="5"/>
      <c r="Q626" s="5" t="s">
        <v>377</v>
      </c>
      <c r="R626" s="5" t="s">
        <v>29</v>
      </c>
      <c r="S626" s="5" t="s">
        <v>147</v>
      </c>
      <c r="T626" s="5" t="s">
        <v>24</v>
      </c>
      <c r="U626" s="5" t="s">
        <v>24</v>
      </c>
      <c r="V626" s="5" t="s">
        <v>24</v>
      </c>
      <c r="W626" s="5" t="s">
        <v>24</v>
      </c>
      <c r="X626" s="5" t="s">
        <v>24</v>
      </c>
      <c r="Y626" s="5"/>
      <c r="Z626" s="5" t="s">
        <v>654</v>
      </c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5.75" customHeight="1" x14ac:dyDescent="0.3">
      <c r="A627" s="54"/>
      <c r="B627" s="112" t="str">
        <f t="shared" si="39"/>
        <v>0973</v>
      </c>
      <c r="C627" s="112" t="str">
        <f t="shared" si="40"/>
        <v>024D</v>
      </c>
      <c r="D627" s="112">
        <f t="shared" si="38"/>
        <v>71</v>
      </c>
      <c r="E627" s="112" t="str">
        <f t="shared" si="41"/>
        <v>0934</v>
      </c>
      <c r="F627" s="13" t="s">
        <v>1009</v>
      </c>
      <c r="G627" s="5"/>
      <c r="H627" s="5" t="s">
        <v>69</v>
      </c>
      <c r="I627" s="5" t="s">
        <v>69</v>
      </c>
      <c r="J627" s="5" t="s">
        <v>71</v>
      </c>
      <c r="K627" s="5" t="s">
        <v>71</v>
      </c>
      <c r="L627" s="5" t="s">
        <v>71</v>
      </c>
      <c r="M627" s="5" t="s">
        <v>71</v>
      </c>
      <c r="N627" s="5" t="s">
        <v>71</v>
      </c>
      <c r="O627" s="5" t="s">
        <v>71</v>
      </c>
      <c r="P627" s="5"/>
      <c r="Q627" s="5" t="s">
        <v>71</v>
      </c>
      <c r="R627" s="5" t="s">
        <v>24</v>
      </c>
      <c r="S627" s="5" t="s">
        <v>24</v>
      </c>
      <c r="T627" s="5" t="s">
        <v>25</v>
      </c>
      <c r="U627" s="5" t="s">
        <v>24</v>
      </c>
      <c r="V627" s="5" t="s">
        <v>24</v>
      </c>
      <c r="W627" s="5" t="s">
        <v>374</v>
      </c>
      <c r="X627" s="5" t="s">
        <v>375</v>
      </c>
      <c r="Y627" s="5"/>
      <c r="Z627" s="5" t="s">
        <v>632</v>
      </c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5.75" customHeight="1" x14ac:dyDescent="0.3">
      <c r="A628" s="54"/>
      <c r="B628" s="112" t="str">
        <f t="shared" si="39"/>
        <v>0973</v>
      </c>
      <c r="C628" s="112" t="str">
        <f t="shared" si="40"/>
        <v>024D</v>
      </c>
      <c r="D628" s="112">
        <f t="shared" si="38"/>
        <v>71</v>
      </c>
      <c r="E628" s="112" t="str">
        <f t="shared" si="41"/>
        <v>0934</v>
      </c>
      <c r="F628" s="13" t="s">
        <v>1010</v>
      </c>
      <c r="G628" s="5"/>
      <c r="H628" s="5" t="s">
        <v>377</v>
      </c>
      <c r="I628" s="5" t="s">
        <v>29</v>
      </c>
      <c r="J628" s="5" t="s">
        <v>24</v>
      </c>
      <c r="K628" s="5" t="s">
        <v>24</v>
      </c>
      <c r="L628" s="5" t="s">
        <v>24</v>
      </c>
      <c r="M628" s="5" t="s">
        <v>24</v>
      </c>
      <c r="N628" s="5" t="s">
        <v>374</v>
      </c>
      <c r="O628" s="5" t="s">
        <v>375</v>
      </c>
      <c r="P628" s="5"/>
      <c r="Q628" s="5" t="s">
        <v>377</v>
      </c>
      <c r="R628" s="5" t="s">
        <v>29</v>
      </c>
      <c r="S628" s="5" t="s">
        <v>29</v>
      </c>
      <c r="T628" s="5" t="s">
        <v>24</v>
      </c>
      <c r="U628" s="5" t="s">
        <v>24</v>
      </c>
      <c r="V628" s="5" t="s">
        <v>24</v>
      </c>
      <c r="W628" s="5" t="s">
        <v>24</v>
      </c>
      <c r="X628" s="5" t="s">
        <v>24</v>
      </c>
      <c r="Y628" s="5"/>
      <c r="Z628" s="5" t="s">
        <v>27</v>
      </c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5.75" customHeight="1" x14ac:dyDescent="0.3">
      <c r="A629" s="54"/>
      <c r="B629" s="112" t="str">
        <f t="shared" si="39"/>
        <v>0973</v>
      </c>
      <c r="C629" s="112" t="str">
        <f t="shared" si="40"/>
        <v>024D</v>
      </c>
      <c r="D629" s="112">
        <f t="shared" si="38"/>
        <v>71</v>
      </c>
      <c r="E629" s="112" t="str">
        <f t="shared" si="41"/>
        <v>0934</v>
      </c>
      <c r="F629" s="13" t="s">
        <v>1011</v>
      </c>
      <c r="G629" s="5"/>
      <c r="H629" s="5" t="s">
        <v>24</v>
      </c>
      <c r="I629" s="5" t="s">
        <v>24</v>
      </c>
      <c r="J629" s="5" t="s">
        <v>24</v>
      </c>
      <c r="K629" s="5" t="s">
        <v>24</v>
      </c>
      <c r="L629" s="5" t="s">
        <v>24</v>
      </c>
      <c r="M629" s="5" t="s">
        <v>24</v>
      </c>
      <c r="N629" s="5" t="s">
        <v>24</v>
      </c>
      <c r="O629" s="5" t="s">
        <v>24</v>
      </c>
      <c r="P629" s="5"/>
      <c r="Q629" s="5" t="s">
        <v>24</v>
      </c>
      <c r="R629" s="5" t="s">
        <v>24</v>
      </c>
      <c r="S629" s="5" t="s">
        <v>24</v>
      </c>
      <c r="T629" s="5" t="s">
        <v>24</v>
      </c>
      <c r="U629" s="5" t="s">
        <v>24</v>
      </c>
      <c r="V629" s="5" t="s">
        <v>24</v>
      </c>
      <c r="W629" s="5" t="s">
        <v>24</v>
      </c>
      <c r="X629" s="5" t="s">
        <v>24</v>
      </c>
      <c r="Y629" s="5"/>
      <c r="Z629" s="5" t="s">
        <v>27</v>
      </c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5.75" customHeight="1" x14ac:dyDescent="0.3">
      <c r="A630" s="54"/>
      <c r="B630" s="112" t="str">
        <f t="shared" si="39"/>
        <v>*</v>
      </c>
      <c r="C630" s="112" t="str">
        <f t="shared" si="40"/>
        <v>*</v>
      </c>
      <c r="D630" s="112" t="str">
        <f t="shared" si="38"/>
        <v>*</v>
      </c>
      <c r="E630" s="112" t="str">
        <f t="shared" si="41"/>
        <v>*</v>
      </c>
      <c r="F630" s="13" t="s">
        <v>42</v>
      </c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5.75" customHeight="1" x14ac:dyDescent="0.3">
      <c r="A631" s="54"/>
      <c r="B631" s="112" t="str">
        <f t="shared" si="39"/>
        <v>0977</v>
      </c>
      <c r="C631" s="112" t="str">
        <f t="shared" si="40"/>
        <v>024E</v>
      </c>
      <c r="D631" s="112">
        <f t="shared" si="38"/>
        <v>72</v>
      </c>
      <c r="E631" s="112" t="str">
        <f t="shared" si="41"/>
        <v>0938</v>
      </c>
      <c r="F631" s="13" t="s">
        <v>1012</v>
      </c>
      <c r="G631" s="5"/>
      <c r="H631" s="5" t="s">
        <v>69</v>
      </c>
      <c r="I631" s="5" t="s">
        <v>71</v>
      </c>
      <c r="J631" s="5" t="s">
        <v>71</v>
      </c>
      <c r="K631" s="5" t="s">
        <v>71</v>
      </c>
      <c r="L631" s="5" t="s">
        <v>71</v>
      </c>
      <c r="M631" s="5" t="s">
        <v>71</v>
      </c>
      <c r="N631" s="5" t="s">
        <v>71</v>
      </c>
      <c r="O631" s="5" t="s">
        <v>71</v>
      </c>
      <c r="P631" s="5"/>
      <c r="Q631" s="5" t="s">
        <v>71</v>
      </c>
      <c r="R631" s="5" t="s">
        <v>24</v>
      </c>
      <c r="S631" s="5" t="s">
        <v>24</v>
      </c>
      <c r="T631" s="5" t="s">
        <v>25</v>
      </c>
      <c r="U631" s="5" t="s">
        <v>24</v>
      </c>
      <c r="V631" s="5" t="s">
        <v>24</v>
      </c>
      <c r="W631" s="5" t="s">
        <v>374</v>
      </c>
      <c r="X631" s="5" t="s">
        <v>375</v>
      </c>
      <c r="Y631" s="5"/>
      <c r="Z631" s="5" t="s">
        <v>630</v>
      </c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5.75" customHeight="1" x14ac:dyDescent="0.3">
      <c r="A632" s="54"/>
      <c r="B632" s="112" t="str">
        <f t="shared" si="39"/>
        <v>0977</v>
      </c>
      <c r="C632" s="112" t="str">
        <f t="shared" si="40"/>
        <v>024E</v>
      </c>
      <c r="D632" s="112">
        <f t="shared" si="38"/>
        <v>72</v>
      </c>
      <c r="E632" s="112" t="str">
        <f t="shared" si="41"/>
        <v>0938</v>
      </c>
      <c r="F632" s="13" t="s">
        <v>1013</v>
      </c>
      <c r="G632" s="5"/>
      <c r="H632" s="5" t="s">
        <v>377</v>
      </c>
      <c r="I632" s="5" t="s">
        <v>29</v>
      </c>
      <c r="J632" s="5" t="s">
        <v>24</v>
      </c>
      <c r="K632" s="5" t="s">
        <v>24</v>
      </c>
      <c r="L632" s="5" t="s">
        <v>24</v>
      </c>
      <c r="M632" s="5" t="s">
        <v>24</v>
      </c>
      <c r="N632" s="5" t="s">
        <v>374</v>
      </c>
      <c r="O632" s="5" t="s">
        <v>375</v>
      </c>
      <c r="P632" s="5"/>
      <c r="Q632" s="5" t="s">
        <v>377</v>
      </c>
      <c r="R632" s="5" t="s">
        <v>29</v>
      </c>
      <c r="S632" s="5" t="s">
        <v>144</v>
      </c>
      <c r="T632" s="5" t="s">
        <v>24</v>
      </c>
      <c r="U632" s="5" t="s">
        <v>24</v>
      </c>
      <c r="V632" s="5" t="s">
        <v>24</v>
      </c>
      <c r="W632" s="5" t="s">
        <v>24</v>
      </c>
      <c r="X632" s="5" t="s">
        <v>24</v>
      </c>
      <c r="Y632" s="5"/>
      <c r="Z632" s="5" t="s">
        <v>658</v>
      </c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5.75" customHeight="1" x14ac:dyDescent="0.3">
      <c r="A633" s="54"/>
      <c r="B633" s="112" t="str">
        <f t="shared" si="39"/>
        <v>0977</v>
      </c>
      <c r="C633" s="112" t="str">
        <f t="shared" si="40"/>
        <v>024E</v>
      </c>
      <c r="D633" s="112">
        <f t="shared" si="38"/>
        <v>72</v>
      </c>
      <c r="E633" s="112" t="str">
        <f t="shared" si="41"/>
        <v>0938</v>
      </c>
      <c r="F633" s="13" t="s">
        <v>1014</v>
      </c>
      <c r="G633" s="5"/>
      <c r="H633" s="5" t="s">
        <v>69</v>
      </c>
      <c r="I633" s="5" t="s">
        <v>69</v>
      </c>
      <c r="J633" s="5" t="s">
        <v>71</v>
      </c>
      <c r="K633" s="5" t="s">
        <v>71</v>
      </c>
      <c r="L633" s="5" t="s">
        <v>71</v>
      </c>
      <c r="M633" s="5" t="s">
        <v>71</v>
      </c>
      <c r="N633" s="5" t="s">
        <v>71</v>
      </c>
      <c r="O633" s="5" t="s">
        <v>71</v>
      </c>
      <c r="P633" s="5"/>
      <c r="Q633" s="5" t="s">
        <v>71</v>
      </c>
      <c r="R633" s="5" t="s">
        <v>24</v>
      </c>
      <c r="S633" s="5" t="s">
        <v>24</v>
      </c>
      <c r="T633" s="5" t="s">
        <v>25</v>
      </c>
      <c r="U633" s="5" t="s">
        <v>24</v>
      </c>
      <c r="V633" s="5" t="s">
        <v>24</v>
      </c>
      <c r="W633" s="5" t="s">
        <v>374</v>
      </c>
      <c r="X633" s="5" t="s">
        <v>375</v>
      </c>
      <c r="Y633" s="5"/>
      <c r="Z633" s="5" t="s">
        <v>632</v>
      </c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5.75" customHeight="1" x14ac:dyDescent="0.3">
      <c r="A634" s="54"/>
      <c r="B634" s="112" t="str">
        <f t="shared" si="39"/>
        <v>0977</v>
      </c>
      <c r="C634" s="112" t="str">
        <f t="shared" si="40"/>
        <v>024E</v>
      </c>
      <c r="D634" s="112">
        <f t="shared" si="38"/>
        <v>72</v>
      </c>
      <c r="E634" s="112" t="str">
        <f t="shared" si="41"/>
        <v>0938</v>
      </c>
      <c r="F634" s="13" t="s">
        <v>1015</v>
      </c>
      <c r="G634" s="5"/>
      <c r="H634" s="5" t="s">
        <v>377</v>
      </c>
      <c r="I634" s="5" t="s">
        <v>29</v>
      </c>
      <c r="J634" s="5" t="s">
        <v>24</v>
      </c>
      <c r="K634" s="5" t="s">
        <v>24</v>
      </c>
      <c r="L634" s="5" t="s">
        <v>24</v>
      </c>
      <c r="M634" s="5" t="s">
        <v>24</v>
      </c>
      <c r="N634" s="5" t="s">
        <v>374</v>
      </c>
      <c r="O634" s="5" t="s">
        <v>375</v>
      </c>
      <c r="P634" s="5"/>
      <c r="Q634" s="5" t="s">
        <v>377</v>
      </c>
      <c r="R634" s="5" t="s">
        <v>29</v>
      </c>
      <c r="S634" s="5" t="s">
        <v>29</v>
      </c>
      <c r="T634" s="5" t="s">
        <v>24</v>
      </c>
      <c r="U634" s="5" t="s">
        <v>24</v>
      </c>
      <c r="V634" s="5" t="s">
        <v>24</v>
      </c>
      <c r="W634" s="5" t="s">
        <v>24</v>
      </c>
      <c r="X634" s="5" t="s">
        <v>24</v>
      </c>
      <c r="Y634" s="5"/>
      <c r="Z634" s="5" t="s">
        <v>27</v>
      </c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5.75" customHeight="1" x14ac:dyDescent="0.3">
      <c r="A635" s="54"/>
      <c r="B635" s="112" t="str">
        <f t="shared" si="39"/>
        <v>0977</v>
      </c>
      <c r="C635" s="112" t="str">
        <f t="shared" si="40"/>
        <v>024E</v>
      </c>
      <c r="D635" s="112">
        <f t="shared" si="38"/>
        <v>72</v>
      </c>
      <c r="E635" s="112" t="str">
        <f t="shared" si="41"/>
        <v>0938</v>
      </c>
      <c r="F635" s="13" t="s">
        <v>1016</v>
      </c>
      <c r="G635" s="5"/>
      <c r="H635" s="5" t="s">
        <v>24</v>
      </c>
      <c r="I635" s="5" t="s">
        <v>24</v>
      </c>
      <c r="J635" s="5" t="s">
        <v>24</v>
      </c>
      <c r="K635" s="5" t="s">
        <v>24</v>
      </c>
      <c r="L635" s="5" t="s">
        <v>24</v>
      </c>
      <c r="M635" s="5" t="s">
        <v>24</v>
      </c>
      <c r="N635" s="5" t="s">
        <v>24</v>
      </c>
      <c r="O635" s="5" t="s">
        <v>24</v>
      </c>
      <c r="P635" s="5"/>
      <c r="Q635" s="5" t="s">
        <v>24</v>
      </c>
      <c r="R635" s="5" t="s">
        <v>24</v>
      </c>
      <c r="S635" s="5" t="s">
        <v>24</v>
      </c>
      <c r="T635" s="5" t="s">
        <v>24</v>
      </c>
      <c r="U635" s="5" t="s">
        <v>24</v>
      </c>
      <c r="V635" s="5" t="s">
        <v>24</v>
      </c>
      <c r="W635" s="5" t="s">
        <v>24</v>
      </c>
      <c r="X635" s="5" t="s">
        <v>24</v>
      </c>
      <c r="Y635" s="5"/>
      <c r="Z635" s="5" t="s">
        <v>27</v>
      </c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5.75" customHeight="1" x14ac:dyDescent="0.3">
      <c r="A636" s="54"/>
      <c r="B636" s="112" t="str">
        <f t="shared" si="39"/>
        <v>*</v>
      </c>
      <c r="C636" s="112" t="str">
        <f t="shared" si="40"/>
        <v>*</v>
      </c>
      <c r="D636" s="112" t="str">
        <f t="shared" si="38"/>
        <v>*</v>
      </c>
      <c r="E636" s="112" t="str">
        <f t="shared" si="41"/>
        <v>*</v>
      </c>
      <c r="F636" s="13" t="s">
        <v>42</v>
      </c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5.75" customHeight="1" x14ac:dyDescent="0.3">
      <c r="A637" s="54"/>
      <c r="B637" s="112" t="str">
        <f t="shared" si="39"/>
        <v>097B</v>
      </c>
      <c r="C637" s="112" t="str">
        <f t="shared" si="40"/>
        <v>024F</v>
      </c>
      <c r="D637" s="112">
        <f t="shared" si="38"/>
        <v>73</v>
      </c>
      <c r="E637" s="112" t="str">
        <f t="shared" si="41"/>
        <v>093C</v>
      </c>
      <c r="F637" s="13" t="s">
        <v>1017</v>
      </c>
      <c r="G637" s="5"/>
      <c r="H637" s="5" t="s">
        <v>69</v>
      </c>
      <c r="I637" s="5" t="s">
        <v>71</v>
      </c>
      <c r="J637" s="5" t="s">
        <v>71</v>
      </c>
      <c r="K637" s="5" t="s">
        <v>71</v>
      </c>
      <c r="L637" s="5" t="s">
        <v>71</v>
      </c>
      <c r="M637" s="5" t="s">
        <v>71</v>
      </c>
      <c r="N637" s="5" t="s">
        <v>71</v>
      </c>
      <c r="O637" s="5" t="s">
        <v>71</v>
      </c>
      <c r="P637" s="5"/>
      <c r="Q637" s="5" t="s">
        <v>71</v>
      </c>
      <c r="R637" s="5" t="s">
        <v>24</v>
      </c>
      <c r="S637" s="5" t="s">
        <v>24</v>
      </c>
      <c r="T637" s="5" t="s">
        <v>25</v>
      </c>
      <c r="U637" s="5" t="s">
        <v>24</v>
      </c>
      <c r="V637" s="5" t="s">
        <v>24</v>
      </c>
      <c r="W637" s="5" t="s">
        <v>374</v>
      </c>
      <c r="X637" s="5" t="s">
        <v>375</v>
      </c>
      <c r="Y637" s="5"/>
      <c r="Z637" s="5" t="s">
        <v>630</v>
      </c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5.75" customHeight="1" x14ac:dyDescent="0.3">
      <c r="A638" s="54"/>
      <c r="B638" s="112" t="str">
        <f t="shared" si="39"/>
        <v>097B</v>
      </c>
      <c r="C638" s="112" t="str">
        <f t="shared" si="40"/>
        <v>024F</v>
      </c>
      <c r="D638" s="112">
        <f t="shared" ref="D638:D701" si="42">IF(C638="*","*",HEX2DEC(C638)-HEX2DEC($C$61)+2)</f>
        <v>73</v>
      </c>
      <c r="E638" s="112" t="str">
        <f t="shared" si="41"/>
        <v>093C</v>
      </c>
      <c r="F638" s="13" t="s">
        <v>1018</v>
      </c>
      <c r="G638" s="5"/>
      <c r="H638" s="5" t="s">
        <v>377</v>
      </c>
      <c r="I638" s="5" t="s">
        <v>29</v>
      </c>
      <c r="J638" s="5" t="s">
        <v>24</v>
      </c>
      <c r="K638" s="5" t="s">
        <v>24</v>
      </c>
      <c r="L638" s="5" t="s">
        <v>24</v>
      </c>
      <c r="M638" s="5" t="s">
        <v>24</v>
      </c>
      <c r="N638" s="5" t="s">
        <v>374</v>
      </c>
      <c r="O638" s="5" t="s">
        <v>375</v>
      </c>
      <c r="P638" s="5"/>
      <c r="Q638" s="5" t="s">
        <v>377</v>
      </c>
      <c r="R638" s="5" t="s">
        <v>29</v>
      </c>
      <c r="S638" s="5" t="s">
        <v>662</v>
      </c>
      <c r="T638" s="5" t="s">
        <v>24</v>
      </c>
      <c r="U638" s="5" t="s">
        <v>24</v>
      </c>
      <c r="V638" s="5" t="s">
        <v>24</v>
      </c>
      <c r="W638" s="5" t="s">
        <v>24</v>
      </c>
      <c r="X638" s="5" t="s">
        <v>24</v>
      </c>
      <c r="Y638" s="5"/>
      <c r="Z638" s="5" t="s">
        <v>663</v>
      </c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5.75" customHeight="1" x14ac:dyDescent="0.3">
      <c r="A639" s="54"/>
      <c r="B639" s="112" t="str">
        <f t="shared" si="39"/>
        <v>097B</v>
      </c>
      <c r="C639" s="112" t="str">
        <f t="shared" si="40"/>
        <v>024F</v>
      </c>
      <c r="D639" s="112">
        <f t="shared" si="42"/>
        <v>73</v>
      </c>
      <c r="E639" s="112" t="str">
        <f t="shared" si="41"/>
        <v>093C</v>
      </c>
      <c r="F639" s="13" t="s">
        <v>1019</v>
      </c>
      <c r="G639" s="5"/>
      <c r="H639" s="5" t="s">
        <v>69</v>
      </c>
      <c r="I639" s="5" t="s">
        <v>69</v>
      </c>
      <c r="J639" s="5" t="s">
        <v>71</v>
      </c>
      <c r="K639" s="5" t="s">
        <v>71</v>
      </c>
      <c r="L639" s="5" t="s">
        <v>71</v>
      </c>
      <c r="M639" s="5" t="s">
        <v>71</v>
      </c>
      <c r="N639" s="5" t="s">
        <v>71</v>
      </c>
      <c r="O639" s="5" t="s">
        <v>71</v>
      </c>
      <c r="P639" s="5"/>
      <c r="Q639" s="5" t="s">
        <v>71</v>
      </c>
      <c r="R639" s="5" t="s">
        <v>24</v>
      </c>
      <c r="S639" s="5" t="s">
        <v>24</v>
      </c>
      <c r="T639" s="5" t="s">
        <v>25</v>
      </c>
      <c r="U639" s="5" t="s">
        <v>24</v>
      </c>
      <c r="V639" s="5" t="s">
        <v>24</v>
      </c>
      <c r="W639" s="5" t="s">
        <v>374</v>
      </c>
      <c r="X639" s="5" t="s">
        <v>375</v>
      </c>
      <c r="Y639" s="5"/>
      <c r="Z639" s="5" t="s">
        <v>632</v>
      </c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5.75" customHeight="1" x14ac:dyDescent="0.3">
      <c r="A640" s="54"/>
      <c r="B640" s="112" t="str">
        <f t="shared" si="39"/>
        <v>097B</v>
      </c>
      <c r="C640" s="112" t="str">
        <f t="shared" si="40"/>
        <v>024F</v>
      </c>
      <c r="D640" s="112">
        <f t="shared" si="42"/>
        <v>73</v>
      </c>
      <c r="E640" s="112" t="str">
        <f t="shared" si="41"/>
        <v>093C</v>
      </c>
      <c r="F640" s="13" t="s">
        <v>1020</v>
      </c>
      <c r="G640" s="5"/>
      <c r="H640" s="5" t="s">
        <v>377</v>
      </c>
      <c r="I640" s="5" t="s">
        <v>29</v>
      </c>
      <c r="J640" s="5" t="s">
        <v>24</v>
      </c>
      <c r="K640" s="5" t="s">
        <v>24</v>
      </c>
      <c r="L640" s="5" t="s">
        <v>24</v>
      </c>
      <c r="M640" s="5" t="s">
        <v>24</v>
      </c>
      <c r="N640" s="5" t="s">
        <v>374</v>
      </c>
      <c r="O640" s="5" t="s">
        <v>375</v>
      </c>
      <c r="P640" s="5"/>
      <c r="Q640" s="5" t="s">
        <v>377</v>
      </c>
      <c r="R640" s="5" t="s">
        <v>29</v>
      </c>
      <c r="S640" s="5" t="s">
        <v>29</v>
      </c>
      <c r="T640" s="5" t="s">
        <v>24</v>
      </c>
      <c r="U640" s="5" t="s">
        <v>24</v>
      </c>
      <c r="V640" s="5" t="s">
        <v>24</v>
      </c>
      <c r="W640" s="5" t="s">
        <v>24</v>
      </c>
      <c r="X640" s="5" t="s">
        <v>24</v>
      </c>
      <c r="Y640" s="5"/>
      <c r="Z640" s="5" t="s">
        <v>27</v>
      </c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5.75" customHeight="1" x14ac:dyDescent="0.3">
      <c r="A641" s="54"/>
      <c r="B641" s="112" t="str">
        <f t="shared" si="39"/>
        <v>097B</v>
      </c>
      <c r="C641" s="112" t="str">
        <f t="shared" si="40"/>
        <v>024F</v>
      </c>
      <c r="D641" s="112">
        <f t="shared" si="42"/>
        <v>73</v>
      </c>
      <c r="E641" s="112" t="str">
        <f t="shared" si="41"/>
        <v>093C</v>
      </c>
      <c r="F641" s="13" t="s">
        <v>1021</v>
      </c>
      <c r="G641" s="5"/>
      <c r="H641" s="5" t="s">
        <v>24</v>
      </c>
      <c r="I641" s="5" t="s">
        <v>24</v>
      </c>
      <c r="J641" s="5" t="s">
        <v>24</v>
      </c>
      <c r="K641" s="5" t="s">
        <v>24</v>
      </c>
      <c r="L641" s="5" t="s">
        <v>24</v>
      </c>
      <c r="M641" s="5" t="s">
        <v>24</v>
      </c>
      <c r="N641" s="5" t="s">
        <v>24</v>
      </c>
      <c r="O641" s="5" t="s">
        <v>24</v>
      </c>
      <c r="P641" s="5"/>
      <c r="Q641" s="5" t="s">
        <v>24</v>
      </c>
      <c r="R641" s="5" t="s">
        <v>24</v>
      </c>
      <c r="S641" s="5" t="s">
        <v>24</v>
      </c>
      <c r="T641" s="5" t="s">
        <v>24</v>
      </c>
      <c r="U641" s="5" t="s">
        <v>24</v>
      </c>
      <c r="V641" s="5" t="s">
        <v>24</v>
      </c>
      <c r="W641" s="5" t="s">
        <v>24</v>
      </c>
      <c r="X641" s="5" t="s">
        <v>24</v>
      </c>
      <c r="Y641" s="5"/>
      <c r="Z641" s="5" t="s">
        <v>27</v>
      </c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5.75" customHeight="1" x14ac:dyDescent="0.3">
      <c r="A642" s="54"/>
      <c r="B642" s="112" t="str">
        <f t="shared" si="39"/>
        <v>*</v>
      </c>
      <c r="C642" s="112" t="str">
        <f t="shared" si="40"/>
        <v>*</v>
      </c>
      <c r="D642" s="112" t="str">
        <f t="shared" si="42"/>
        <v>*</v>
      </c>
      <c r="E642" s="112" t="str">
        <f t="shared" si="41"/>
        <v>*</v>
      </c>
      <c r="F642" s="13" t="s">
        <v>42</v>
      </c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5.75" customHeight="1" x14ac:dyDescent="0.3">
      <c r="A643" s="54"/>
      <c r="B643" s="112" t="str">
        <f t="shared" si="39"/>
        <v>097F</v>
      </c>
      <c r="C643" s="112" t="str">
        <f t="shared" si="40"/>
        <v>0250</v>
      </c>
      <c r="D643" s="112">
        <f t="shared" si="42"/>
        <v>74</v>
      </c>
      <c r="E643" s="112" t="str">
        <f t="shared" si="41"/>
        <v>0940</v>
      </c>
      <c r="F643" s="13" t="s">
        <v>1022</v>
      </c>
      <c r="G643" s="5"/>
      <c r="H643" s="5" t="s">
        <v>69</v>
      </c>
      <c r="I643" s="5" t="s">
        <v>71</v>
      </c>
      <c r="J643" s="5" t="s">
        <v>71</v>
      </c>
      <c r="K643" s="5" t="s">
        <v>71</v>
      </c>
      <c r="L643" s="5" t="s">
        <v>71</v>
      </c>
      <c r="M643" s="5" t="s">
        <v>71</v>
      </c>
      <c r="N643" s="5" t="s">
        <v>71</v>
      </c>
      <c r="O643" s="5" t="s">
        <v>71</v>
      </c>
      <c r="P643" s="5"/>
      <c r="Q643" s="5" t="s">
        <v>71</v>
      </c>
      <c r="R643" s="5" t="s">
        <v>24</v>
      </c>
      <c r="S643" s="5" t="s">
        <v>24</v>
      </c>
      <c r="T643" s="5" t="s">
        <v>25</v>
      </c>
      <c r="U643" s="5" t="s">
        <v>24</v>
      </c>
      <c r="V643" s="5" t="s">
        <v>24</v>
      </c>
      <c r="W643" s="5" t="s">
        <v>374</v>
      </c>
      <c r="X643" s="5" t="s">
        <v>375</v>
      </c>
      <c r="Y643" s="5"/>
      <c r="Z643" s="5" t="s">
        <v>630</v>
      </c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5.75" customHeight="1" x14ac:dyDescent="0.3">
      <c r="A644" s="54"/>
      <c r="B644" s="112" t="str">
        <f t="shared" si="39"/>
        <v>097F</v>
      </c>
      <c r="C644" s="112" t="str">
        <f t="shared" si="40"/>
        <v>0250</v>
      </c>
      <c r="D644" s="112">
        <f t="shared" si="42"/>
        <v>74</v>
      </c>
      <c r="E644" s="112" t="str">
        <f t="shared" si="41"/>
        <v>0940</v>
      </c>
      <c r="F644" s="13" t="s">
        <v>1023</v>
      </c>
      <c r="G644" s="5"/>
      <c r="H644" s="5" t="s">
        <v>377</v>
      </c>
      <c r="I644" s="5" t="s">
        <v>29</v>
      </c>
      <c r="J644" s="5" t="s">
        <v>24</v>
      </c>
      <c r="K644" s="5" t="s">
        <v>24</v>
      </c>
      <c r="L644" s="5" t="s">
        <v>24</v>
      </c>
      <c r="M644" s="5" t="s">
        <v>24</v>
      </c>
      <c r="N644" s="5" t="s">
        <v>374</v>
      </c>
      <c r="O644" s="5" t="s">
        <v>375</v>
      </c>
      <c r="P644" s="5"/>
      <c r="Q644" s="5" t="s">
        <v>377</v>
      </c>
      <c r="R644" s="5" t="s">
        <v>29</v>
      </c>
      <c r="S644" s="5" t="s">
        <v>667</v>
      </c>
      <c r="T644" s="5" t="s">
        <v>24</v>
      </c>
      <c r="U644" s="5" t="s">
        <v>24</v>
      </c>
      <c r="V644" s="5" t="s">
        <v>24</v>
      </c>
      <c r="W644" s="5" t="s">
        <v>24</v>
      </c>
      <c r="X644" s="5" t="s">
        <v>24</v>
      </c>
      <c r="Y644" s="5"/>
      <c r="Z644" s="5" t="s">
        <v>668</v>
      </c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5.75" customHeight="1" x14ac:dyDescent="0.3">
      <c r="A645" s="54"/>
      <c r="B645" s="112" t="str">
        <f t="shared" si="39"/>
        <v>097F</v>
      </c>
      <c r="C645" s="112" t="str">
        <f t="shared" si="40"/>
        <v>0250</v>
      </c>
      <c r="D645" s="112">
        <f t="shared" si="42"/>
        <v>74</v>
      </c>
      <c r="E645" s="112" t="str">
        <f t="shared" si="41"/>
        <v>0940</v>
      </c>
      <c r="F645" s="13" t="s">
        <v>1024</v>
      </c>
      <c r="G645" s="5"/>
      <c r="H645" s="5" t="s">
        <v>69</v>
      </c>
      <c r="I645" s="5" t="s">
        <v>69</v>
      </c>
      <c r="J645" s="5" t="s">
        <v>71</v>
      </c>
      <c r="K645" s="5" t="s">
        <v>71</v>
      </c>
      <c r="L645" s="5" t="s">
        <v>71</v>
      </c>
      <c r="M645" s="5" t="s">
        <v>71</v>
      </c>
      <c r="N645" s="5" t="s">
        <v>71</v>
      </c>
      <c r="O645" s="5" t="s">
        <v>71</v>
      </c>
      <c r="P645" s="5"/>
      <c r="Q645" s="5" t="s">
        <v>71</v>
      </c>
      <c r="R645" s="5" t="s">
        <v>24</v>
      </c>
      <c r="S645" s="5" t="s">
        <v>24</v>
      </c>
      <c r="T645" s="5" t="s">
        <v>25</v>
      </c>
      <c r="U645" s="5" t="s">
        <v>24</v>
      </c>
      <c r="V645" s="5" t="s">
        <v>24</v>
      </c>
      <c r="W645" s="5" t="s">
        <v>374</v>
      </c>
      <c r="X645" s="5" t="s">
        <v>375</v>
      </c>
      <c r="Y645" s="5"/>
      <c r="Z645" s="5" t="s">
        <v>632</v>
      </c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5.75" customHeight="1" x14ac:dyDescent="0.3">
      <c r="A646" s="54"/>
      <c r="B646" s="112" t="str">
        <f t="shared" si="39"/>
        <v>097F</v>
      </c>
      <c r="C646" s="112" t="str">
        <f t="shared" si="40"/>
        <v>0250</v>
      </c>
      <c r="D646" s="112">
        <f t="shared" si="42"/>
        <v>74</v>
      </c>
      <c r="E646" s="112" t="str">
        <f t="shared" si="41"/>
        <v>0940</v>
      </c>
      <c r="F646" s="13" t="s">
        <v>1025</v>
      </c>
      <c r="G646" s="5"/>
      <c r="H646" s="5" t="s">
        <v>377</v>
      </c>
      <c r="I646" s="5" t="s">
        <v>29</v>
      </c>
      <c r="J646" s="5" t="s">
        <v>24</v>
      </c>
      <c r="K646" s="5" t="s">
        <v>24</v>
      </c>
      <c r="L646" s="5" t="s">
        <v>24</v>
      </c>
      <c r="M646" s="5" t="s">
        <v>24</v>
      </c>
      <c r="N646" s="5" t="s">
        <v>374</v>
      </c>
      <c r="O646" s="5" t="s">
        <v>375</v>
      </c>
      <c r="P646" s="5"/>
      <c r="Q646" s="5" t="s">
        <v>377</v>
      </c>
      <c r="R646" s="5" t="s">
        <v>29</v>
      </c>
      <c r="S646" s="5" t="s">
        <v>29</v>
      </c>
      <c r="T646" s="5" t="s">
        <v>24</v>
      </c>
      <c r="U646" s="5" t="s">
        <v>24</v>
      </c>
      <c r="V646" s="5" t="s">
        <v>24</v>
      </c>
      <c r="W646" s="5" t="s">
        <v>24</v>
      </c>
      <c r="X646" s="5" t="s">
        <v>24</v>
      </c>
      <c r="Y646" s="5"/>
      <c r="Z646" s="5" t="s">
        <v>27</v>
      </c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5.75" customHeight="1" x14ac:dyDescent="0.3">
      <c r="A647" s="54"/>
      <c r="B647" s="112" t="str">
        <f t="shared" si="39"/>
        <v>097F</v>
      </c>
      <c r="C647" s="112" t="str">
        <f t="shared" si="40"/>
        <v>0250</v>
      </c>
      <c r="D647" s="112">
        <f t="shared" si="42"/>
        <v>74</v>
      </c>
      <c r="E647" s="112" t="str">
        <f t="shared" si="41"/>
        <v>0940</v>
      </c>
      <c r="F647" s="13" t="s">
        <v>1026</v>
      </c>
      <c r="G647" s="5"/>
      <c r="H647" s="5" t="s">
        <v>24</v>
      </c>
      <c r="I647" s="5" t="s">
        <v>24</v>
      </c>
      <c r="J647" s="5" t="s">
        <v>24</v>
      </c>
      <c r="K647" s="5" t="s">
        <v>24</v>
      </c>
      <c r="L647" s="5" t="s">
        <v>24</v>
      </c>
      <c r="M647" s="5" t="s">
        <v>24</v>
      </c>
      <c r="N647" s="5" t="s">
        <v>24</v>
      </c>
      <c r="O647" s="5" t="s">
        <v>24</v>
      </c>
      <c r="P647" s="5"/>
      <c r="Q647" s="5" t="s">
        <v>24</v>
      </c>
      <c r="R647" s="5" t="s">
        <v>24</v>
      </c>
      <c r="S647" s="5" t="s">
        <v>24</v>
      </c>
      <c r="T647" s="5" t="s">
        <v>24</v>
      </c>
      <c r="U647" s="5" t="s">
        <v>24</v>
      </c>
      <c r="V647" s="5" t="s">
        <v>24</v>
      </c>
      <c r="W647" s="5" t="s">
        <v>24</v>
      </c>
      <c r="X647" s="5" t="s">
        <v>24</v>
      </c>
      <c r="Y647" s="5"/>
      <c r="Z647" s="5" t="s">
        <v>27</v>
      </c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5.75" customHeight="1" x14ac:dyDescent="0.3">
      <c r="A648" s="54"/>
      <c r="B648" s="112" t="str">
        <f t="shared" si="39"/>
        <v>*</v>
      </c>
      <c r="C648" s="112" t="str">
        <f t="shared" si="40"/>
        <v>*</v>
      </c>
      <c r="D648" s="112" t="str">
        <f t="shared" si="42"/>
        <v>*</v>
      </c>
      <c r="E648" s="112" t="str">
        <f t="shared" si="41"/>
        <v>*</v>
      </c>
      <c r="F648" s="13" t="s">
        <v>42</v>
      </c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5.75" customHeight="1" x14ac:dyDescent="0.3">
      <c r="A649" s="54"/>
      <c r="B649" s="112" t="str">
        <f t="shared" si="39"/>
        <v>0983</v>
      </c>
      <c r="C649" s="112" t="str">
        <f t="shared" si="40"/>
        <v>0251</v>
      </c>
      <c r="D649" s="112">
        <f t="shared" si="42"/>
        <v>75</v>
      </c>
      <c r="E649" s="112" t="str">
        <f t="shared" si="41"/>
        <v>0944</v>
      </c>
      <c r="F649" s="13" t="s">
        <v>1027</v>
      </c>
      <c r="G649" s="5"/>
      <c r="H649" s="5" t="s">
        <v>69</v>
      </c>
      <c r="I649" s="5" t="s">
        <v>71</v>
      </c>
      <c r="J649" s="5" t="s">
        <v>71</v>
      </c>
      <c r="K649" s="5" t="s">
        <v>71</v>
      </c>
      <c r="L649" s="5" t="s">
        <v>71</v>
      </c>
      <c r="M649" s="5" t="s">
        <v>71</v>
      </c>
      <c r="N649" s="5" t="s">
        <v>71</v>
      </c>
      <c r="O649" s="5" t="s">
        <v>71</v>
      </c>
      <c r="P649" s="5"/>
      <c r="Q649" s="5" t="s">
        <v>71</v>
      </c>
      <c r="R649" s="5" t="s">
        <v>24</v>
      </c>
      <c r="S649" s="5" t="s">
        <v>24</v>
      </c>
      <c r="T649" s="5" t="s">
        <v>25</v>
      </c>
      <c r="U649" s="5" t="s">
        <v>24</v>
      </c>
      <c r="V649" s="5" t="s">
        <v>24</v>
      </c>
      <c r="W649" s="5" t="s">
        <v>374</v>
      </c>
      <c r="X649" s="5" t="s">
        <v>375</v>
      </c>
      <c r="Y649" s="5"/>
      <c r="Z649" s="5" t="s">
        <v>630</v>
      </c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5.75" customHeight="1" x14ac:dyDescent="0.3">
      <c r="A650" s="54"/>
      <c r="B650" s="112" t="str">
        <f t="shared" si="39"/>
        <v>0983</v>
      </c>
      <c r="C650" s="112" t="str">
        <f t="shared" si="40"/>
        <v>0251</v>
      </c>
      <c r="D650" s="112">
        <f t="shared" si="42"/>
        <v>75</v>
      </c>
      <c r="E650" s="112" t="str">
        <f t="shared" si="41"/>
        <v>0944</v>
      </c>
      <c r="F650" s="13" t="s">
        <v>1028</v>
      </c>
      <c r="G650" s="5"/>
      <c r="H650" s="5" t="s">
        <v>377</v>
      </c>
      <c r="I650" s="5" t="s">
        <v>29</v>
      </c>
      <c r="J650" s="5" t="s">
        <v>24</v>
      </c>
      <c r="K650" s="5" t="s">
        <v>24</v>
      </c>
      <c r="L650" s="5" t="s">
        <v>24</v>
      </c>
      <c r="M650" s="5" t="s">
        <v>24</v>
      </c>
      <c r="N650" s="5" t="s">
        <v>374</v>
      </c>
      <c r="O650" s="5" t="s">
        <v>375</v>
      </c>
      <c r="P650" s="5"/>
      <c r="Q650" s="5" t="s">
        <v>377</v>
      </c>
      <c r="R650" s="5" t="s">
        <v>29</v>
      </c>
      <c r="S650" s="5" t="s">
        <v>672</v>
      </c>
      <c r="T650" s="5" t="s">
        <v>24</v>
      </c>
      <c r="U650" s="5" t="s">
        <v>24</v>
      </c>
      <c r="V650" s="5" t="s">
        <v>24</v>
      </c>
      <c r="W650" s="5" t="s">
        <v>24</v>
      </c>
      <c r="X650" s="5" t="s">
        <v>24</v>
      </c>
      <c r="Y650" s="5"/>
      <c r="Z650" s="5" t="s">
        <v>673</v>
      </c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5.75" customHeight="1" x14ac:dyDescent="0.3">
      <c r="A651" s="54"/>
      <c r="B651" s="112" t="str">
        <f t="shared" si="39"/>
        <v>0983</v>
      </c>
      <c r="C651" s="112" t="str">
        <f t="shared" si="40"/>
        <v>0251</v>
      </c>
      <c r="D651" s="112">
        <f t="shared" si="42"/>
        <v>75</v>
      </c>
      <c r="E651" s="112" t="str">
        <f t="shared" si="41"/>
        <v>0944</v>
      </c>
      <c r="F651" s="13" t="s">
        <v>1029</v>
      </c>
      <c r="G651" s="5"/>
      <c r="H651" s="5" t="s">
        <v>69</v>
      </c>
      <c r="I651" s="5" t="s">
        <v>69</v>
      </c>
      <c r="J651" s="5" t="s">
        <v>71</v>
      </c>
      <c r="K651" s="5" t="s">
        <v>71</v>
      </c>
      <c r="L651" s="5" t="s">
        <v>71</v>
      </c>
      <c r="M651" s="5" t="s">
        <v>71</v>
      </c>
      <c r="N651" s="5" t="s">
        <v>71</v>
      </c>
      <c r="O651" s="5" t="s">
        <v>71</v>
      </c>
      <c r="P651" s="5"/>
      <c r="Q651" s="5" t="s">
        <v>71</v>
      </c>
      <c r="R651" s="5" t="s">
        <v>24</v>
      </c>
      <c r="S651" s="5" t="s">
        <v>24</v>
      </c>
      <c r="T651" s="5" t="s">
        <v>25</v>
      </c>
      <c r="U651" s="5" t="s">
        <v>24</v>
      </c>
      <c r="V651" s="5" t="s">
        <v>24</v>
      </c>
      <c r="W651" s="5" t="s">
        <v>374</v>
      </c>
      <c r="X651" s="5" t="s">
        <v>375</v>
      </c>
      <c r="Y651" s="5"/>
      <c r="Z651" s="5" t="s">
        <v>632</v>
      </c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5.75" customHeight="1" x14ac:dyDescent="0.3">
      <c r="A652" s="54"/>
      <c r="B652" s="112" t="str">
        <f t="shared" si="39"/>
        <v>0983</v>
      </c>
      <c r="C652" s="112" t="str">
        <f t="shared" si="40"/>
        <v>0251</v>
      </c>
      <c r="D652" s="112">
        <f t="shared" si="42"/>
        <v>75</v>
      </c>
      <c r="E652" s="112" t="str">
        <f t="shared" si="41"/>
        <v>0944</v>
      </c>
      <c r="F652" s="13" t="s">
        <v>1030</v>
      </c>
      <c r="G652" s="5"/>
      <c r="H652" s="5" t="s">
        <v>377</v>
      </c>
      <c r="I652" s="5" t="s">
        <v>29</v>
      </c>
      <c r="J652" s="5" t="s">
        <v>24</v>
      </c>
      <c r="K652" s="5" t="s">
        <v>24</v>
      </c>
      <c r="L652" s="5" t="s">
        <v>24</v>
      </c>
      <c r="M652" s="5" t="s">
        <v>24</v>
      </c>
      <c r="N652" s="5" t="s">
        <v>374</v>
      </c>
      <c r="O652" s="5" t="s">
        <v>375</v>
      </c>
      <c r="P652" s="5"/>
      <c r="Q652" s="5" t="s">
        <v>377</v>
      </c>
      <c r="R652" s="5" t="s">
        <v>29</v>
      </c>
      <c r="S652" s="5" t="s">
        <v>29</v>
      </c>
      <c r="T652" s="5" t="s">
        <v>24</v>
      </c>
      <c r="U652" s="5" t="s">
        <v>24</v>
      </c>
      <c r="V652" s="5" t="s">
        <v>24</v>
      </c>
      <c r="W652" s="5" t="s">
        <v>24</v>
      </c>
      <c r="X652" s="5" t="s">
        <v>24</v>
      </c>
      <c r="Y652" s="5"/>
      <c r="Z652" s="5" t="s">
        <v>27</v>
      </c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5.75" customHeight="1" x14ac:dyDescent="0.3">
      <c r="A653" s="54"/>
      <c r="B653" s="112" t="str">
        <f t="shared" si="39"/>
        <v>0983</v>
      </c>
      <c r="C653" s="112" t="str">
        <f t="shared" si="40"/>
        <v>0251</v>
      </c>
      <c r="D653" s="112">
        <f t="shared" si="42"/>
        <v>75</v>
      </c>
      <c r="E653" s="112" t="str">
        <f t="shared" si="41"/>
        <v>0944</v>
      </c>
      <c r="F653" s="13" t="s">
        <v>1031</v>
      </c>
      <c r="G653" s="5"/>
      <c r="H653" s="5" t="s">
        <v>24</v>
      </c>
      <c r="I653" s="5" t="s">
        <v>24</v>
      </c>
      <c r="J653" s="5" t="s">
        <v>24</v>
      </c>
      <c r="K653" s="5" t="s">
        <v>24</v>
      </c>
      <c r="L653" s="5" t="s">
        <v>24</v>
      </c>
      <c r="M653" s="5" t="s">
        <v>24</v>
      </c>
      <c r="N653" s="5" t="s">
        <v>24</v>
      </c>
      <c r="O653" s="5" t="s">
        <v>24</v>
      </c>
      <c r="P653" s="5"/>
      <c r="Q653" s="5" t="s">
        <v>24</v>
      </c>
      <c r="R653" s="5" t="s">
        <v>24</v>
      </c>
      <c r="S653" s="5" t="s">
        <v>24</v>
      </c>
      <c r="T653" s="5" t="s">
        <v>24</v>
      </c>
      <c r="U653" s="5" t="s">
        <v>24</v>
      </c>
      <c r="V653" s="5" t="s">
        <v>24</v>
      </c>
      <c r="W653" s="5" t="s">
        <v>24</v>
      </c>
      <c r="X653" s="5" t="s">
        <v>24</v>
      </c>
      <c r="Y653" s="5"/>
      <c r="Z653" s="5" t="s">
        <v>27</v>
      </c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5.75" customHeight="1" x14ac:dyDescent="0.3">
      <c r="A654" s="54"/>
      <c r="B654" s="112" t="str">
        <f t="shared" si="39"/>
        <v>*</v>
      </c>
      <c r="C654" s="112" t="str">
        <f t="shared" si="40"/>
        <v>*</v>
      </c>
      <c r="D654" s="112" t="str">
        <f t="shared" si="42"/>
        <v>*</v>
      </c>
      <c r="E654" s="112" t="str">
        <f t="shared" si="41"/>
        <v>*</v>
      </c>
      <c r="F654" s="13" t="s">
        <v>42</v>
      </c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5.75" customHeight="1" x14ac:dyDescent="0.3">
      <c r="A655" s="54"/>
      <c r="B655" s="112" t="str">
        <f t="shared" si="39"/>
        <v>0987</v>
      </c>
      <c r="C655" s="112" t="str">
        <f t="shared" si="40"/>
        <v>0252</v>
      </c>
      <c r="D655" s="112">
        <f t="shared" si="42"/>
        <v>76</v>
      </c>
      <c r="E655" s="112" t="str">
        <f t="shared" si="41"/>
        <v>0948</v>
      </c>
      <c r="F655" s="13" t="s">
        <v>1032</v>
      </c>
      <c r="G655" s="5"/>
      <c r="H655" s="5" t="s">
        <v>69</v>
      </c>
      <c r="I655" s="5" t="s">
        <v>71</v>
      </c>
      <c r="J655" s="5" t="s">
        <v>71</v>
      </c>
      <c r="K655" s="5" t="s">
        <v>71</v>
      </c>
      <c r="L655" s="5" t="s">
        <v>71</v>
      </c>
      <c r="M655" s="5" t="s">
        <v>71</v>
      </c>
      <c r="N655" s="5" t="s">
        <v>71</v>
      </c>
      <c r="O655" s="5" t="s">
        <v>71</v>
      </c>
      <c r="P655" s="5"/>
      <c r="Q655" s="5" t="s">
        <v>71</v>
      </c>
      <c r="R655" s="5" t="s">
        <v>24</v>
      </c>
      <c r="S655" s="5" t="s">
        <v>24</v>
      </c>
      <c r="T655" s="5" t="s">
        <v>25</v>
      </c>
      <c r="U655" s="5" t="s">
        <v>24</v>
      </c>
      <c r="V655" s="5" t="s">
        <v>24</v>
      </c>
      <c r="W655" s="5" t="s">
        <v>374</v>
      </c>
      <c r="X655" s="5" t="s">
        <v>375</v>
      </c>
      <c r="Y655" s="5"/>
      <c r="Z655" s="5" t="s">
        <v>630</v>
      </c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5.75" customHeight="1" x14ac:dyDescent="0.3">
      <c r="A656" s="54"/>
      <c r="B656" s="112" t="str">
        <f t="shared" si="39"/>
        <v>0987</v>
      </c>
      <c r="C656" s="112" t="str">
        <f t="shared" si="40"/>
        <v>0252</v>
      </c>
      <c r="D656" s="112">
        <f t="shared" si="42"/>
        <v>76</v>
      </c>
      <c r="E656" s="112" t="str">
        <f t="shared" si="41"/>
        <v>0948</v>
      </c>
      <c r="F656" s="13" t="s">
        <v>1033</v>
      </c>
      <c r="G656" s="5"/>
      <c r="H656" s="5" t="s">
        <v>377</v>
      </c>
      <c r="I656" s="5" t="s">
        <v>29</v>
      </c>
      <c r="J656" s="5" t="s">
        <v>24</v>
      </c>
      <c r="K656" s="5" t="s">
        <v>24</v>
      </c>
      <c r="L656" s="5" t="s">
        <v>24</v>
      </c>
      <c r="M656" s="5" t="s">
        <v>24</v>
      </c>
      <c r="N656" s="5" t="s">
        <v>374</v>
      </c>
      <c r="O656" s="5" t="s">
        <v>375</v>
      </c>
      <c r="P656" s="5"/>
      <c r="Q656" s="5" t="s">
        <v>377</v>
      </c>
      <c r="R656" s="5" t="s">
        <v>29</v>
      </c>
      <c r="S656" s="5" t="s">
        <v>41</v>
      </c>
      <c r="T656" s="5" t="s">
        <v>24</v>
      </c>
      <c r="U656" s="5" t="s">
        <v>24</v>
      </c>
      <c r="V656" s="5" t="s">
        <v>24</v>
      </c>
      <c r="W656" s="5" t="s">
        <v>24</v>
      </c>
      <c r="X656" s="5" t="s">
        <v>24</v>
      </c>
      <c r="Y656" s="5"/>
      <c r="Z656" s="5" t="s">
        <v>677</v>
      </c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5.75" customHeight="1" x14ac:dyDescent="0.3">
      <c r="A657" s="54"/>
      <c r="B657" s="112" t="str">
        <f t="shared" si="39"/>
        <v>0987</v>
      </c>
      <c r="C657" s="112" t="str">
        <f t="shared" si="40"/>
        <v>0252</v>
      </c>
      <c r="D657" s="112">
        <f t="shared" si="42"/>
        <v>76</v>
      </c>
      <c r="E657" s="112" t="str">
        <f t="shared" si="41"/>
        <v>0948</v>
      </c>
      <c r="F657" s="13" t="s">
        <v>1034</v>
      </c>
      <c r="G657" s="5"/>
      <c r="H657" s="5" t="s">
        <v>69</v>
      </c>
      <c r="I657" s="5" t="s">
        <v>69</v>
      </c>
      <c r="J657" s="5" t="s">
        <v>71</v>
      </c>
      <c r="K657" s="5" t="s">
        <v>71</v>
      </c>
      <c r="L657" s="5" t="s">
        <v>71</v>
      </c>
      <c r="M657" s="5" t="s">
        <v>71</v>
      </c>
      <c r="N657" s="5" t="s">
        <v>71</v>
      </c>
      <c r="O657" s="5" t="s">
        <v>71</v>
      </c>
      <c r="P657" s="5"/>
      <c r="Q657" s="5" t="s">
        <v>71</v>
      </c>
      <c r="R657" s="5" t="s">
        <v>24</v>
      </c>
      <c r="S657" s="5" t="s">
        <v>24</v>
      </c>
      <c r="T657" s="5" t="s">
        <v>25</v>
      </c>
      <c r="U657" s="5" t="s">
        <v>24</v>
      </c>
      <c r="V657" s="5" t="s">
        <v>24</v>
      </c>
      <c r="W657" s="5" t="s">
        <v>374</v>
      </c>
      <c r="X657" s="5" t="s">
        <v>375</v>
      </c>
      <c r="Y657" s="5"/>
      <c r="Z657" s="5" t="s">
        <v>632</v>
      </c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5.75" customHeight="1" x14ac:dyDescent="0.3">
      <c r="A658" s="54"/>
      <c r="B658" s="112" t="str">
        <f t="shared" si="39"/>
        <v>0987</v>
      </c>
      <c r="C658" s="112" t="str">
        <f t="shared" si="40"/>
        <v>0252</v>
      </c>
      <c r="D658" s="112">
        <f t="shared" si="42"/>
        <v>76</v>
      </c>
      <c r="E658" s="112" t="str">
        <f t="shared" si="41"/>
        <v>0948</v>
      </c>
      <c r="F658" s="13" t="s">
        <v>1035</v>
      </c>
      <c r="G658" s="5"/>
      <c r="H658" s="5" t="s">
        <v>377</v>
      </c>
      <c r="I658" s="5" t="s">
        <v>29</v>
      </c>
      <c r="J658" s="5" t="s">
        <v>24</v>
      </c>
      <c r="K658" s="5" t="s">
        <v>24</v>
      </c>
      <c r="L658" s="5" t="s">
        <v>24</v>
      </c>
      <c r="M658" s="5" t="s">
        <v>24</v>
      </c>
      <c r="N658" s="5" t="s">
        <v>374</v>
      </c>
      <c r="O658" s="5" t="s">
        <v>375</v>
      </c>
      <c r="P658" s="5"/>
      <c r="Q658" s="5" t="s">
        <v>377</v>
      </c>
      <c r="R658" s="5" t="s">
        <v>29</v>
      </c>
      <c r="S658" s="5" t="s">
        <v>29</v>
      </c>
      <c r="T658" s="5" t="s">
        <v>24</v>
      </c>
      <c r="U658" s="5" t="s">
        <v>24</v>
      </c>
      <c r="V658" s="5" t="s">
        <v>24</v>
      </c>
      <c r="W658" s="5" t="s">
        <v>24</v>
      </c>
      <c r="X658" s="5" t="s">
        <v>24</v>
      </c>
      <c r="Y658" s="5"/>
      <c r="Z658" s="5" t="s">
        <v>27</v>
      </c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5.75" customHeight="1" x14ac:dyDescent="0.3">
      <c r="A659" s="54"/>
      <c r="B659" s="112" t="str">
        <f t="shared" si="39"/>
        <v>0987</v>
      </c>
      <c r="C659" s="112" t="str">
        <f t="shared" si="40"/>
        <v>0252</v>
      </c>
      <c r="D659" s="112">
        <f t="shared" si="42"/>
        <v>76</v>
      </c>
      <c r="E659" s="112" t="str">
        <f t="shared" si="41"/>
        <v>0948</v>
      </c>
      <c r="F659" s="13" t="s">
        <v>1036</v>
      </c>
      <c r="G659" s="5"/>
      <c r="H659" s="5" t="s">
        <v>24</v>
      </c>
      <c r="I659" s="5" t="s">
        <v>24</v>
      </c>
      <c r="J659" s="5" t="s">
        <v>24</v>
      </c>
      <c r="K659" s="5" t="s">
        <v>24</v>
      </c>
      <c r="L659" s="5" t="s">
        <v>24</v>
      </c>
      <c r="M659" s="5" t="s">
        <v>24</v>
      </c>
      <c r="N659" s="5" t="s">
        <v>24</v>
      </c>
      <c r="O659" s="5" t="s">
        <v>24</v>
      </c>
      <c r="P659" s="5"/>
      <c r="Q659" s="5" t="s">
        <v>24</v>
      </c>
      <c r="R659" s="5" t="s">
        <v>24</v>
      </c>
      <c r="S659" s="5" t="s">
        <v>24</v>
      </c>
      <c r="T659" s="5" t="s">
        <v>24</v>
      </c>
      <c r="U659" s="5" t="s">
        <v>24</v>
      </c>
      <c r="V659" s="5" t="s">
        <v>24</v>
      </c>
      <c r="W659" s="5" t="s">
        <v>24</v>
      </c>
      <c r="X659" s="5" t="s">
        <v>24</v>
      </c>
      <c r="Y659" s="5"/>
      <c r="Z659" s="5" t="s">
        <v>27</v>
      </c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5.75" customHeight="1" x14ac:dyDescent="0.3">
      <c r="A660" s="54"/>
      <c r="B660" s="112" t="str">
        <f t="shared" si="39"/>
        <v>*</v>
      </c>
      <c r="C660" s="112" t="str">
        <f t="shared" si="40"/>
        <v>*</v>
      </c>
      <c r="D660" s="112" t="str">
        <f t="shared" si="42"/>
        <v>*</v>
      </c>
      <c r="E660" s="112" t="str">
        <f t="shared" si="41"/>
        <v>*</v>
      </c>
      <c r="F660" s="13" t="s">
        <v>42</v>
      </c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5.75" customHeight="1" x14ac:dyDescent="0.3">
      <c r="A661" s="54"/>
      <c r="B661" s="112" t="str">
        <f t="shared" si="39"/>
        <v>098B</v>
      </c>
      <c r="C661" s="112" t="str">
        <f t="shared" si="40"/>
        <v>0253</v>
      </c>
      <c r="D661" s="112">
        <f t="shared" si="42"/>
        <v>77</v>
      </c>
      <c r="E661" s="112" t="str">
        <f t="shared" si="41"/>
        <v>094C</v>
      </c>
      <c r="F661" s="13" t="s">
        <v>1037</v>
      </c>
      <c r="G661" s="5"/>
      <c r="H661" s="5" t="s">
        <v>69</v>
      </c>
      <c r="I661" s="5" t="s">
        <v>71</v>
      </c>
      <c r="J661" s="5" t="s">
        <v>71</v>
      </c>
      <c r="K661" s="5" t="s">
        <v>71</v>
      </c>
      <c r="L661" s="5" t="s">
        <v>71</v>
      </c>
      <c r="M661" s="5" t="s">
        <v>71</v>
      </c>
      <c r="N661" s="5" t="s">
        <v>71</v>
      </c>
      <c r="O661" s="5" t="s">
        <v>71</v>
      </c>
      <c r="P661" s="5"/>
      <c r="Q661" s="5" t="s">
        <v>71</v>
      </c>
      <c r="R661" s="5" t="s">
        <v>24</v>
      </c>
      <c r="S661" s="5" t="s">
        <v>24</v>
      </c>
      <c r="T661" s="5" t="s">
        <v>25</v>
      </c>
      <c r="U661" s="5" t="s">
        <v>24</v>
      </c>
      <c r="V661" s="5" t="s">
        <v>24</v>
      </c>
      <c r="W661" s="5" t="s">
        <v>374</v>
      </c>
      <c r="X661" s="5" t="s">
        <v>375</v>
      </c>
      <c r="Y661" s="5"/>
      <c r="Z661" s="5" t="s">
        <v>630</v>
      </c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5.75" customHeight="1" x14ac:dyDescent="0.3">
      <c r="A662" s="54"/>
      <c r="B662" s="112" t="str">
        <f t="shared" si="39"/>
        <v>098B</v>
      </c>
      <c r="C662" s="112" t="str">
        <f t="shared" si="40"/>
        <v>0253</v>
      </c>
      <c r="D662" s="112">
        <f t="shared" si="42"/>
        <v>77</v>
      </c>
      <c r="E662" s="112" t="str">
        <f t="shared" si="41"/>
        <v>094C</v>
      </c>
      <c r="F662" s="13" t="s">
        <v>1038</v>
      </c>
      <c r="G662" s="5"/>
      <c r="H662" s="5" t="s">
        <v>377</v>
      </c>
      <c r="I662" s="5" t="s">
        <v>29</v>
      </c>
      <c r="J662" s="5" t="s">
        <v>24</v>
      </c>
      <c r="K662" s="5" t="s">
        <v>24</v>
      </c>
      <c r="L662" s="5" t="s">
        <v>24</v>
      </c>
      <c r="M662" s="5" t="s">
        <v>24</v>
      </c>
      <c r="N662" s="5" t="s">
        <v>374</v>
      </c>
      <c r="O662" s="5" t="s">
        <v>375</v>
      </c>
      <c r="P662" s="5"/>
      <c r="Q662" s="5" t="s">
        <v>377</v>
      </c>
      <c r="R662" s="5" t="s">
        <v>29</v>
      </c>
      <c r="S662" s="5" t="s">
        <v>182</v>
      </c>
      <c r="T662" s="5" t="s">
        <v>24</v>
      </c>
      <c r="U662" s="5" t="s">
        <v>24</v>
      </c>
      <c r="V662" s="5" t="s">
        <v>24</v>
      </c>
      <c r="W662" s="5" t="s">
        <v>24</v>
      </c>
      <c r="X662" s="5" t="s">
        <v>24</v>
      </c>
      <c r="Y662" s="5"/>
      <c r="Z662" s="5" t="s">
        <v>681</v>
      </c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5.75" customHeight="1" x14ac:dyDescent="0.3">
      <c r="A663" s="54"/>
      <c r="B663" s="112" t="str">
        <f t="shared" si="39"/>
        <v>098B</v>
      </c>
      <c r="C663" s="112" t="str">
        <f t="shared" si="40"/>
        <v>0253</v>
      </c>
      <c r="D663" s="112">
        <f t="shared" si="42"/>
        <v>77</v>
      </c>
      <c r="E663" s="112" t="str">
        <f t="shared" si="41"/>
        <v>094C</v>
      </c>
      <c r="F663" s="13" t="s">
        <v>1039</v>
      </c>
      <c r="G663" s="5"/>
      <c r="H663" s="5" t="s">
        <v>69</v>
      </c>
      <c r="I663" s="5" t="s">
        <v>69</v>
      </c>
      <c r="J663" s="5" t="s">
        <v>71</v>
      </c>
      <c r="K663" s="5" t="s">
        <v>71</v>
      </c>
      <c r="L663" s="5" t="s">
        <v>71</v>
      </c>
      <c r="M663" s="5" t="s">
        <v>71</v>
      </c>
      <c r="N663" s="5" t="s">
        <v>71</v>
      </c>
      <c r="O663" s="5" t="s">
        <v>71</v>
      </c>
      <c r="P663" s="5"/>
      <c r="Q663" s="5" t="s">
        <v>71</v>
      </c>
      <c r="R663" s="5" t="s">
        <v>24</v>
      </c>
      <c r="S663" s="5" t="s">
        <v>24</v>
      </c>
      <c r="T663" s="5" t="s">
        <v>25</v>
      </c>
      <c r="U663" s="5" t="s">
        <v>24</v>
      </c>
      <c r="V663" s="5" t="s">
        <v>24</v>
      </c>
      <c r="W663" s="5" t="s">
        <v>374</v>
      </c>
      <c r="X663" s="5" t="s">
        <v>375</v>
      </c>
      <c r="Y663" s="5"/>
      <c r="Z663" s="5" t="s">
        <v>632</v>
      </c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5.75" customHeight="1" x14ac:dyDescent="0.3">
      <c r="A664" s="54"/>
      <c r="B664" s="112" t="str">
        <f t="shared" si="39"/>
        <v>098B</v>
      </c>
      <c r="C664" s="112" t="str">
        <f t="shared" si="40"/>
        <v>0253</v>
      </c>
      <c r="D664" s="112">
        <f t="shared" si="42"/>
        <v>77</v>
      </c>
      <c r="E664" s="112" t="str">
        <f t="shared" si="41"/>
        <v>094C</v>
      </c>
      <c r="F664" s="13" t="s">
        <v>1040</v>
      </c>
      <c r="G664" s="5"/>
      <c r="H664" s="5" t="s">
        <v>377</v>
      </c>
      <c r="I664" s="5" t="s">
        <v>29</v>
      </c>
      <c r="J664" s="5" t="s">
        <v>24</v>
      </c>
      <c r="K664" s="5" t="s">
        <v>24</v>
      </c>
      <c r="L664" s="5" t="s">
        <v>24</v>
      </c>
      <c r="M664" s="5" t="s">
        <v>24</v>
      </c>
      <c r="N664" s="5" t="s">
        <v>374</v>
      </c>
      <c r="O664" s="5" t="s">
        <v>375</v>
      </c>
      <c r="P664" s="5"/>
      <c r="Q664" s="5" t="s">
        <v>377</v>
      </c>
      <c r="R664" s="5" t="s">
        <v>29</v>
      </c>
      <c r="S664" s="5" t="s">
        <v>29</v>
      </c>
      <c r="T664" s="5" t="s">
        <v>24</v>
      </c>
      <c r="U664" s="5" t="s">
        <v>24</v>
      </c>
      <c r="V664" s="5" t="s">
        <v>24</v>
      </c>
      <c r="W664" s="5" t="s">
        <v>24</v>
      </c>
      <c r="X664" s="5" t="s">
        <v>24</v>
      </c>
      <c r="Y664" s="5"/>
      <c r="Z664" s="5" t="s">
        <v>27</v>
      </c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5.75" customHeight="1" x14ac:dyDescent="0.3">
      <c r="A665" s="54"/>
      <c r="B665" s="112" t="str">
        <f t="shared" si="39"/>
        <v>098B</v>
      </c>
      <c r="C665" s="112" t="str">
        <f t="shared" si="40"/>
        <v>0253</v>
      </c>
      <c r="D665" s="112">
        <f t="shared" si="42"/>
        <v>77</v>
      </c>
      <c r="E665" s="112" t="str">
        <f t="shared" si="41"/>
        <v>094C</v>
      </c>
      <c r="F665" s="13" t="s">
        <v>1041</v>
      </c>
      <c r="G665" s="5"/>
      <c r="H665" s="5" t="s">
        <v>24</v>
      </c>
      <c r="I665" s="5" t="s">
        <v>24</v>
      </c>
      <c r="J665" s="5" t="s">
        <v>24</v>
      </c>
      <c r="K665" s="5" t="s">
        <v>24</v>
      </c>
      <c r="L665" s="5" t="s">
        <v>24</v>
      </c>
      <c r="M665" s="5" t="s">
        <v>24</v>
      </c>
      <c r="N665" s="5" t="s">
        <v>24</v>
      </c>
      <c r="O665" s="5" t="s">
        <v>24</v>
      </c>
      <c r="P665" s="5"/>
      <c r="Q665" s="5" t="s">
        <v>24</v>
      </c>
      <c r="R665" s="5" t="s">
        <v>24</v>
      </c>
      <c r="S665" s="5" t="s">
        <v>24</v>
      </c>
      <c r="T665" s="5" t="s">
        <v>24</v>
      </c>
      <c r="U665" s="5" t="s">
        <v>24</v>
      </c>
      <c r="V665" s="5" t="s">
        <v>24</v>
      </c>
      <c r="W665" s="5" t="s">
        <v>24</v>
      </c>
      <c r="X665" s="5" t="s">
        <v>24</v>
      </c>
      <c r="Y665" s="5"/>
      <c r="Z665" s="5" t="s">
        <v>27</v>
      </c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5.75" customHeight="1" x14ac:dyDescent="0.3">
      <c r="A666" s="54"/>
      <c r="B666" s="112" t="str">
        <f t="shared" si="39"/>
        <v>*</v>
      </c>
      <c r="C666" s="112" t="str">
        <f t="shared" si="40"/>
        <v>*</v>
      </c>
      <c r="D666" s="112" t="str">
        <f t="shared" si="42"/>
        <v>*</v>
      </c>
      <c r="E666" s="112" t="str">
        <f t="shared" si="41"/>
        <v>*</v>
      </c>
      <c r="F666" s="13" t="s">
        <v>42</v>
      </c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5.75" customHeight="1" x14ac:dyDescent="0.3">
      <c r="A667" s="54"/>
      <c r="B667" s="112" t="str">
        <f t="shared" si="39"/>
        <v>098F</v>
      </c>
      <c r="C667" s="112" t="str">
        <f t="shared" si="40"/>
        <v>0254</v>
      </c>
      <c r="D667" s="112">
        <f t="shared" si="42"/>
        <v>78</v>
      </c>
      <c r="E667" s="112" t="str">
        <f t="shared" si="41"/>
        <v>0950</v>
      </c>
      <c r="F667" s="13" t="s">
        <v>1042</v>
      </c>
      <c r="G667" s="5"/>
      <c r="H667" s="5" t="s">
        <v>69</v>
      </c>
      <c r="I667" s="5" t="s">
        <v>71</v>
      </c>
      <c r="J667" s="5" t="s">
        <v>71</v>
      </c>
      <c r="K667" s="5" t="s">
        <v>71</v>
      </c>
      <c r="L667" s="5" t="s">
        <v>71</v>
      </c>
      <c r="M667" s="5" t="s">
        <v>71</v>
      </c>
      <c r="N667" s="5" t="s">
        <v>71</v>
      </c>
      <c r="O667" s="5" t="s">
        <v>71</v>
      </c>
      <c r="P667" s="5"/>
      <c r="Q667" s="5" t="s">
        <v>71</v>
      </c>
      <c r="R667" s="5" t="s">
        <v>24</v>
      </c>
      <c r="S667" s="5" t="s">
        <v>24</v>
      </c>
      <c r="T667" s="5" t="s">
        <v>25</v>
      </c>
      <c r="U667" s="5" t="s">
        <v>24</v>
      </c>
      <c r="V667" s="5" t="s">
        <v>24</v>
      </c>
      <c r="W667" s="5" t="s">
        <v>374</v>
      </c>
      <c r="X667" s="5" t="s">
        <v>375</v>
      </c>
      <c r="Y667" s="5"/>
      <c r="Z667" s="5" t="s">
        <v>630</v>
      </c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5.75" customHeight="1" x14ac:dyDescent="0.3">
      <c r="A668" s="54"/>
      <c r="B668" s="112" t="str">
        <f t="shared" si="39"/>
        <v>098F</v>
      </c>
      <c r="C668" s="112" t="str">
        <f t="shared" si="40"/>
        <v>0254</v>
      </c>
      <c r="D668" s="112">
        <f t="shared" si="42"/>
        <v>78</v>
      </c>
      <c r="E668" s="112" t="str">
        <f t="shared" si="41"/>
        <v>0950</v>
      </c>
      <c r="F668" s="13" t="s">
        <v>1043</v>
      </c>
      <c r="G668" s="5"/>
      <c r="H668" s="5" t="s">
        <v>377</v>
      </c>
      <c r="I668" s="5" t="s">
        <v>29</v>
      </c>
      <c r="J668" s="5" t="s">
        <v>24</v>
      </c>
      <c r="K668" s="5" t="s">
        <v>24</v>
      </c>
      <c r="L668" s="5" t="s">
        <v>24</v>
      </c>
      <c r="M668" s="5" t="s">
        <v>24</v>
      </c>
      <c r="N668" s="5" t="s">
        <v>374</v>
      </c>
      <c r="O668" s="5" t="s">
        <v>375</v>
      </c>
      <c r="P668" s="5"/>
      <c r="Q668" s="5" t="s">
        <v>377</v>
      </c>
      <c r="R668" s="5" t="s">
        <v>29</v>
      </c>
      <c r="S668" s="5" t="s">
        <v>82</v>
      </c>
      <c r="T668" s="5" t="s">
        <v>24</v>
      </c>
      <c r="U668" s="5" t="s">
        <v>24</v>
      </c>
      <c r="V668" s="5" t="s">
        <v>24</v>
      </c>
      <c r="W668" s="5" t="s">
        <v>24</v>
      </c>
      <c r="X668" s="5" t="s">
        <v>24</v>
      </c>
      <c r="Y668" s="5"/>
      <c r="Z668" s="5" t="s">
        <v>685</v>
      </c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5.75" customHeight="1" x14ac:dyDescent="0.3">
      <c r="A669" s="54"/>
      <c r="B669" s="112" t="str">
        <f t="shared" si="39"/>
        <v>098F</v>
      </c>
      <c r="C669" s="112" t="str">
        <f t="shared" si="40"/>
        <v>0254</v>
      </c>
      <c r="D669" s="112">
        <f t="shared" si="42"/>
        <v>78</v>
      </c>
      <c r="E669" s="112" t="str">
        <f t="shared" si="41"/>
        <v>0950</v>
      </c>
      <c r="F669" s="13" t="s">
        <v>1044</v>
      </c>
      <c r="G669" s="5"/>
      <c r="H669" s="5" t="s">
        <v>69</v>
      </c>
      <c r="I669" s="5" t="s">
        <v>69</v>
      </c>
      <c r="J669" s="5" t="s">
        <v>71</v>
      </c>
      <c r="K669" s="5" t="s">
        <v>71</v>
      </c>
      <c r="L669" s="5" t="s">
        <v>71</v>
      </c>
      <c r="M669" s="5" t="s">
        <v>71</v>
      </c>
      <c r="N669" s="5" t="s">
        <v>71</v>
      </c>
      <c r="O669" s="5" t="s">
        <v>71</v>
      </c>
      <c r="P669" s="5"/>
      <c r="Q669" s="5" t="s">
        <v>71</v>
      </c>
      <c r="R669" s="5" t="s">
        <v>24</v>
      </c>
      <c r="S669" s="5" t="s">
        <v>24</v>
      </c>
      <c r="T669" s="5" t="s">
        <v>25</v>
      </c>
      <c r="U669" s="5" t="s">
        <v>24</v>
      </c>
      <c r="V669" s="5" t="s">
        <v>24</v>
      </c>
      <c r="W669" s="5" t="s">
        <v>374</v>
      </c>
      <c r="X669" s="5" t="s">
        <v>375</v>
      </c>
      <c r="Y669" s="5"/>
      <c r="Z669" s="5" t="s">
        <v>632</v>
      </c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5.75" customHeight="1" x14ac:dyDescent="0.3">
      <c r="A670" s="54"/>
      <c r="B670" s="112" t="str">
        <f t="shared" si="39"/>
        <v>098F</v>
      </c>
      <c r="C670" s="112" t="str">
        <f t="shared" si="40"/>
        <v>0254</v>
      </c>
      <c r="D670" s="112">
        <f t="shared" si="42"/>
        <v>78</v>
      </c>
      <c r="E670" s="112" t="str">
        <f t="shared" si="41"/>
        <v>0950</v>
      </c>
      <c r="F670" s="13" t="s">
        <v>1045</v>
      </c>
      <c r="G670" s="5"/>
      <c r="H670" s="5" t="s">
        <v>377</v>
      </c>
      <c r="I670" s="5" t="s">
        <v>29</v>
      </c>
      <c r="J670" s="5" t="s">
        <v>24</v>
      </c>
      <c r="K670" s="5" t="s">
        <v>24</v>
      </c>
      <c r="L670" s="5" t="s">
        <v>24</v>
      </c>
      <c r="M670" s="5" t="s">
        <v>24</v>
      </c>
      <c r="N670" s="5" t="s">
        <v>374</v>
      </c>
      <c r="O670" s="5" t="s">
        <v>375</v>
      </c>
      <c r="P670" s="5"/>
      <c r="Q670" s="5" t="s">
        <v>377</v>
      </c>
      <c r="R670" s="5" t="s">
        <v>29</v>
      </c>
      <c r="S670" s="5" t="s">
        <v>29</v>
      </c>
      <c r="T670" s="5" t="s">
        <v>24</v>
      </c>
      <c r="U670" s="5" t="s">
        <v>24</v>
      </c>
      <c r="V670" s="5" t="s">
        <v>24</v>
      </c>
      <c r="W670" s="5" t="s">
        <v>24</v>
      </c>
      <c r="X670" s="5" t="s">
        <v>24</v>
      </c>
      <c r="Y670" s="5"/>
      <c r="Z670" s="5" t="s">
        <v>27</v>
      </c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5.75" customHeight="1" x14ac:dyDescent="0.3">
      <c r="A671" s="54"/>
      <c r="B671" s="112" t="str">
        <f t="shared" si="39"/>
        <v>098F</v>
      </c>
      <c r="C671" s="112" t="str">
        <f t="shared" si="40"/>
        <v>0254</v>
      </c>
      <c r="D671" s="112">
        <f t="shared" si="42"/>
        <v>78</v>
      </c>
      <c r="E671" s="112" t="str">
        <f t="shared" si="41"/>
        <v>0950</v>
      </c>
      <c r="F671" s="13" t="s">
        <v>1046</v>
      </c>
      <c r="G671" s="5"/>
      <c r="H671" s="5" t="s">
        <v>24</v>
      </c>
      <c r="I671" s="5" t="s">
        <v>24</v>
      </c>
      <c r="J671" s="5" t="s">
        <v>24</v>
      </c>
      <c r="K671" s="5" t="s">
        <v>24</v>
      </c>
      <c r="L671" s="5" t="s">
        <v>24</v>
      </c>
      <c r="M671" s="5" t="s">
        <v>24</v>
      </c>
      <c r="N671" s="5" t="s">
        <v>24</v>
      </c>
      <c r="O671" s="5" t="s">
        <v>24</v>
      </c>
      <c r="P671" s="5"/>
      <c r="Q671" s="5" t="s">
        <v>24</v>
      </c>
      <c r="R671" s="5" t="s">
        <v>24</v>
      </c>
      <c r="S671" s="5" t="s">
        <v>24</v>
      </c>
      <c r="T671" s="5" t="s">
        <v>24</v>
      </c>
      <c r="U671" s="5" t="s">
        <v>24</v>
      </c>
      <c r="V671" s="5" t="s">
        <v>24</v>
      </c>
      <c r="W671" s="5" t="s">
        <v>24</v>
      </c>
      <c r="X671" s="5" t="s">
        <v>24</v>
      </c>
      <c r="Y671" s="5"/>
      <c r="Z671" s="5" t="s">
        <v>27</v>
      </c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5.75" customHeight="1" x14ac:dyDescent="0.3">
      <c r="A672" s="54"/>
      <c r="B672" s="112" t="str">
        <f t="shared" si="39"/>
        <v>*</v>
      </c>
      <c r="C672" s="112" t="str">
        <f t="shared" si="40"/>
        <v>*</v>
      </c>
      <c r="D672" s="112" t="str">
        <f t="shared" si="42"/>
        <v>*</v>
      </c>
      <c r="E672" s="112" t="str">
        <f t="shared" si="41"/>
        <v>*</v>
      </c>
      <c r="F672" s="13" t="s">
        <v>42</v>
      </c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5.75" customHeight="1" x14ac:dyDescent="0.3">
      <c r="A673" s="54"/>
      <c r="B673" s="112" t="str">
        <f t="shared" si="39"/>
        <v>0993</v>
      </c>
      <c r="C673" s="112" t="str">
        <f t="shared" si="40"/>
        <v>0255</v>
      </c>
      <c r="D673" s="112">
        <f t="shared" si="42"/>
        <v>79</v>
      </c>
      <c r="E673" s="112" t="str">
        <f t="shared" si="41"/>
        <v>0954</v>
      </c>
      <c r="F673" s="13" t="s">
        <v>1047</v>
      </c>
      <c r="G673" s="5"/>
      <c r="H673" s="5" t="s">
        <v>69</v>
      </c>
      <c r="I673" s="5" t="s">
        <v>71</v>
      </c>
      <c r="J673" s="5" t="s">
        <v>71</v>
      </c>
      <c r="K673" s="5" t="s">
        <v>71</v>
      </c>
      <c r="L673" s="5" t="s">
        <v>71</v>
      </c>
      <c r="M673" s="5" t="s">
        <v>71</v>
      </c>
      <c r="N673" s="5" t="s">
        <v>71</v>
      </c>
      <c r="O673" s="5" t="s">
        <v>71</v>
      </c>
      <c r="P673" s="5"/>
      <c r="Q673" s="5" t="s">
        <v>71</v>
      </c>
      <c r="R673" s="5" t="s">
        <v>24</v>
      </c>
      <c r="S673" s="5" t="s">
        <v>24</v>
      </c>
      <c r="T673" s="5" t="s">
        <v>25</v>
      </c>
      <c r="U673" s="5" t="s">
        <v>24</v>
      </c>
      <c r="V673" s="5" t="s">
        <v>24</v>
      </c>
      <c r="W673" s="5" t="s">
        <v>374</v>
      </c>
      <c r="X673" s="5" t="s">
        <v>375</v>
      </c>
      <c r="Y673" s="5"/>
      <c r="Z673" s="5" t="s">
        <v>630</v>
      </c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5.75" customHeight="1" x14ac:dyDescent="0.3">
      <c r="A674" s="54"/>
      <c r="B674" s="112" t="str">
        <f t="shared" si="39"/>
        <v>0993</v>
      </c>
      <c r="C674" s="112" t="str">
        <f t="shared" si="40"/>
        <v>0255</v>
      </c>
      <c r="D674" s="112">
        <f t="shared" si="42"/>
        <v>79</v>
      </c>
      <c r="E674" s="112" t="str">
        <f t="shared" si="41"/>
        <v>0954</v>
      </c>
      <c r="F674" s="13" t="s">
        <v>1048</v>
      </c>
      <c r="G674" s="5"/>
      <c r="H674" s="5" t="s">
        <v>377</v>
      </c>
      <c r="I674" s="5" t="s">
        <v>29</v>
      </c>
      <c r="J674" s="5" t="s">
        <v>24</v>
      </c>
      <c r="K674" s="5" t="s">
        <v>24</v>
      </c>
      <c r="L674" s="5" t="s">
        <v>24</v>
      </c>
      <c r="M674" s="5" t="s">
        <v>24</v>
      </c>
      <c r="N674" s="5" t="s">
        <v>374</v>
      </c>
      <c r="O674" s="5" t="s">
        <v>375</v>
      </c>
      <c r="P674" s="5"/>
      <c r="Q674" s="5" t="s">
        <v>377</v>
      </c>
      <c r="R674" s="5" t="s">
        <v>29</v>
      </c>
      <c r="S674" s="5" t="s">
        <v>79</v>
      </c>
      <c r="T674" s="5" t="s">
        <v>24</v>
      </c>
      <c r="U674" s="5" t="s">
        <v>24</v>
      </c>
      <c r="V674" s="5" t="s">
        <v>24</v>
      </c>
      <c r="W674" s="5" t="s">
        <v>24</v>
      </c>
      <c r="X674" s="5" t="s">
        <v>24</v>
      </c>
      <c r="Y674" s="5"/>
      <c r="Z674" s="5" t="s">
        <v>689</v>
      </c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5.75" customHeight="1" x14ac:dyDescent="0.3">
      <c r="A675" s="54"/>
      <c r="B675" s="112" t="str">
        <f t="shared" si="39"/>
        <v>0993</v>
      </c>
      <c r="C675" s="112" t="str">
        <f t="shared" si="40"/>
        <v>0255</v>
      </c>
      <c r="D675" s="112">
        <f t="shared" si="42"/>
        <v>79</v>
      </c>
      <c r="E675" s="112" t="str">
        <f t="shared" si="41"/>
        <v>0954</v>
      </c>
      <c r="F675" s="13" t="s">
        <v>1049</v>
      </c>
      <c r="G675" s="5"/>
      <c r="H675" s="5" t="s">
        <v>69</v>
      </c>
      <c r="I675" s="5" t="s">
        <v>69</v>
      </c>
      <c r="J675" s="5" t="s">
        <v>71</v>
      </c>
      <c r="K675" s="5" t="s">
        <v>71</v>
      </c>
      <c r="L675" s="5" t="s">
        <v>71</v>
      </c>
      <c r="M675" s="5" t="s">
        <v>71</v>
      </c>
      <c r="N675" s="5" t="s">
        <v>71</v>
      </c>
      <c r="O675" s="5" t="s">
        <v>71</v>
      </c>
      <c r="P675" s="5"/>
      <c r="Q675" s="5" t="s">
        <v>71</v>
      </c>
      <c r="R675" s="5" t="s">
        <v>24</v>
      </c>
      <c r="S675" s="5" t="s">
        <v>24</v>
      </c>
      <c r="T675" s="5" t="s">
        <v>25</v>
      </c>
      <c r="U675" s="5" t="s">
        <v>24</v>
      </c>
      <c r="V675" s="5" t="s">
        <v>24</v>
      </c>
      <c r="W675" s="5" t="s">
        <v>374</v>
      </c>
      <c r="X675" s="5" t="s">
        <v>375</v>
      </c>
      <c r="Y675" s="5"/>
      <c r="Z675" s="5" t="s">
        <v>632</v>
      </c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5.75" customHeight="1" x14ac:dyDescent="0.3">
      <c r="A676" s="54"/>
      <c r="B676" s="112" t="str">
        <f t="shared" si="39"/>
        <v>0993</v>
      </c>
      <c r="C676" s="112" t="str">
        <f t="shared" si="40"/>
        <v>0255</v>
      </c>
      <c r="D676" s="112">
        <f t="shared" si="42"/>
        <v>79</v>
      </c>
      <c r="E676" s="112" t="str">
        <f t="shared" si="41"/>
        <v>0954</v>
      </c>
      <c r="F676" s="13" t="s">
        <v>1050</v>
      </c>
      <c r="G676" s="5"/>
      <c r="H676" s="5" t="s">
        <v>377</v>
      </c>
      <c r="I676" s="5" t="s">
        <v>29</v>
      </c>
      <c r="J676" s="5" t="s">
        <v>24</v>
      </c>
      <c r="K676" s="5" t="s">
        <v>24</v>
      </c>
      <c r="L676" s="5" t="s">
        <v>24</v>
      </c>
      <c r="M676" s="5" t="s">
        <v>24</v>
      </c>
      <c r="N676" s="5" t="s">
        <v>374</v>
      </c>
      <c r="O676" s="5" t="s">
        <v>375</v>
      </c>
      <c r="P676" s="5"/>
      <c r="Q676" s="5" t="s">
        <v>377</v>
      </c>
      <c r="R676" s="5" t="s">
        <v>29</v>
      </c>
      <c r="S676" s="5" t="s">
        <v>29</v>
      </c>
      <c r="T676" s="5" t="s">
        <v>24</v>
      </c>
      <c r="U676" s="5" t="s">
        <v>24</v>
      </c>
      <c r="V676" s="5" t="s">
        <v>24</v>
      </c>
      <c r="W676" s="5" t="s">
        <v>24</v>
      </c>
      <c r="X676" s="5" t="s">
        <v>24</v>
      </c>
      <c r="Y676" s="5"/>
      <c r="Z676" s="5" t="s">
        <v>27</v>
      </c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5.75" customHeight="1" x14ac:dyDescent="0.3">
      <c r="A677" s="54"/>
      <c r="B677" s="112" t="str">
        <f t="shared" si="39"/>
        <v>0993</v>
      </c>
      <c r="C677" s="112" t="str">
        <f t="shared" si="40"/>
        <v>0255</v>
      </c>
      <c r="D677" s="112">
        <f t="shared" si="42"/>
        <v>79</v>
      </c>
      <c r="E677" s="112" t="str">
        <f t="shared" si="41"/>
        <v>0954</v>
      </c>
      <c r="F677" s="13" t="s">
        <v>1051</v>
      </c>
      <c r="G677" s="5"/>
      <c r="H677" s="5" t="s">
        <v>24</v>
      </c>
      <c r="I677" s="5" t="s">
        <v>24</v>
      </c>
      <c r="J677" s="5" t="s">
        <v>24</v>
      </c>
      <c r="K677" s="5" t="s">
        <v>24</v>
      </c>
      <c r="L677" s="5" t="s">
        <v>24</v>
      </c>
      <c r="M677" s="5" t="s">
        <v>24</v>
      </c>
      <c r="N677" s="5" t="s">
        <v>24</v>
      </c>
      <c r="O677" s="5" t="s">
        <v>24</v>
      </c>
      <c r="P677" s="5"/>
      <c r="Q677" s="5" t="s">
        <v>24</v>
      </c>
      <c r="R677" s="5" t="s">
        <v>24</v>
      </c>
      <c r="S677" s="5" t="s">
        <v>24</v>
      </c>
      <c r="T677" s="5" t="s">
        <v>24</v>
      </c>
      <c r="U677" s="5" t="s">
        <v>24</v>
      </c>
      <c r="V677" s="5" t="s">
        <v>24</v>
      </c>
      <c r="W677" s="5" t="s">
        <v>24</v>
      </c>
      <c r="X677" s="5" t="s">
        <v>24</v>
      </c>
      <c r="Y677" s="5"/>
      <c r="Z677" s="5" t="s">
        <v>27</v>
      </c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5.75" customHeight="1" x14ac:dyDescent="0.3">
      <c r="A678" s="54"/>
      <c r="B678" s="112" t="str">
        <f t="shared" si="39"/>
        <v>*</v>
      </c>
      <c r="C678" s="112" t="str">
        <f t="shared" si="40"/>
        <v>*</v>
      </c>
      <c r="D678" s="112" t="str">
        <f t="shared" si="42"/>
        <v>*</v>
      </c>
      <c r="E678" s="112" t="str">
        <f t="shared" si="41"/>
        <v>*</v>
      </c>
      <c r="F678" s="13" t="s">
        <v>42</v>
      </c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5.75" customHeight="1" x14ac:dyDescent="0.3">
      <c r="A679" s="54"/>
      <c r="B679" s="112" t="str">
        <f t="shared" si="39"/>
        <v>0997</v>
      </c>
      <c r="C679" s="112" t="str">
        <f t="shared" si="40"/>
        <v>0256</v>
      </c>
      <c r="D679" s="112">
        <f t="shared" si="42"/>
        <v>80</v>
      </c>
      <c r="E679" s="112" t="str">
        <f t="shared" si="41"/>
        <v>0958</v>
      </c>
      <c r="F679" s="13" t="s">
        <v>1052</v>
      </c>
      <c r="G679" s="5"/>
      <c r="H679" s="5" t="s">
        <v>69</v>
      </c>
      <c r="I679" s="5" t="s">
        <v>71</v>
      </c>
      <c r="J679" s="5" t="s">
        <v>71</v>
      </c>
      <c r="K679" s="5" t="s">
        <v>71</v>
      </c>
      <c r="L679" s="5" t="s">
        <v>71</v>
      </c>
      <c r="M679" s="5" t="s">
        <v>71</v>
      </c>
      <c r="N679" s="5" t="s">
        <v>71</v>
      </c>
      <c r="O679" s="5" t="s">
        <v>71</v>
      </c>
      <c r="P679" s="5"/>
      <c r="Q679" s="5" t="s">
        <v>71</v>
      </c>
      <c r="R679" s="5" t="s">
        <v>24</v>
      </c>
      <c r="S679" s="5" t="s">
        <v>24</v>
      </c>
      <c r="T679" s="5" t="s">
        <v>25</v>
      </c>
      <c r="U679" s="5" t="s">
        <v>24</v>
      </c>
      <c r="V679" s="5" t="s">
        <v>24</v>
      </c>
      <c r="W679" s="5" t="s">
        <v>374</v>
      </c>
      <c r="X679" s="5" t="s">
        <v>375</v>
      </c>
      <c r="Y679" s="5"/>
      <c r="Z679" s="5" t="s">
        <v>630</v>
      </c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5.75" customHeight="1" x14ac:dyDescent="0.3">
      <c r="A680" s="54"/>
      <c r="B680" s="112" t="str">
        <f t="shared" si="39"/>
        <v>0997</v>
      </c>
      <c r="C680" s="112" t="str">
        <f t="shared" si="40"/>
        <v>0256</v>
      </c>
      <c r="D680" s="112">
        <f t="shared" si="42"/>
        <v>80</v>
      </c>
      <c r="E680" s="112" t="str">
        <f t="shared" si="41"/>
        <v>0958</v>
      </c>
      <c r="F680" s="13" t="s">
        <v>1053</v>
      </c>
      <c r="G680" s="5"/>
      <c r="H680" s="5" t="s">
        <v>377</v>
      </c>
      <c r="I680" s="5" t="s">
        <v>29</v>
      </c>
      <c r="J680" s="5" t="s">
        <v>24</v>
      </c>
      <c r="K680" s="5" t="s">
        <v>24</v>
      </c>
      <c r="L680" s="5" t="s">
        <v>24</v>
      </c>
      <c r="M680" s="5" t="s">
        <v>24</v>
      </c>
      <c r="N680" s="5" t="s">
        <v>374</v>
      </c>
      <c r="O680" s="5" t="s">
        <v>375</v>
      </c>
      <c r="P680" s="5"/>
      <c r="Q680" s="5" t="s">
        <v>377</v>
      </c>
      <c r="R680" s="5" t="s">
        <v>29</v>
      </c>
      <c r="S680" s="5" t="s">
        <v>693</v>
      </c>
      <c r="T680" s="5" t="s">
        <v>24</v>
      </c>
      <c r="U680" s="5" t="s">
        <v>24</v>
      </c>
      <c r="V680" s="5" t="s">
        <v>24</v>
      </c>
      <c r="W680" s="5" t="s">
        <v>24</v>
      </c>
      <c r="X680" s="5" t="s">
        <v>24</v>
      </c>
      <c r="Y680" s="5"/>
      <c r="Z680" s="5" t="s">
        <v>694</v>
      </c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5.75" customHeight="1" x14ac:dyDescent="0.3">
      <c r="A681" s="54"/>
      <c r="B681" s="112" t="str">
        <f t="shared" si="39"/>
        <v>0997</v>
      </c>
      <c r="C681" s="112" t="str">
        <f t="shared" si="40"/>
        <v>0256</v>
      </c>
      <c r="D681" s="112">
        <f t="shared" si="42"/>
        <v>80</v>
      </c>
      <c r="E681" s="112" t="str">
        <f t="shared" si="41"/>
        <v>0958</v>
      </c>
      <c r="F681" s="13" t="s">
        <v>1054</v>
      </c>
      <c r="G681" s="5"/>
      <c r="H681" s="5" t="s">
        <v>69</v>
      </c>
      <c r="I681" s="5" t="s">
        <v>69</v>
      </c>
      <c r="J681" s="5" t="s">
        <v>71</v>
      </c>
      <c r="K681" s="5" t="s">
        <v>71</v>
      </c>
      <c r="L681" s="5" t="s">
        <v>71</v>
      </c>
      <c r="M681" s="5" t="s">
        <v>71</v>
      </c>
      <c r="N681" s="5" t="s">
        <v>71</v>
      </c>
      <c r="O681" s="5" t="s">
        <v>71</v>
      </c>
      <c r="P681" s="5"/>
      <c r="Q681" s="5" t="s">
        <v>71</v>
      </c>
      <c r="R681" s="5" t="s">
        <v>24</v>
      </c>
      <c r="S681" s="5" t="s">
        <v>24</v>
      </c>
      <c r="T681" s="5" t="s">
        <v>25</v>
      </c>
      <c r="U681" s="5" t="s">
        <v>24</v>
      </c>
      <c r="V681" s="5" t="s">
        <v>24</v>
      </c>
      <c r="W681" s="5" t="s">
        <v>374</v>
      </c>
      <c r="X681" s="5" t="s">
        <v>375</v>
      </c>
      <c r="Y681" s="5"/>
      <c r="Z681" s="5" t="s">
        <v>632</v>
      </c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5.75" customHeight="1" x14ac:dyDescent="0.3">
      <c r="A682" s="54"/>
      <c r="B682" s="112" t="str">
        <f t="shared" si="39"/>
        <v>0997</v>
      </c>
      <c r="C682" s="112" t="str">
        <f t="shared" si="40"/>
        <v>0256</v>
      </c>
      <c r="D682" s="112">
        <f t="shared" si="42"/>
        <v>80</v>
      </c>
      <c r="E682" s="112" t="str">
        <f t="shared" si="41"/>
        <v>0958</v>
      </c>
      <c r="F682" s="13" t="s">
        <v>1055</v>
      </c>
      <c r="G682" s="5"/>
      <c r="H682" s="5" t="s">
        <v>377</v>
      </c>
      <c r="I682" s="5" t="s">
        <v>29</v>
      </c>
      <c r="J682" s="5" t="s">
        <v>24</v>
      </c>
      <c r="K682" s="5" t="s">
        <v>24</v>
      </c>
      <c r="L682" s="5" t="s">
        <v>24</v>
      </c>
      <c r="M682" s="5" t="s">
        <v>24</v>
      </c>
      <c r="N682" s="5" t="s">
        <v>374</v>
      </c>
      <c r="O682" s="5" t="s">
        <v>375</v>
      </c>
      <c r="P682" s="5"/>
      <c r="Q682" s="5" t="s">
        <v>377</v>
      </c>
      <c r="R682" s="5" t="s">
        <v>29</v>
      </c>
      <c r="S682" s="5" t="s">
        <v>29</v>
      </c>
      <c r="T682" s="5" t="s">
        <v>24</v>
      </c>
      <c r="U682" s="5" t="s">
        <v>24</v>
      </c>
      <c r="V682" s="5" t="s">
        <v>24</v>
      </c>
      <c r="W682" s="5" t="s">
        <v>24</v>
      </c>
      <c r="X682" s="5" t="s">
        <v>24</v>
      </c>
      <c r="Y682" s="5"/>
      <c r="Z682" s="5" t="s">
        <v>27</v>
      </c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5.75" customHeight="1" x14ac:dyDescent="0.3">
      <c r="A683" s="54"/>
      <c r="B683" s="112" t="str">
        <f t="shared" si="39"/>
        <v>0997</v>
      </c>
      <c r="C683" s="112" t="str">
        <f t="shared" si="40"/>
        <v>0256</v>
      </c>
      <c r="D683" s="112">
        <f t="shared" si="42"/>
        <v>80</v>
      </c>
      <c r="E683" s="112" t="str">
        <f t="shared" si="41"/>
        <v>0958</v>
      </c>
      <c r="F683" s="13" t="s">
        <v>1056</v>
      </c>
      <c r="G683" s="5"/>
      <c r="H683" s="5" t="s">
        <v>24</v>
      </c>
      <c r="I683" s="5" t="s">
        <v>24</v>
      </c>
      <c r="J683" s="5" t="s">
        <v>24</v>
      </c>
      <c r="K683" s="5" t="s">
        <v>24</v>
      </c>
      <c r="L683" s="5" t="s">
        <v>24</v>
      </c>
      <c r="M683" s="5" t="s">
        <v>24</v>
      </c>
      <c r="N683" s="5" t="s">
        <v>24</v>
      </c>
      <c r="O683" s="5" t="s">
        <v>24</v>
      </c>
      <c r="P683" s="5"/>
      <c r="Q683" s="5" t="s">
        <v>24</v>
      </c>
      <c r="R683" s="5" t="s">
        <v>24</v>
      </c>
      <c r="S683" s="5" t="s">
        <v>24</v>
      </c>
      <c r="T683" s="5" t="s">
        <v>24</v>
      </c>
      <c r="U683" s="5" t="s">
        <v>24</v>
      </c>
      <c r="V683" s="5" t="s">
        <v>24</v>
      </c>
      <c r="W683" s="5" t="s">
        <v>24</v>
      </c>
      <c r="X683" s="5" t="s">
        <v>24</v>
      </c>
      <c r="Y683" s="5"/>
      <c r="Z683" s="5" t="s">
        <v>27</v>
      </c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5.75" customHeight="1" x14ac:dyDescent="0.3">
      <c r="A684" s="54"/>
      <c r="B684" s="112" t="str">
        <f t="shared" si="39"/>
        <v>*</v>
      </c>
      <c r="C684" s="112" t="str">
        <f t="shared" si="40"/>
        <v>*</v>
      </c>
      <c r="D684" s="112" t="str">
        <f t="shared" si="42"/>
        <v>*</v>
      </c>
      <c r="E684" s="112" t="str">
        <f t="shared" si="41"/>
        <v>*</v>
      </c>
      <c r="F684" s="13" t="s">
        <v>42</v>
      </c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5.75" customHeight="1" x14ac:dyDescent="0.3">
      <c r="A685" s="54"/>
      <c r="B685" s="112" t="str">
        <f t="shared" si="39"/>
        <v>099B</v>
      </c>
      <c r="C685" s="112" t="str">
        <f t="shared" si="40"/>
        <v>0257</v>
      </c>
      <c r="D685" s="112">
        <f t="shared" si="42"/>
        <v>81</v>
      </c>
      <c r="E685" s="112" t="str">
        <f t="shared" si="41"/>
        <v>095C</v>
      </c>
      <c r="F685" s="13" t="s">
        <v>1057</v>
      </c>
      <c r="G685" s="5"/>
      <c r="H685" s="5" t="s">
        <v>395</v>
      </c>
      <c r="I685" s="5" t="s">
        <v>32</v>
      </c>
      <c r="J685" s="5" t="s">
        <v>71</v>
      </c>
      <c r="K685" s="5" t="s">
        <v>71</v>
      </c>
      <c r="L685" s="5" t="s">
        <v>71</v>
      </c>
      <c r="M685" s="5" t="s">
        <v>71</v>
      </c>
      <c r="N685" s="5" t="s">
        <v>71</v>
      </c>
      <c r="O685" s="5" t="s">
        <v>71</v>
      </c>
      <c r="P685" s="5"/>
      <c r="Q685" s="5" t="s">
        <v>71</v>
      </c>
      <c r="R685" s="5" t="s">
        <v>71</v>
      </c>
      <c r="S685" s="5" t="s">
        <v>71</v>
      </c>
      <c r="T685" s="5" t="s">
        <v>25</v>
      </c>
      <c r="U685" s="5" t="s">
        <v>24</v>
      </c>
      <c r="V685" s="5" t="s">
        <v>24</v>
      </c>
      <c r="W685" s="5" t="s">
        <v>374</v>
      </c>
      <c r="X685" s="5" t="s">
        <v>375</v>
      </c>
      <c r="Y685" s="5"/>
      <c r="Z685" s="5" t="s">
        <v>1058</v>
      </c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5.75" customHeight="1" x14ac:dyDescent="0.3">
      <c r="A686" s="54"/>
      <c r="B686" s="112" t="str">
        <f t="shared" si="39"/>
        <v>099B</v>
      </c>
      <c r="C686" s="112" t="str">
        <f t="shared" si="40"/>
        <v>0257</v>
      </c>
      <c r="D686" s="112">
        <f t="shared" si="42"/>
        <v>81</v>
      </c>
      <c r="E686" s="112" t="str">
        <f t="shared" si="41"/>
        <v>095C</v>
      </c>
      <c r="F686" s="13" t="s">
        <v>1059</v>
      </c>
      <c r="G686" s="5"/>
      <c r="H686" s="5" t="s">
        <v>377</v>
      </c>
      <c r="I686" s="5" t="s">
        <v>29</v>
      </c>
      <c r="J686" s="5" t="s">
        <v>24</v>
      </c>
      <c r="K686" s="5" t="s">
        <v>24</v>
      </c>
      <c r="L686" s="5" t="s">
        <v>24</v>
      </c>
      <c r="M686" s="5" t="s">
        <v>24</v>
      </c>
      <c r="N686" s="5" t="s">
        <v>374</v>
      </c>
      <c r="O686" s="5" t="s">
        <v>375</v>
      </c>
      <c r="P686" s="5"/>
      <c r="Q686" s="5" t="s">
        <v>377</v>
      </c>
      <c r="R686" s="5" t="s">
        <v>29</v>
      </c>
      <c r="S686" s="5" t="s">
        <v>80</v>
      </c>
      <c r="T686" s="5" t="s">
        <v>24</v>
      </c>
      <c r="U686" s="5" t="s">
        <v>24</v>
      </c>
      <c r="V686" s="5" t="s">
        <v>24</v>
      </c>
      <c r="W686" s="5" t="s">
        <v>24</v>
      </c>
      <c r="X686" s="5" t="s">
        <v>24</v>
      </c>
      <c r="Y686" s="5"/>
      <c r="Z686" s="5" t="s">
        <v>1060</v>
      </c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5.75" customHeight="1" x14ac:dyDescent="0.3">
      <c r="A687" s="54"/>
      <c r="B687" s="112" t="str">
        <f t="shared" si="39"/>
        <v>099B</v>
      </c>
      <c r="C687" s="112" t="str">
        <f t="shared" si="40"/>
        <v>0257</v>
      </c>
      <c r="D687" s="112">
        <f t="shared" si="42"/>
        <v>81</v>
      </c>
      <c r="E687" s="112" t="str">
        <f t="shared" si="41"/>
        <v>095C</v>
      </c>
      <c r="F687" s="13" t="s">
        <v>1061</v>
      </c>
      <c r="G687" s="5"/>
      <c r="H687" s="5" t="s">
        <v>395</v>
      </c>
      <c r="I687" s="5" t="s">
        <v>77</v>
      </c>
      <c r="J687" s="5" t="s">
        <v>71</v>
      </c>
      <c r="K687" s="5" t="s">
        <v>71</v>
      </c>
      <c r="L687" s="5" t="s">
        <v>71</v>
      </c>
      <c r="M687" s="5" t="s">
        <v>71</v>
      </c>
      <c r="N687" s="5" t="s">
        <v>71</v>
      </c>
      <c r="O687" s="5" t="s">
        <v>71</v>
      </c>
      <c r="P687" s="5"/>
      <c r="Q687" s="5" t="s">
        <v>71</v>
      </c>
      <c r="R687" s="5" t="s">
        <v>71</v>
      </c>
      <c r="S687" s="5" t="s">
        <v>71</v>
      </c>
      <c r="T687" s="5" t="s">
        <v>25</v>
      </c>
      <c r="U687" s="5" t="s">
        <v>24</v>
      </c>
      <c r="V687" s="5" t="s">
        <v>24</v>
      </c>
      <c r="W687" s="5" t="s">
        <v>374</v>
      </c>
      <c r="X687" s="5" t="s">
        <v>375</v>
      </c>
      <c r="Y687" s="5"/>
      <c r="Z687" s="5" t="s">
        <v>1062</v>
      </c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5.75" customHeight="1" x14ac:dyDescent="0.3">
      <c r="A688" s="54"/>
      <c r="B688" s="112" t="str">
        <f t="shared" si="39"/>
        <v>099B</v>
      </c>
      <c r="C688" s="112" t="str">
        <f t="shared" si="40"/>
        <v>0257</v>
      </c>
      <c r="D688" s="112">
        <f t="shared" si="42"/>
        <v>81</v>
      </c>
      <c r="E688" s="112" t="str">
        <f t="shared" si="41"/>
        <v>095C</v>
      </c>
      <c r="F688" s="13" t="s">
        <v>1063</v>
      </c>
      <c r="G688" s="5"/>
      <c r="H688" s="5" t="s">
        <v>377</v>
      </c>
      <c r="I688" s="5" t="s">
        <v>29</v>
      </c>
      <c r="J688" s="5" t="s">
        <v>24</v>
      </c>
      <c r="K688" s="5" t="s">
        <v>24</v>
      </c>
      <c r="L688" s="5" t="s">
        <v>24</v>
      </c>
      <c r="M688" s="5" t="s">
        <v>24</v>
      </c>
      <c r="N688" s="5" t="s">
        <v>374</v>
      </c>
      <c r="O688" s="5" t="s">
        <v>375</v>
      </c>
      <c r="P688" s="5"/>
      <c r="Q688" s="5" t="s">
        <v>377</v>
      </c>
      <c r="R688" s="5" t="s">
        <v>29</v>
      </c>
      <c r="S688" s="5" t="s">
        <v>140</v>
      </c>
      <c r="T688" s="5" t="s">
        <v>24</v>
      </c>
      <c r="U688" s="5" t="s">
        <v>24</v>
      </c>
      <c r="V688" s="5" t="s">
        <v>24</v>
      </c>
      <c r="W688" s="5" t="s">
        <v>24</v>
      </c>
      <c r="X688" s="5" t="s">
        <v>24</v>
      </c>
      <c r="Y688" s="5"/>
      <c r="Z688" s="5" t="s">
        <v>1064</v>
      </c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5.75" customHeight="1" x14ac:dyDescent="0.3">
      <c r="A689" s="54"/>
      <c r="B689" s="112" t="str">
        <f t="shared" si="39"/>
        <v>099B</v>
      </c>
      <c r="C689" s="112" t="str">
        <f t="shared" si="40"/>
        <v>0257</v>
      </c>
      <c r="D689" s="112">
        <f t="shared" si="42"/>
        <v>81</v>
      </c>
      <c r="E689" s="112" t="str">
        <f t="shared" si="41"/>
        <v>095C</v>
      </c>
      <c r="F689" s="13" t="s">
        <v>1065</v>
      </c>
      <c r="G689" s="5"/>
      <c r="H689" s="5" t="s">
        <v>24</v>
      </c>
      <c r="I689" s="5" t="s">
        <v>24</v>
      </c>
      <c r="J689" s="5" t="s">
        <v>24</v>
      </c>
      <c r="K689" s="5" t="s">
        <v>24</v>
      </c>
      <c r="L689" s="5" t="s">
        <v>24</v>
      </c>
      <c r="M689" s="5" t="s">
        <v>24</v>
      </c>
      <c r="N689" s="5" t="s">
        <v>24</v>
      </c>
      <c r="O689" s="5" t="s">
        <v>24</v>
      </c>
      <c r="P689" s="5"/>
      <c r="Q689" s="5" t="s">
        <v>24</v>
      </c>
      <c r="R689" s="5" t="s">
        <v>24</v>
      </c>
      <c r="S689" s="5" t="s">
        <v>24</v>
      </c>
      <c r="T689" s="5" t="s">
        <v>24</v>
      </c>
      <c r="U689" s="5" t="s">
        <v>24</v>
      </c>
      <c r="V689" s="5" t="s">
        <v>24</v>
      </c>
      <c r="W689" s="5" t="s">
        <v>24</v>
      </c>
      <c r="X689" s="5" t="s">
        <v>24</v>
      </c>
      <c r="Y689" s="5"/>
      <c r="Z689" s="5" t="s">
        <v>27</v>
      </c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5.75" customHeight="1" x14ac:dyDescent="0.3">
      <c r="A690" s="54"/>
      <c r="B690" s="112" t="str">
        <f t="shared" ref="B690:B701" si="43">IF(F690="*","*",DEC2HEX(HEX2DEC(F690)/512,4))</f>
        <v>*</v>
      </c>
      <c r="C690" s="112" t="str">
        <f t="shared" ref="C690:C701" si="44">IF(F690="*","*",DEC2HEX(HEX2DEC(E690)/4,4))</f>
        <v>*</v>
      </c>
      <c r="D690" s="112" t="str">
        <f t="shared" si="42"/>
        <v>*</v>
      </c>
      <c r="E690" s="112" t="str">
        <f t="shared" ref="E690:E701" si="45">IF(F690="*","*",DEC2HEX((HEX2DEC(F690)/512)-(HEX2DEC($F$12)/512),4))</f>
        <v>*</v>
      </c>
      <c r="F690" s="13" t="s">
        <v>42</v>
      </c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5.75" customHeight="1" x14ac:dyDescent="0.3">
      <c r="A691" s="54"/>
      <c r="B691" s="112" t="str">
        <f t="shared" si="43"/>
        <v>099F</v>
      </c>
      <c r="C691" s="112" t="str">
        <f t="shared" si="44"/>
        <v>0258</v>
      </c>
      <c r="D691" s="112">
        <f t="shared" si="42"/>
        <v>82</v>
      </c>
      <c r="E691" s="112" t="str">
        <f t="shared" si="45"/>
        <v>0960</v>
      </c>
      <c r="F691" s="13" t="s">
        <v>1066</v>
      </c>
      <c r="G691" s="5"/>
      <c r="H691" s="5" t="s">
        <v>69</v>
      </c>
      <c r="I691" s="5" t="s">
        <v>71</v>
      </c>
      <c r="J691" s="5" t="s">
        <v>71</v>
      </c>
      <c r="K691" s="5" t="s">
        <v>71</v>
      </c>
      <c r="L691" s="5" t="s">
        <v>71</v>
      </c>
      <c r="M691" s="5" t="s">
        <v>71</v>
      </c>
      <c r="N691" s="5" t="s">
        <v>71</v>
      </c>
      <c r="O691" s="5" t="s">
        <v>71</v>
      </c>
      <c r="P691" s="5"/>
      <c r="Q691" s="5" t="s">
        <v>71</v>
      </c>
      <c r="R691" s="5" t="s">
        <v>24</v>
      </c>
      <c r="S691" s="5" t="s">
        <v>24</v>
      </c>
      <c r="T691" s="5" t="s">
        <v>25</v>
      </c>
      <c r="U691" s="5" t="s">
        <v>24</v>
      </c>
      <c r="V691" s="5" t="s">
        <v>24</v>
      </c>
      <c r="W691" s="5" t="s">
        <v>374</v>
      </c>
      <c r="X691" s="5" t="s">
        <v>375</v>
      </c>
      <c r="Y691" s="5"/>
      <c r="Z691" s="5" t="s">
        <v>630</v>
      </c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5.75" customHeight="1" x14ac:dyDescent="0.3">
      <c r="A692" s="54"/>
      <c r="B692" s="112" t="str">
        <f t="shared" si="43"/>
        <v>099F</v>
      </c>
      <c r="C692" s="112" t="str">
        <f t="shared" si="44"/>
        <v>0258</v>
      </c>
      <c r="D692" s="112">
        <f t="shared" si="42"/>
        <v>82</v>
      </c>
      <c r="E692" s="112" t="str">
        <f t="shared" si="45"/>
        <v>0960</v>
      </c>
      <c r="F692" s="13" t="s">
        <v>1067</v>
      </c>
      <c r="G692" s="5"/>
      <c r="H692" s="5" t="s">
        <v>377</v>
      </c>
      <c r="I692" s="5" t="s">
        <v>29</v>
      </c>
      <c r="J692" s="5" t="s">
        <v>24</v>
      </c>
      <c r="K692" s="5" t="s">
        <v>24</v>
      </c>
      <c r="L692" s="5" t="s">
        <v>24</v>
      </c>
      <c r="M692" s="5" t="s">
        <v>24</v>
      </c>
      <c r="N692" s="5" t="s">
        <v>374</v>
      </c>
      <c r="O692" s="5" t="s">
        <v>375</v>
      </c>
      <c r="P692" s="5"/>
      <c r="Q692" s="5" t="s">
        <v>377</v>
      </c>
      <c r="R692" s="5" t="s">
        <v>29</v>
      </c>
      <c r="S692" s="5" t="s">
        <v>80</v>
      </c>
      <c r="T692" s="5" t="s">
        <v>24</v>
      </c>
      <c r="U692" s="5" t="s">
        <v>24</v>
      </c>
      <c r="V692" s="5" t="s">
        <v>24</v>
      </c>
      <c r="W692" s="5" t="s">
        <v>24</v>
      </c>
      <c r="X692" s="5" t="s">
        <v>24</v>
      </c>
      <c r="Y692" s="5"/>
      <c r="Z692" s="5" t="s">
        <v>1060</v>
      </c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5.75" customHeight="1" x14ac:dyDescent="0.3">
      <c r="A693" s="54"/>
      <c r="B693" s="112" t="str">
        <f t="shared" si="43"/>
        <v>099F</v>
      </c>
      <c r="C693" s="112" t="str">
        <f t="shared" si="44"/>
        <v>0258</v>
      </c>
      <c r="D693" s="112">
        <f t="shared" si="42"/>
        <v>82</v>
      </c>
      <c r="E693" s="112" t="str">
        <f t="shared" si="45"/>
        <v>0960</v>
      </c>
      <c r="F693" s="13" t="s">
        <v>1068</v>
      </c>
      <c r="G693" s="5"/>
      <c r="H693" s="5" t="s">
        <v>69</v>
      </c>
      <c r="I693" s="5" t="s">
        <v>69</v>
      </c>
      <c r="J693" s="5" t="s">
        <v>71</v>
      </c>
      <c r="K693" s="5" t="s">
        <v>71</v>
      </c>
      <c r="L693" s="5" t="s">
        <v>71</v>
      </c>
      <c r="M693" s="5" t="s">
        <v>71</v>
      </c>
      <c r="N693" s="5" t="s">
        <v>71</v>
      </c>
      <c r="O693" s="5" t="s">
        <v>71</v>
      </c>
      <c r="P693" s="5"/>
      <c r="Q693" s="5" t="s">
        <v>71</v>
      </c>
      <c r="R693" s="5" t="s">
        <v>24</v>
      </c>
      <c r="S693" s="5" t="s">
        <v>24</v>
      </c>
      <c r="T693" s="5" t="s">
        <v>25</v>
      </c>
      <c r="U693" s="5" t="s">
        <v>24</v>
      </c>
      <c r="V693" s="5" t="s">
        <v>24</v>
      </c>
      <c r="W693" s="5" t="s">
        <v>374</v>
      </c>
      <c r="X693" s="5" t="s">
        <v>375</v>
      </c>
      <c r="Y693" s="5"/>
      <c r="Z693" s="5" t="s">
        <v>632</v>
      </c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5.75" customHeight="1" x14ac:dyDescent="0.3">
      <c r="A694" s="54"/>
      <c r="B694" s="112" t="str">
        <f t="shared" si="43"/>
        <v>099F</v>
      </c>
      <c r="C694" s="112" t="str">
        <f t="shared" si="44"/>
        <v>0258</v>
      </c>
      <c r="D694" s="112">
        <f t="shared" si="42"/>
        <v>82</v>
      </c>
      <c r="E694" s="112" t="str">
        <f t="shared" si="45"/>
        <v>0960</v>
      </c>
      <c r="F694" s="13" t="s">
        <v>1069</v>
      </c>
      <c r="G694" s="5"/>
      <c r="H694" s="5" t="s">
        <v>377</v>
      </c>
      <c r="I694" s="5" t="s">
        <v>29</v>
      </c>
      <c r="J694" s="5" t="s">
        <v>24</v>
      </c>
      <c r="K694" s="5" t="s">
        <v>24</v>
      </c>
      <c r="L694" s="5" t="s">
        <v>24</v>
      </c>
      <c r="M694" s="5" t="s">
        <v>24</v>
      </c>
      <c r="N694" s="5" t="s">
        <v>374</v>
      </c>
      <c r="O694" s="5" t="s">
        <v>375</v>
      </c>
      <c r="P694" s="5"/>
      <c r="Q694" s="5" t="s">
        <v>377</v>
      </c>
      <c r="R694" s="5" t="s">
        <v>29</v>
      </c>
      <c r="S694" s="5" t="s">
        <v>372</v>
      </c>
      <c r="T694" s="5" t="s">
        <v>24</v>
      </c>
      <c r="U694" s="5" t="s">
        <v>24</v>
      </c>
      <c r="V694" s="5" t="s">
        <v>24</v>
      </c>
      <c r="W694" s="5" t="s">
        <v>24</v>
      </c>
      <c r="X694" s="5" t="s">
        <v>24</v>
      </c>
      <c r="Y694" s="5"/>
      <c r="Z694" s="5" t="s">
        <v>1070</v>
      </c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5.75" customHeight="1" x14ac:dyDescent="0.3">
      <c r="A695" s="54"/>
      <c r="B695" s="112" t="str">
        <f t="shared" si="43"/>
        <v>099F</v>
      </c>
      <c r="C695" s="112" t="str">
        <f t="shared" si="44"/>
        <v>0258</v>
      </c>
      <c r="D695" s="112">
        <f t="shared" si="42"/>
        <v>82</v>
      </c>
      <c r="E695" s="112" t="str">
        <f t="shared" si="45"/>
        <v>0960</v>
      </c>
      <c r="F695" s="13" t="s">
        <v>1071</v>
      </c>
      <c r="G695" s="5"/>
      <c r="H695" s="5" t="s">
        <v>24</v>
      </c>
      <c r="I695" s="5" t="s">
        <v>24</v>
      </c>
      <c r="J695" s="5" t="s">
        <v>24</v>
      </c>
      <c r="K695" s="5" t="s">
        <v>24</v>
      </c>
      <c r="L695" s="5" t="s">
        <v>24</v>
      </c>
      <c r="M695" s="5" t="s">
        <v>24</v>
      </c>
      <c r="N695" s="5" t="s">
        <v>24</v>
      </c>
      <c r="O695" s="5" t="s">
        <v>24</v>
      </c>
      <c r="P695" s="5"/>
      <c r="Q695" s="5" t="s">
        <v>24</v>
      </c>
      <c r="R695" s="5" t="s">
        <v>24</v>
      </c>
      <c r="S695" s="5" t="s">
        <v>24</v>
      </c>
      <c r="T695" s="5" t="s">
        <v>24</v>
      </c>
      <c r="U695" s="5" t="s">
        <v>24</v>
      </c>
      <c r="V695" s="5" t="s">
        <v>24</v>
      </c>
      <c r="W695" s="5" t="s">
        <v>24</v>
      </c>
      <c r="X695" s="5" t="s">
        <v>24</v>
      </c>
      <c r="Y695" s="5"/>
      <c r="Z695" s="5" t="s">
        <v>27</v>
      </c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5.75" customHeight="1" x14ac:dyDescent="0.3">
      <c r="A696" s="54"/>
      <c r="B696" s="112" t="str">
        <f t="shared" si="43"/>
        <v>*</v>
      </c>
      <c r="C696" s="112" t="str">
        <f t="shared" si="44"/>
        <v>*</v>
      </c>
      <c r="D696" s="112" t="str">
        <f t="shared" si="42"/>
        <v>*</v>
      </c>
      <c r="E696" s="112" t="str">
        <f t="shared" si="45"/>
        <v>*</v>
      </c>
      <c r="F696" s="13" t="s">
        <v>42</v>
      </c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5.75" customHeight="1" x14ac:dyDescent="0.3">
      <c r="A697" s="54"/>
      <c r="B697" s="112" t="str">
        <f t="shared" si="43"/>
        <v>09A3</v>
      </c>
      <c r="C697" s="112" t="str">
        <f t="shared" si="44"/>
        <v>0259</v>
      </c>
      <c r="D697" s="112">
        <f t="shared" si="42"/>
        <v>83</v>
      </c>
      <c r="E697" s="112" t="str">
        <f t="shared" si="45"/>
        <v>0964</v>
      </c>
      <c r="F697" s="13" t="s">
        <v>1072</v>
      </c>
      <c r="G697" s="5"/>
      <c r="H697" s="5" t="s">
        <v>69</v>
      </c>
      <c r="I697" s="5" t="s">
        <v>71</v>
      </c>
      <c r="J697" s="5" t="s">
        <v>71</v>
      </c>
      <c r="K697" s="5" t="s">
        <v>71</v>
      </c>
      <c r="L697" s="5" t="s">
        <v>71</v>
      </c>
      <c r="M697" s="5" t="s">
        <v>71</v>
      </c>
      <c r="N697" s="5" t="s">
        <v>71</v>
      </c>
      <c r="O697" s="5" t="s">
        <v>71</v>
      </c>
      <c r="P697" s="5"/>
      <c r="Q697" s="5" t="s">
        <v>71</v>
      </c>
      <c r="R697" s="5" t="s">
        <v>24</v>
      </c>
      <c r="S697" s="5" t="s">
        <v>24</v>
      </c>
      <c r="T697" s="5" t="s">
        <v>25</v>
      </c>
      <c r="U697" s="5" t="s">
        <v>24</v>
      </c>
      <c r="V697" s="5" t="s">
        <v>24</v>
      </c>
      <c r="W697" s="5" t="s">
        <v>374</v>
      </c>
      <c r="X697" s="5" t="s">
        <v>375</v>
      </c>
      <c r="Y697" s="5"/>
      <c r="Z697" s="5" t="s">
        <v>630</v>
      </c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5.75" customHeight="1" x14ac:dyDescent="0.3">
      <c r="A698" s="54"/>
      <c r="B698" s="112" t="str">
        <f t="shared" si="43"/>
        <v>09A3</v>
      </c>
      <c r="C698" s="112" t="str">
        <f t="shared" si="44"/>
        <v>0259</v>
      </c>
      <c r="D698" s="112">
        <f t="shared" si="42"/>
        <v>83</v>
      </c>
      <c r="E698" s="112" t="str">
        <f t="shared" si="45"/>
        <v>0964</v>
      </c>
      <c r="F698" s="13" t="s">
        <v>1073</v>
      </c>
      <c r="G698" s="5"/>
      <c r="H698" s="5" t="s">
        <v>377</v>
      </c>
      <c r="I698" s="5" t="s">
        <v>29</v>
      </c>
      <c r="J698" s="5" t="s">
        <v>24</v>
      </c>
      <c r="K698" s="5" t="s">
        <v>24</v>
      </c>
      <c r="L698" s="5" t="s">
        <v>24</v>
      </c>
      <c r="M698" s="5" t="s">
        <v>24</v>
      </c>
      <c r="N698" s="5" t="s">
        <v>374</v>
      </c>
      <c r="O698" s="5" t="s">
        <v>375</v>
      </c>
      <c r="P698" s="5"/>
      <c r="Q698" s="5" t="s">
        <v>377</v>
      </c>
      <c r="R698" s="5" t="s">
        <v>29</v>
      </c>
      <c r="S698" s="5" t="s">
        <v>140</v>
      </c>
      <c r="T698" s="5" t="s">
        <v>24</v>
      </c>
      <c r="U698" s="5" t="s">
        <v>24</v>
      </c>
      <c r="V698" s="5" t="s">
        <v>24</v>
      </c>
      <c r="W698" s="5" t="s">
        <v>24</v>
      </c>
      <c r="X698" s="5" t="s">
        <v>24</v>
      </c>
      <c r="Y698" s="5"/>
      <c r="Z698" s="5" t="s">
        <v>1064</v>
      </c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5.75" customHeight="1" x14ac:dyDescent="0.3">
      <c r="A699" s="54"/>
      <c r="B699" s="112" t="str">
        <f t="shared" si="43"/>
        <v>09A3</v>
      </c>
      <c r="C699" s="112" t="str">
        <f t="shared" si="44"/>
        <v>0259</v>
      </c>
      <c r="D699" s="112">
        <f t="shared" si="42"/>
        <v>83</v>
      </c>
      <c r="E699" s="112" t="str">
        <f t="shared" si="45"/>
        <v>0964</v>
      </c>
      <c r="F699" s="13" t="s">
        <v>1074</v>
      </c>
      <c r="G699" s="5"/>
      <c r="H699" s="5" t="s">
        <v>69</v>
      </c>
      <c r="I699" s="5" t="s">
        <v>69</v>
      </c>
      <c r="J699" s="5" t="s">
        <v>71</v>
      </c>
      <c r="K699" s="5" t="s">
        <v>71</v>
      </c>
      <c r="L699" s="5" t="s">
        <v>71</v>
      </c>
      <c r="M699" s="5" t="s">
        <v>71</v>
      </c>
      <c r="N699" s="5" t="s">
        <v>71</v>
      </c>
      <c r="O699" s="5" t="s">
        <v>71</v>
      </c>
      <c r="P699" s="5"/>
      <c r="Q699" s="5" t="s">
        <v>71</v>
      </c>
      <c r="R699" s="5" t="s">
        <v>24</v>
      </c>
      <c r="S699" s="5" t="s">
        <v>24</v>
      </c>
      <c r="T699" s="5" t="s">
        <v>25</v>
      </c>
      <c r="U699" s="5" t="s">
        <v>24</v>
      </c>
      <c r="V699" s="5" t="s">
        <v>24</v>
      </c>
      <c r="W699" s="5" t="s">
        <v>374</v>
      </c>
      <c r="X699" s="5" t="s">
        <v>375</v>
      </c>
      <c r="Y699" s="5"/>
      <c r="Z699" s="5" t="s">
        <v>632</v>
      </c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5.75" customHeight="1" x14ac:dyDescent="0.3">
      <c r="A700" s="54"/>
      <c r="B700" s="112" t="str">
        <f t="shared" si="43"/>
        <v>09A3</v>
      </c>
      <c r="C700" s="112" t="str">
        <f t="shared" si="44"/>
        <v>0259</v>
      </c>
      <c r="D700" s="112">
        <f t="shared" si="42"/>
        <v>83</v>
      </c>
      <c r="E700" s="112" t="str">
        <f t="shared" si="45"/>
        <v>0964</v>
      </c>
      <c r="F700" s="13" t="s">
        <v>1075</v>
      </c>
      <c r="G700" s="5"/>
      <c r="H700" s="5" t="s">
        <v>377</v>
      </c>
      <c r="I700" s="5" t="s">
        <v>29</v>
      </c>
      <c r="J700" s="5" t="s">
        <v>24</v>
      </c>
      <c r="K700" s="5" t="s">
        <v>24</v>
      </c>
      <c r="L700" s="5" t="s">
        <v>24</v>
      </c>
      <c r="M700" s="5" t="s">
        <v>24</v>
      </c>
      <c r="N700" s="5" t="s">
        <v>374</v>
      </c>
      <c r="O700" s="5" t="s">
        <v>375</v>
      </c>
      <c r="P700" s="5"/>
      <c r="Q700" s="5" t="s">
        <v>377</v>
      </c>
      <c r="R700" s="5" t="s">
        <v>29</v>
      </c>
      <c r="S700" s="5" t="s">
        <v>372</v>
      </c>
      <c r="T700" s="5" t="s">
        <v>24</v>
      </c>
      <c r="U700" s="5" t="s">
        <v>24</v>
      </c>
      <c r="V700" s="5" t="s">
        <v>24</v>
      </c>
      <c r="W700" s="5" t="s">
        <v>24</v>
      </c>
      <c r="X700" s="5" t="s">
        <v>24</v>
      </c>
      <c r="Y700" s="5"/>
      <c r="Z700" s="5" t="s">
        <v>1070</v>
      </c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5.75" customHeight="1" x14ac:dyDescent="0.3">
      <c r="A701" s="54"/>
      <c r="B701" s="112" t="str">
        <f t="shared" si="43"/>
        <v>09A3</v>
      </c>
      <c r="C701" s="112" t="str">
        <f t="shared" si="44"/>
        <v>0259</v>
      </c>
      <c r="D701" s="112">
        <f t="shared" si="42"/>
        <v>83</v>
      </c>
      <c r="E701" s="112" t="str">
        <f t="shared" si="45"/>
        <v>0964</v>
      </c>
      <c r="F701" s="13" t="s">
        <v>1076</v>
      </c>
      <c r="G701" s="5"/>
      <c r="H701" s="5" t="s">
        <v>24</v>
      </c>
      <c r="I701" s="5" t="s">
        <v>24</v>
      </c>
      <c r="J701" s="5" t="s">
        <v>24</v>
      </c>
      <c r="K701" s="5" t="s">
        <v>24</v>
      </c>
      <c r="L701" s="5" t="s">
        <v>24</v>
      </c>
      <c r="M701" s="5" t="s">
        <v>24</v>
      </c>
      <c r="N701" s="5" t="s">
        <v>24</v>
      </c>
      <c r="O701" s="5" t="s">
        <v>24</v>
      </c>
      <c r="P701" s="5"/>
      <c r="Q701" s="5" t="s">
        <v>24</v>
      </c>
      <c r="R701" s="5" t="s">
        <v>24</v>
      </c>
      <c r="S701" s="5" t="s">
        <v>24</v>
      </c>
      <c r="T701" s="5" t="s">
        <v>24</v>
      </c>
      <c r="U701" s="5" t="s">
        <v>24</v>
      </c>
      <c r="V701" s="5" t="s">
        <v>24</v>
      </c>
      <c r="W701" s="5" t="s">
        <v>24</v>
      </c>
      <c r="X701" s="5" t="s">
        <v>24</v>
      </c>
      <c r="Y701" s="5"/>
      <c r="Z701" s="5" t="s">
        <v>27</v>
      </c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5.75" customHeight="1" x14ac:dyDescent="0.3">
      <c r="A702" s="54"/>
      <c r="B702" s="13"/>
      <c r="C702" s="13"/>
      <c r="D702" s="13"/>
      <c r="E702" s="13"/>
      <c r="F702" s="1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5.75" customHeight="1" x14ac:dyDescent="0.3">
      <c r="A703" s="54"/>
      <c r="B703" s="13"/>
      <c r="C703" s="13"/>
      <c r="D703" s="13"/>
      <c r="E703" s="13"/>
      <c r="F703" s="1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5.75" customHeight="1" x14ac:dyDescent="0.3">
      <c r="A704" s="54"/>
      <c r="B704" s="13"/>
      <c r="C704" s="13"/>
      <c r="D704" s="13"/>
      <c r="E704" s="13"/>
      <c r="F704" s="1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5.75" customHeight="1" x14ac:dyDescent="0.3">
      <c r="A705" s="54"/>
      <c r="B705" s="13"/>
      <c r="C705" s="13"/>
      <c r="D705" s="13"/>
      <c r="E705" s="13"/>
      <c r="F705" s="1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5.75" customHeight="1" x14ac:dyDescent="0.3">
      <c r="A706" s="54"/>
      <c r="B706" s="13"/>
      <c r="C706" s="13"/>
      <c r="D706" s="13"/>
      <c r="E706" s="13"/>
      <c r="F706" s="1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5.75" customHeight="1" x14ac:dyDescent="0.3">
      <c r="A707" s="54"/>
      <c r="B707" s="13"/>
      <c r="C707" s="13"/>
      <c r="D707" s="13"/>
      <c r="E707" s="13"/>
      <c r="F707" s="1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5.75" customHeight="1" x14ac:dyDescent="0.3">
      <c r="A708" s="54"/>
      <c r="B708" s="13"/>
      <c r="C708" s="13"/>
      <c r="D708" s="13"/>
      <c r="E708" s="13"/>
      <c r="F708" s="1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5.75" customHeight="1" x14ac:dyDescent="0.3">
      <c r="A709" s="54"/>
      <c r="B709" s="13"/>
      <c r="C709" s="13"/>
      <c r="D709" s="13"/>
      <c r="E709" s="13"/>
      <c r="F709" s="1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5.75" customHeight="1" x14ac:dyDescent="0.3">
      <c r="A710" s="54"/>
      <c r="B710" s="13"/>
      <c r="C710" s="13"/>
      <c r="D710" s="13"/>
      <c r="E710" s="13"/>
      <c r="F710" s="1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5.75" customHeight="1" x14ac:dyDescent="0.3">
      <c r="A711" s="54"/>
      <c r="B711" s="13"/>
      <c r="C711" s="13"/>
      <c r="D711" s="13"/>
      <c r="E711" s="13"/>
      <c r="F711" s="1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5.75" customHeight="1" x14ac:dyDescent="0.3">
      <c r="A712" s="54"/>
      <c r="B712" s="13"/>
      <c r="C712" s="13"/>
      <c r="D712" s="13"/>
      <c r="E712" s="13"/>
      <c r="F712" s="1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5.75" customHeight="1" x14ac:dyDescent="0.3">
      <c r="A713" s="54"/>
      <c r="B713" s="13"/>
      <c r="C713" s="13"/>
      <c r="D713" s="13"/>
      <c r="E713" s="13"/>
      <c r="F713" s="1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5.75" customHeight="1" x14ac:dyDescent="0.3">
      <c r="A714" s="54"/>
      <c r="B714" s="13"/>
      <c r="C714" s="13"/>
      <c r="D714" s="13"/>
      <c r="E714" s="13"/>
      <c r="F714" s="1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5.75" customHeight="1" x14ac:dyDescent="0.3">
      <c r="A715" s="54"/>
      <c r="B715" s="13"/>
      <c r="C715" s="13"/>
      <c r="D715" s="13"/>
      <c r="E715" s="13"/>
      <c r="F715" s="1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5.75" customHeight="1" x14ac:dyDescent="0.3">
      <c r="A716" s="54"/>
      <c r="B716" s="13"/>
      <c r="C716" s="13"/>
      <c r="D716" s="13"/>
      <c r="E716" s="13"/>
      <c r="F716" s="1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5.75" customHeight="1" x14ac:dyDescent="0.3">
      <c r="A717" s="54"/>
      <c r="B717" s="13"/>
      <c r="C717" s="13"/>
      <c r="D717" s="13"/>
      <c r="E717" s="13"/>
      <c r="F717" s="1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5.75" customHeight="1" x14ac:dyDescent="0.3">
      <c r="A718" s="54"/>
      <c r="B718" s="13"/>
      <c r="C718" s="13"/>
      <c r="D718" s="13"/>
      <c r="E718" s="13"/>
      <c r="F718" s="1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5.75" customHeight="1" x14ac:dyDescent="0.3">
      <c r="A719" s="54"/>
      <c r="B719" s="13"/>
      <c r="C719" s="13"/>
      <c r="D719" s="13"/>
      <c r="E719" s="13"/>
      <c r="F719" s="1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5.75" customHeight="1" x14ac:dyDescent="0.3">
      <c r="A720" s="54"/>
      <c r="B720" s="13"/>
      <c r="C720" s="13"/>
      <c r="D720" s="13"/>
      <c r="E720" s="13"/>
      <c r="F720" s="1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5.75" customHeight="1" x14ac:dyDescent="0.3">
      <c r="A721" s="54"/>
      <c r="B721" s="13"/>
      <c r="C721" s="13"/>
      <c r="D721" s="13"/>
      <c r="E721" s="13"/>
      <c r="F721" s="1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5.75" customHeight="1" x14ac:dyDescent="0.3">
      <c r="A722" s="54"/>
      <c r="B722" s="13"/>
      <c r="C722" s="13"/>
      <c r="D722" s="13"/>
      <c r="E722" s="13"/>
      <c r="F722" s="1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5.75" customHeight="1" x14ac:dyDescent="0.3">
      <c r="A723" s="54"/>
      <c r="B723" s="13"/>
      <c r="C723" s="13"/>
      <c r="D723" s="13"/>
      <c r="E723" s="13"/>
      <c r="F723" s="1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5.75" customHeight="1" x14ac:dyDescent="0.3">
      <c r="A724" s="54"/>
      <c r="B724" s="13"/>
      <c r="C724" s="13"/>
      <c r="D724" s="13"/>
      <c r="E724" s="13"/>
      <c r="F724" s="1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5.75" customHeight="1" x14ac:dyDescent="0.3">
      <c r="A725" s="54"/>
      <c r="B725" s="13"/>
      <c r="C725" s="13"/>
      <c r="D725" s="13"/>
      <c r="E725" s="13"/>
      <c r="F725" s="1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5.75" customHeight="1" x14ac:dyDescent="0.3">
      <c r="A726" s="54"/>
      <c r="B726" s="13"/>
      <c r="C726" s="13"/>
      <c r="D726" s="13"/>
      <c r="E726" s="13"/>
      <c r="F726" s="1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5.75" customHeight="1" x14ac:dyDescent="0.3">
      <c r="A727" s="54"/>
      <c r="B727" s="13"/>
      <c r="C727" s="13"/>
      <c r="D727" s="13"/>
      <c r="E727" s="13"/>
      <c r="F727" s="1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5.75" customHeight="1" x14ac:dyDescent="0.3">
      <c r="A728" s="54"/>
      <c r="B728" s="13"/>
      <c r="C728" s="13"/>
      <c r="D728" s="13"/>
      <c r="E728" s="13"/>
      <c r="F728" s="1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5.75" customHeight="1" x14ac:dyDescent="0.3">
      <c r="A729" s="54"/>
      <c r="B729" s="13"/>
      <c r="C729" s="13"/>
      <c r="D729" s="13"/>
      <c r="E729" s="13"/>
      <c r="F729" s="1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5.75" customHeight="1" x14ac:dyDescent="0.3">
      <c r="A730" s="54"/>
      <c r="B730" s="13"/>
      <c r="C730" s="13"/>
      <c r="D730" s="13"/>
      <c r="E730" s="13"/>
      <c r="F730" s="1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5.75" customHeight="1" x14ac:dyDescent="0.3">
      <c r="A731" s="54"/>
      <c r="B731" s="13"/>
      <c r="C731" s="13"/>
      <c r="D731" s="13"/>
      <c r="E731" s="13"/>
      <c r="F731" s="1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5.75" customHeight="1" x14ac:dyDescent="0.3">
      <c r="A732" s="54"/>
      <c r="B732" s="13"/>
      <c r="C732" s="13"/>
      <c r="D732" s="13"/>
      <c r="E732" s="13"/>
      <c r="F732" s="1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5.75" customHeight="1" x14ac:dyDescent="0.3">
      <c r="A733" s="54"/>
      <c r="B733" s="13"/>
      <c r="C733" s="13"/>
      <c r="D733" s="13"/>
      <c r="E733" s="13"/>
      <c r="F733" s="1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5.75" customHeight="1" x14ac:dyDescent="0.3">
      <c r="A734" s="54"/>
      <c r="B734" s="13"/>
      <c r="C734" s="13"/>
      <c r="D734" s="13"/>
      <c r="E734" s="13"/>
      <c r="F734" s="1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5.75" customHeight="1" x14ac:dyDescent="0.3">
      <c r="A735" s="54"/>
      <c r="B735" s="13"/>
      <c r="C735" s="13"/>
      <c r="D735" s="13"/>
      <c r="E735" s="13"/>
      <c r="F735" s="1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5.75" customHeight="1" x14ac:dyDescent="0.3">
      <c r="A736" s="54"/>
      <c r="B736" s="13"/>
      <c r="C736" s="13"/>
      <c r="D736" s="13"/>
      <c r="E736" s="13"/>
      <c r="F736" s="1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5.75" customHeight="1" x14ac:dyDescent="0.3">
      <c r="A737" s="54"/>
      <c r="B737" s="13"/>
      <c r="C737" s="13"/>
      <c r="D737" s="13"/>
      <c r="E737" s="13"/>
      <c r="F737" s="1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5.75" customHeight="1" x14ac:dyDescent="0.3">
      <c r="A738" s="54"/>
      <c r="B738" s="13"/>
      <c r="C738" s="13"/>
      <c r="D738" s="13"/>
      <c r="E738" s="13"/>
      <c r="F738" s="1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5.75" customHeight="1" x14ac:dyDescent="0.3">
      <c r="A739" s="54"/>
      <c r="B739" s="13"/>
      <c r="C739" s="13"/>
      <c r="D739" s="13"/>
      <c r="E739" s="13"/>
      <c r="F739" s="1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5.75" customHeight="1" x14ac:dyDescent="0.3">
      <c r="A740" s="54"/>
      <c r="B740" s="13"/>
      <c r="C740" s="13"/>
      <c r="D740" s="13"/>
      <c r="E740" s="13"/>
      <c r="F740" s="1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5.75" customHeight="1" x14ac:dyDescent="0.3">
      <c r="A741" s="54"/>
      <c r="B741" s="13"/>
      <c r="C741" s="13"/>
      <c r="D741" s="13"/>
      <c r="E741" s="13"/>
      <c r="F741" s="1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5.75" customHeight="1" x14ac:dyDescent="0.3">
      <c r="A742" s="54"/>
      <c r="B742" s="13"/>
      <c r="C742" s="13"/>
      <c r="D742" s="13"/>
      <c r="E742" s="13"/>
      <c r="F742" s="1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5.75" customHeight="1" x14ac:dyDescent="0.3">
      <c r="A743" s="54"/>
      <c r="B743" s="13"/>
      <c r="C743" s="13"/>
      <c r="D743" s="13"/>
      <c r="E743" s="13"/>
      <c r="F743" s="1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5.75" customHeight="1" x14ac:dyDescent="0.3">
      <c r="A744" s="54"/>
      <c r="B744" s="13"/>
      <c r="C744" s="13"/>
      <c r="D744" s="13"/>
      <c r="E744" s="13"/>
      <c r="F744" s="1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5.75" customHeight="1" x14ac:dyDescent="0.3">
      <c r="A745" s="54"/>
      <c r="B745" s="13"/>
      <c r="C745" s="13"/>
      <c r="D745" s="13"/>
      <c r="E745" s="13"/>
      <c r="F745" s="1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5.75" customHeight="1" x14ac:dyDescent="0.3">
      <c r="A746" s="54"/>
      <c r="B746" s="13"/>
      <c r="C746" s="13"/>
      <c r="D746" s="13"/>
      <c r="E746" s="13"/>
      <c r="F746" s="1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5.75" customHeight="1" x14ac:dyDescent="0.3">
      <c r="A747" s="54"/>
      <c r="B747" s="13"/>
      <c r="C747" s="13"/>
      <c r="D747" s="13"/>
      <c r="E747" s="13"/>
      <c r="F747" s="1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5.75" customHeight="1" x14ac:dyDescent="0.3">
      <c r="A748" s="54"/>
      <c r="B748" s="13"/>
      <c r="C748" s="13"/>
      <c r="D748" s="13"/>
      <c r="E748" s="13"/>
      <c r="F748" s="1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5.75" customHeight="1" x14ac:dyDescent="0.3">
      <c r="A749" s="54"/>
      <c r="B749" s="13"/>
      <c r="C749" s="13"/>
      <c r="D749" s="13"/>
      <c r="E749" s="13"/>
      <c r="F749" s="1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5.75" customHeight="1" x14ac:dyDescent="0.3">
      <c r="A750" s="54"/>
      <c r="B750" s="13"/>
      <c r="C750" s="13"/>
      <c r="D750" s="13"/>
      <c r="E750" s="13"/>
      <c r="F750" s="1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5.75" customHeight="1" x14ac:dyDescent="0.3">
      <c r="A751" s="54"/>
      <c r="B751" s="13"/>
      <c r="C751" s="13"/>
      <c r="D751" s="13"/>
      <c r="E751" s="13"/>
      <c r="F751" s="1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5.75" customHeight="1" x14ac:dyDescent="0.3">
      <c r="A752" s="54"/>
      <c r="B752" s="13"/>
      <c r="C752" s="13"/>
      <c r="D752" s="13"/>
      <c r="E752" s="13"/>
      <c r="F752" s="1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5.75" customHeight="1" x14ac:dyDescent="0.3">
      <c r="A753" s="54"/>
      <c r="B753" s="13"/>
      <c r="C753" s="13"/>
      <c r="D753" s="13"/>
      <c r="E753" s="13"/>
      <c r="F753" s="1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5.75" customHeight="1" x14ac:dyDescent="0.3">
      <c r="A754" s="54"/>
      <c r="B754" s="13"/>
      <c r="C754" s="13"/>
      <c r="D754" s="13"/>
      <c r="E754" s="13"/>
      <c r="F754" s="1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5.75" customHeight="1" x14ac:dyDescent="0.3">
      <c r="A755" s="54"/>
      <c r="B755" s="13"/>
      <c r="C755" s="13"/>
      <c r="D755" s="13"/>
      <c r="E755" s="13"/>
      <c r="F755" s="1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5.75" customHeight="1" x14ac:dyDescent="0.3">
      <c r="A756" s="54"/>
      <c r="B756" s="13"/>
      <c r="C756" s="13"/>
      <c r="D756" s="13"/>
      <c r="E756" s="13"/>
      <c r="F756" s="1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5.75" customHeight="1" x14ac:dyDescent="0.3">
      <c r="A757" s="54"/>
      <c r="B757" s="13"/>
      <c r="C757" s="13"/>
      <c r="D757" s="13"/>
      <c r="E757" s="13"/>
      <c r="F757" s="1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5.75" customHeight="1" x14ac:dyDescent="0.3">
      <c r="A758" s="54"/>
      <c r="B758" s="13"/>
      <c r="C758" s="13"/>
      <c r="D758" s="13"/>
      <c r="E758" s="13"/>
      <c r="F758" s="1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5.75" customHeight="1" x14ac:dyDescent="0.3">
      <c r="A759" s="54"/>
      <c r="B759" s="13"/>
      <c r="C759" s="13"/>
      <c r="D759" s="13"/>
      <c r="E759" s="13"/>
      <c r="F759" s="1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5.75" customHeight="1" x14ac:dyDescent="0.3">
      <c r="A760" s="54"/>
      <c r="B760" s="13"/>
      <c r="C760" s="13"/>
      <c r="D760" s="13"/>
      <c r="E760" s="13"/>
      <c r="F760" s="1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5.75" customHeight="1" x14ac:dyDescent="0.3">
      <c r="A761" s="54"/>
      <c r="B761" s="13"/>
      <c r="C761" s="13"/>
      <c r="D761" s="13"/>
      <c r="E761" s="13"/>
      <c r="F761" s="1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5.75" customHeight="1" x14ac:dyDescent="0.3">
      <c r="A762" s="54"/>
      <c r="B762" s="13"/>
      <c r="C762" s="13"/>
      <c r="D762" s="13"/>
      <c r="E762" s="13"/>
      <c r="F762" s="1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5.75" customHeight="1" x14ac:dyDescent="0.3">
      <c r="A763" s="54"/>
      <c r="B763" s="13"/>
      <c r="C763" s="13"/>
      <c r="D763" s="13"/>
      <c r="E763" s="13"/>
      <c r="F763" s="1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5.75" customHeight="1" x14ac:dyDescent="0.3">
      <c r="A764" s="54"/>
      <c r="B764" s="13"/>
      <c r="C764" s="13"/>
      <c r="D764" s="13"/>
      <c r="E764" s="13"/>
      <c r="F764" s="1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5.75" customHeight="1" x14ac:dyDescent="0.3">
      <c r="A765" s="54"/>
      <c r="B765" s="13"/>
      <c r="C765" s="13"/>
      <c r="D765" s="13"/>
      <c r="E765" s="13"/>
      <c r="F765" s="1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5.75" customHeight="1" x14ac:dyDescent="0.3">
      <c r="A766" s="54"/>
      <c r="B766" s="13"/>
      <c r="C766" s="13"/>
      <c r="D766" s="13"/>
      <c r="E766" s="13"/>
      <c r="F766" s="1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5.75" customHeight="1" x14ac:dyDescent="0.3">
      <c r="A767" s="54"/>
      <c r="B767" s="13"/>
      <c r="C767" s="13"/>
      <c r="D767" s="13"/>
      <c r="E767" s="13"/>
      <c r="F767" s="1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5.75" customHeight="1" x14ac:dyDescent="0.3">
      <c r="A768" s="54"/>
      <c r="B768" s="13"/>
      <c r="C768" s="13"/>
      <c r="D768" s="13"/>
      <c r="E768" s="13"/>
      <c r="F768" s="1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5.75" customHeight="1" x14ac:dyDescent="0.3">
      <c r="A769" s="54"/>
      <c r="B769" s="13"/>
      <c r="C769" s="13"/>
      <c r="D769" s="13"/>
      <c r="E769" s="13"/>
      <c r="F769" s="1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5.75" customHeight="1" x14ac:dyDescent="0.3">
      <c r="A770" s="54"/>
      <c r="B770" s="13"/>
      <c r="C770" s="13"/>
      <c r="D770" s="13"/>
      <c r="E770" s="13"/>
      <c r="F770" s="1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5.75" customHeight="1" x14ac:dyDescent="0.3">
      <c r="A771" s="54"/>
      <c r="B771" s="13"/>
      <c r="C771" s="13"/>
      <c r="D771" s="13"/>
      <c r="E771" s="13"/>
      <c r="F771" s="1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5.75" customHeight="1" x14ac:dyDescent="0.3">
      <c r="A772" s="54"/>
      <c r="B772" s="13"/>
      <c r="C772" s="13"/>
      <c r="D772" s="13"/>
      <c r="E772" s="13"/>
      <c r="F772" s="1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5.75" customHeight="1" x14ac:dyDescent="0.3">
      <c r="A773" s="54"/>
      <c r="B773" s="13"/>
      <c r="C773" s="13"/>
      <c r="D773" s="13"/>
      <c r="E773" s="13"/>
      <c r="F773" s="1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5.75" customHeight="1" x14ac:dyDescent="0.3">
      <c r="A774" s="54"/>
      <c r="B774" s="13"/>
      <c r="C774" s="13"/>
      <c r="D774" s="13"/>
      <c r="E774" s="13"/>
      <c r="F774" s="1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5.75" customHeight="1" x14ac:dyDescent="0.3">
      <c r="A775" s="54"/>
      <c r="B775" s="13"/>
      <c r="C775" s="13"/>
      <c r="D775" s="13"/>
      <c r="E775" s="13"/>
      <c r="F775" s="1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5.75" customHeight="1" x14ac:dyDescent="0.3">
      <c r="A776" s="54"/>
      <c r="B776" s="13"/>
      <c r="C776" s="13"/>
      <c r="D776" s="13"/>
      <c r="E776" s="13"/>
      <c r="F776" s="1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5.75" customHeight="1" x14ac:dyDescent="0.3">
      <c r="A777" s="54"/>
      <c r="B777" s="13"/>
      <c r="C777" s="13"/>
      <c r="D777" s="13"/>
      <c r="E777" s="13"/>
      <c r="F777" s="1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5.75" customHeight="1" x14ac:dyDescent="0.3">
      <c r="A778" s="54"/>
      <c r="B778" s="13"/>
      <c r="C778" s="13"/>
      <c r="D778" s="13"/>
      <c r="E778" s="13"/>
      <c r="F778" s="1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5.75" customHeight="1" x14ac:dyDescent="0.3">
      <c r="A779" s="54"/>
      <c r="B779" s="13"/>
      <c r="C779" s="13"/>
      <c r="D779" s="13"/>
      <c r="E779" s="13"/>
      <c r="F779" s="1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5.75" customHeight="1" x14ac:dyDescent="0.3">
      <c r="A780" s="54"/>
      <c r="B780" s="13"/>
      <c r="C780" s="13"/>
      <c r="D780" s="13"/>
      <c r="E780" s="13"/>
      <c r="F780" s="1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5.75" customHeight="1" x14ac:dyDescent="0.3">
      <c r="A781" s="54"/>
      <c r="B781" s="13"/>
      <c r="C781" s="13"/>
      <c r="D781" s="13"/>
      <c r="E781" s="13"/>
      <c r="F781" s="1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5.75" customHeight="1" x14ac:dyDescent="0.3">
      <c r="A782" s="54"/>
      <c r="B782" s="13"/>
      <c r="C782" s="13"/>
      <c r="D782" s="13"/>
      <c r="E782" s="13"/>
      <c r="F782" s="1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5.75" customHeight="1" x14ac:dyDescent="0.3">
      <c r="A783" s="54"/>
      <c r="B783" s="13"/>
      <c r="C783" s="13"/>
      <c r="D783" s="13"/>
      <c r="E783" s="13"/>
      <c r="F783" s="1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5.75" customHeight="1" x14ac:dyDescent="0.3">
      <c r="A784" s="54"/>
      <c r="B784" s="13"/>
      <c r="C784" s="13"/>
      <c r="D784" s="13"/>
      <c r="E784" s="13"/>
      <c r="F784" s="1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5.75" customHeight="1" x14ac:dyDescent="0.3">
      <c r="A785" s="54"/>
      <c r="B785" s="13"/>
      <c r="C785" s="13"/>
      <c r="D785" s="13"/>
      <c r="E785" s="13"/>
      <c r="F785" s="1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5.75" customHeight="1" x14ac:dyDescent="0.3">
      <c r="A786" s="54"/>
      <c r="B786" s="13"/>
      <c r="C786" s="13"/>
      <c r="D786" s="13"/>
      <c r="E786" s="13"/>
      <c r="F786" s="1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5.75" customHeight="1" x14ac:dyDescent="0.3">
      <c r="A787" s="54"/>
      <c r="B787" s="13"/>
      <c r="C787" s="13"/>
      <c r="D787" s="13"/>
      <c r="E787" s="13"/>
      <c r="F787" s="1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5.75" customHeight="1" x14ac:dyDescent="0.3">
      <c r="A788" s="54"/>
      <c r="B788" s="13"/>
      <c r="C788" s="13"/>
      <c r="D788" s="13"/>
      <c r="E788" s="13"/>
      <c r="F788" s="1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5.75" customHeight="1" x14ac:dyDescent="0.3">
      <c r="A789" s="54"/>
      <c r="B789" s="13"/>
      <c r="C789" s="13"/>
      <c r="D789" s="13"/>
      <c r="E789" s="13"/>
      <c r="F789" s="1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5.75" customHeight="1" x14ac:dyDescent="0.3">
      <c r="A790" s="54"/>
      <c r="B790" s="13"/>
      <c r="C790" s="13"/>
      <c r="D790" s="13"/>
      <c r="E790" s="13"/>
      <c r="F790" s="1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5.75" customHeight="1" x14ac:dyDescent="0.3">
      <c r="A791" s="54"/>
      <c r="B791" s="13"/>
      <c r="C791" s="13"/>
      <c r="D791" s="13"/>
      <c r="E791" s="13"/>
      <c r="F791" s="1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5.75" customHeight="1" x14ac:dyDescent="0.3">
      <c r="A792" s="54"/>
      <c r="B792" s="13"/>
      <c r="C792" s="13"/>
      <c r="D792" s="13"/>
      <c r="E792" s="13"/>
      <c r="F792" s="1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5.75" customHeight="1" x14ac:dyDescent="0.3">
      <c r="A793" s="54"/>
      <c r="B793" s="13"/>
      <c r="C793" s="13"/>
      <c r="D793" s="13"/>
      <c r="E793" s="13"/>
      <c r="F793" s="1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5.75" customHeight="1" x14ac:dyDescent="0.3">
      <c r="A794" s="54"/>
      <c r="B794" s="13"/>
      <c r="C794" s="13"/>
      <c r="D794" s="13"/>
      <c r="E794" s="13"/>
      <c r="F794" s="1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5.75" customHeight="1" x14ac:dyDescent="0.3">
      <c r="A795" s="54"/>
      <c r="B795" s="13"/>
      <c r="C795" s="13"/>
      <c r="D795" s="13"/>
      <c r="E795" s="13"/>
      <c r="F795" s="1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5.75" customHeight="1" x14ac:dyDescent="0.3">
      <c r="A796" s="54"/>
      <c r="B796" s="13"/>
      <c r="C796" s="13"/>
      <c r="D796" s="13"/>
      <c r="E796" s="13"/>
      <c r="F796" s="1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5.75" customHeight="1" x14ac:dyDescent="0.3">
      <c r="A797" s="54"/>
      <c r="B797" s="13"/>
      <c r="C797" s="13"/>
      <c r="D797" s="13"/>
      <c r="E797" s="13"/>
      <c r="F797" s="1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5.75" customHeight="1" x14ac:dyDescent="0.3">
      <c r="A798" s="54"/>
      <c r="B798" s="13"/>
      <c r="C798" s="13"/>
      <c r="D798" s="13"/>
      <c r="E798" s="13"/>
      <c r="F798" s="1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5.75" customHeight="1" x14ac:dyDescent="0.3">
      <c r="A799" s="54"/>
      <c r="B799" s="13"/>
      <c r="C799" s="13"/>
      <c r="D799" s="13"/>
      <c r="E799" s="13"/>
      <c r="F799" s="1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5.75" customHeight="1" x14ac:dyDescent="0.3">
      <c r="A800" s="54"/>
      <c r="B800" s="13"/>
      <c r="C800" s="13"/>
      <c r="D800" s="13"/>
      <c r="E800" s="13"/>
      <c r="F800" s="1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5.75" customHeight="1" x14ac:dyDescent="0.3">
      <c r="A801" s="54"/>
      <c r="B801" s="13"/>
      <c r="C801" s="13"/>
      <c r="D801" s="13"/>
      <c r="E801" s="13"/>
      <c r="F801" s="1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5.75" customHeight="1" x14ac:dyDescent="0.3">
      <c r="A802" s="54"/>
      <c r="B802" s="13"/>
      <c r="C802" s="13"/>
      <c r="D802" s="13"/>
      <c r="E802" s="13"/>
      <c r="F802" s="1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5.75" customHeight="1" x14ac:dyDescent="0.3">
      <c r="A803" s="54"/>
      <c r="B803" s="13"/>
      <c r="C803" s="13"/>
      <c r="D803" s="13"/>
      <c r="E803" s="13"/>
      <c r="F803" s="1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5.75" customHeight="1" x14ac:dyDescent="0.3">
      <c r="A804" s="54"/>
      <c r="B804" s="13"/>
      <c r="C804" s="13"/>
      <c r="D804" s="13"/>
      <c r="E804" s="13"/>
      <c r="F804" s="1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5.75" customHeight="1" x14ac:dyDescent="0.3">
      <c r="A805" s="54"/>
      <c r="B805" s="13"/>
      <c r="C805" s="13"/>
      <c r="D805" s="13"/>
      <c r="E805" s="13"/>
      <c r="F805" s="1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5.75" customHeight="1" x14ac:dyDescent="0.3">
      <c r="A806" s="54"/>
      <c r="B806" s="13"/>
      <c r="C806" s="13"/>
      <c r="D806" s="13"/>
      <c r="E806" s="13"/>
      <c r="F806" s="1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5.75" customHeight="1" x14ac:dyDescent="0.3">
      <c r="A807" s="54"/>
      <c r="B807" s="13"/>
      <c r="C807" s="13"/>
      <c r="D807" s="13"/>
      <c r="E807" s="13"/>
      <c r="F807" s="1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5.75" customHeight="1" x14ac:dyDescent="0.3">
      <c r="A808" s="54"/>
      <c r="B808" s="13"/>
      <c r="C808" s="13"/>
      <c r="D808" s="13"/>
      <c r="E808" s="13"/>
      <c r="F808" s="1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5.75" customHeight="1" x14ac:dyDescent="0.3">
      <c r="A809" s="54"/>
      <c r="B809" s="13"/>
      <c r="C809" s="13"/>
      <c r="D809" s="13"/>
      <c r="E809" s="13"/>
      <c r="F809" s="1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5.75" customHeight="1" x14ac:dyDescent="0.3">
      <c r="A810" s="54"/>
      <c r="B810" s="13"/>
      <c r="C810" s="13"/>
      <c r="D810" s="13"/>
      <c r="E810" s="13"/>
      <c r="F810" s="1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5.75" customHeight="1" x14ac:dyDescent="0.3">
      <c r="A811" s="54"/>
      <c r="B811" s="13"/>
      <c r="C811" s="13"/>
      <c r="D811" s="13"/>
      <c r="E811" s="13"/>
      <c r="F811" s="1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5.75" customHeight="1" x14ac:dyDescent="0.3">
      <c r="A812" s="54"/>
      <c r="B812" s="13"/>
      <c r="C812" s="13"/>
      <c r="D812" s="13"/>
      <c r="E812" s="13"/>
      <c r="F812" s="1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5.75" customHeight="1" x14ac:dyDescent="0.3">
      <c r="A813" s="54"/>
      <c r="B813" s="13"/>
      <c r="C813" s="13"/>
      <c r="D813" s="13"/>
      <c r="E813" s="13"/>
      <c r="F813" s="1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5.75" customHeight="1" x14ac:dyDescent="0.3">
      <c r="A814" s="54"/>
      <c r="B814" s="13"/>
      <c r="C814" s="13"/>
      <c r="D814" s="13"/>
      <c r="E814" s="13"/>
      <c r="F814" s="1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5.75" customHeight="1" x14ac:dyDescent="0.3">
      <c r="A815" s="54"/>
      <c r="B815" s="13"/>
      <c r="C815" s="13"/>
      <c r="D815" s="13"/>
      <c r="E815" s="13"/>
      <c r="F815" s="1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5.75" customHeight="1" x14ac:dyDescent="0.3">
      <c r="A816" s="54"/>
      <c r="B816" s="13"/>
      <c r="C816" s="13"/>
      <c r="D816" s="13"/>
      <c r="E816" s="13"/>
      <c r="F816" s="1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5.75" customHeight="1" x14ac:dyDescent="0.3">
      <c r="A817" s="54"/>
      <c r="B817" s="13"/>
      <c r="C817" s="13"/>
      <c r="D817" s="13"/>
      <c r="E817" s="13"/>
      <c r="F817" s="1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5.75" customHeight="1" x14ac:dyDescent="0.3">
      <c r="A818" s="54"/>
      <c r="B818" s="13"/>
      <c r="C818" s="13"/>
      <c r="D818" s="13"/>
      <c r="E818" s="13"/>
      <c r="F818" s="1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5.75" customHeight="1" x14ac:dyDescent="0.3">
      <c r="A819" s="54"/>
      <c r="B819" s="13"/>
      <c r="C819" s="13"/>
      <c r="D819" s="13"/>
      <c r="E819" s="13"/>
      <c r="F819" s="1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5.75" customHeight="1" x14ac:dyDescent="0.3">
      <c r="A820" s="54"/>
      <c r="B820" s="13"/>
      <c r="C820" s="13"/>
      <c r="D820" s="13"/>
      <c r="E820" s="13"/>
      <c r="F820" s="1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5.75" customHeight="1" x14ac:dyDescent="0.3">
      <c r="A821" s="54"/>
      <c r="B821" s="13"/>
      <c r="C821" s="13"/>
      <c r="D821" s="13"/>
      <c r="E821" s="13"/>
      <c r="F821" s="1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5.75" customHeight="1" x14ac:dyDescent="0.3">
      <c r="A822" s="54"/>
      <c r="B822" s="13"/>
      <c r="C822" s="13"/>
      <c r="D822" s="13"/>
      <c r="E822" s="13"/>
      <c r="F822" s="1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5.75" customHeight="1" x14ac:dyDescent="0.3">
      <c r="A823" s="54"/>
      <c r="B823" s="13"/>
      <c r="C823" s="13"/>
      <c r="D823" s="13"/>
      <c r="E823" s="13"/>
      <c r="F823" s="1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5.75" customHeight="1" x14ac:dyDescent="0.3">
      <c r="A824" s="54"/>
      <c r="B824" s="13"/>
      <c r="C824" s="13"/>
      <c r="D824" s="13"/>
      <c r="E824" s="13"/>
      <c r="F824" s="1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5.75" customHeight="1" x14ac:dyDescent="0.3">
      <c r="A825" s="54"/>
      <c r="B825" s="13"/>
      <c r="C825" s="13"/>
      <c r="D825" s="13"/>
      <c r="E825" s="13"/>
      <c r="F825" s="1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5.75" customHeight="1" x14ac:dyDescent="0.3">
      <c r="A826" s="54"/>
      <c r="B826" s="13"/>
      <c r="C826" s="13"/>
      <c r="D826" s="13"/>
      <c r="E826" s="13"/>
      <c r="F826" s="1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5.75" customHeight="1" x14ac:dyDescent="0.3">
      <c r="A827" s="54"/>
      <c r="B827" s="13"/>
      <c r="C827" s="13"/>
      <c r="D827" s="13"/>
      <c r="E827" s="13"/>
      <c r="F827" s="1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5.75" customHeight="1" x14ac:dyDescent="0.3">
      <c r="A828" s="54"/>
      <c r="B828" s="13"/>
      <c r="C828" s="13"/>
      <c r="D828" s="13"/>
      <c r="E828" s="13"/>
      <c r="F828" s="1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5.75" customHeight="1" x14ac:dyDescent="0.3">
      <c r="A829" s="54"/>
      <c r="B829" s="13"/>
      <c r="C829" s="13"/>
      <c r="D829" s="13"/>
      <c r="E829" s="13"/>
      <c r="F829" s="1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5.75" customHeight="1" x14ac:dyDescent="0.3">
      <c r="A830" s="54"/>
      <c r="B830" s="13"/>
      <c r="C830" s="13"/>
      <c r="D830" s="13"/>
      <c r="E830" s="13"/>
      <c r="F830" s="1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5.75" customHeight="1" x14ac:dyDescent="0.3">
      <c r="A831" s="54"/>
      <c r="B831" s="13"/>
      <c r="C831" s="13"/>
      <c r="D831" s="13"/>
      <c r="E831" s="13"/>
      <c r="F831" s="1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5.75" customHeight="1" x14ac:dyDescent="0.3">
      <c r="A832" s="54"/>
      <c r="B832" s="13"/>
      <c r="C832" s="13"/>
      <c r="D832" s="13"/>
      <c r="E832" s="13"/>
      <c r="F832" s="1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5.75" customHeight="1" x14ac:dyDescent="0.3">
      <c r="A833" s="54"/>
      <c r="B833" s="13"/>
      <c r="C833" s="13"/>
      <c r="D833" s="13"/>
      <c r="E833" s="13"/>
      <c r="F833" s="1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5.75" customHeight="1" x14ac:dyDescent="0.3">
      <c r="A834" s="54"/>
      <c r="B834" s="13"/>
      <c r="C834" s="13"/>
      <c r="D834" s="13"/>
      <c r="E834" s="13"/>
      <c r="F834" s="1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5.75" customHeight="1" x14ac:dyDescent="0.3">
      <c r="A835" s="54"/>
      <c r="B835" s="13"/>
      <c r="C835" s="13"/>
      <c r="D835" s="13"/>
      <c r="E835" s="13"/>
      <c r="F835" s="1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5.75" customHeight="1" x14ac:dyDescent="0.3">
      <c r="A836" s="54"/>
      <c r="B836" s="13"/>
      <c r="C836" s="13"/>
      <c r="D836" s="13"/>
      <c r="E836" s="13"/>
      <c r="F836" s="1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5.75" customHeight="1" x14ac:dyDescent="0.3">
      <c r="A837" s="54"/>
      <c r="B837" s="13"/>
      <c r="C837" s="13"/>
      <c r="D837" s="13"/>
      <c r="E837" s="13"/>
      <c r="F837" s="1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5.75" customHeight="1" x14ac:dyDescent="0.3">
      <c r="A838" s="54"/>
      <c r="B838" s="13"/>
      <c r="C838" s="13"/>
      <c r="D838" s="13"/>
      <c r="E838" s="13"/>
      <c r="F838" s="1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5.75" customHeight="1" x14ac:dyDescent="0.3">
      <c r="A839" s="54"/>
      <c r="B839" s="13"/>
      <c r="C839" s="13"/>
      <c r="D839" s="13"/>
      <c r="E839" s="13"/>
      <c r="F839" s="1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5.75" customHeight="1" x14ac:dyDescent="0.3">
      <c r="A840" s="54"/>
      <c r="B840" s="13"/>
      <c r="C840" s="13"/>
      <c r="D840" s="13"/>
      <c r="E840" s="13"/>
      <c r="F840" s="1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5.75" customHeight="1" x14ac:dyDescent="0.3">
      <c r="A841" s="54"/>
      <c r="B841" s="13"/>
      <c r="C841" s="13"/>
      <c r="D841" s="13"/>
      <c r="E841" s="13"/>
      <c r="F841" s="1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5.75" customHeight="1" x14ac:dyDescent="0.3">
      <c r="A842" s="54"/>
      <c r="B842" s="13"/>
      <c r="C842" s="13"/>
      <c r="D842" s="13"/>
      <c r="E842" s="13"/>
      <c r="F842" s="1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5.75" customHeight="1" x14ac:dyDescent="0.3">
      <c r="A843" s="54"/>
      <c r="B843" s="13"/>
      <c r="C843" s="13"/>
      <c r="D843" s="13"/>
      <c r="E843" s="13"/>
      <c r="F843" s="1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5.75" customHeight="1" x14ac:dyDescent="0.3">
      <c r="A844" s="54"/>
      <c r="B844" s="13"/>
      <c r="C844" s="13"/>
      <c r="D844" s="13"/>
      <c r="E844" s="13"/>
      <c r="F844" s="1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5.75" customHeight="1" x14ac:dyDescent="0.3">
      <c r="A845" s="54"/>
      <c r="B845" s="13"/>
      <c r="C845" s="13"/>
      <c r="D845" s="13"/>
      <c r="E845" s="13"/>
      <c r="F845" s="1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5.75" customHeight="1" x14ac:dyDescent="0.3">
      <c r="A846" s="54"/>
      <c r="B846" s="13"/>
      <c r="C846" s="13"/>
      <c r="D846" s="13"/>
      <c r="E846" s="13"/>
      <c r="F846" s="1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5.75" customHeight="1" x14ac:dyDescent="0.3">
      <c r="A847" s="54"/>
      <c r="B847" s="13"/>
      <c r="C847" s="13"/>
      <c r="D847" s="13"/>
      <c r="E847" s="13"/>
      <c r="F847" s="1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5.75" customHeight="1" x14ac:dyDescent="0.3">
      <c r="A848" s="54"/>
      <c r="B848" s="13"/>
      <c r="C848" s="13"/>
      <c r="D848" s="13"/>
      <c r="E848" s="13"/>
      <c r="F848" s="1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5.75" customHeight="1" x14ac:dyDescent="0.3">
      <c r="A849" s="54"/>
      <c r="B849" s="13"/>
      <c r="C849" s="13"/>
      <c r="D849" s="13"/>
      <c r="E849" s="13"/>
      <c r="F849" s="1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5.75" customHeight="1" x14ac:dyDescent="0.3">
      <c r="A850" s="54"/>
      <c r="B850" s="13"/>
      <c r="C850" s="13"/>
      <c r="D850" s="13"/>
      <c r="E850" s="13"/>
      <c r="F850" s="1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5.75" customHeight="1" x14ac:dyDescent="0.3">
      <c r="A851" s="54"/>
      <c r="B851" s="13"/>
      <c r="C851" s="13"/>
      <c r="D851" s="13"/>
      <c r="E851" s="13"/>
      <c r="F851" s="1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5.75" customHeight="1" x14ac:dyDescent="0.3">
      <c r="A852" s="54"/>
      <c r="B852" s="13"/>
      <c r="C852" s="13"/>
      <c r="D852" s="13"/>
      <c r="E852" s="13"/>
      <c r="F852" s="1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5.75" customHeight="1" x14ac:dyDescent="0.3">
      <c r="A853" s="54"/>
      <c r="B853" s="13"/>
      <c r="C853" s="13"/>
      <c r="D853" s="13"/>
      <c r="E853" s="13"/>
      <c r="F853" s="1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5.75" customHeight="1" x14ac:dyDescent="0.3">
      <c r="A854" s="54"/>
      <c r="B854" s="13"/>
      <c r="C854" s="13"/>
      <c r="D854" s="13"/>
      <c r="E854" s="13"/>
      <c r="F854" s="1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5.75" customHeight="1" x14ac:dyDescent="0.3">
      <c r="A855" s="54"/>
      <c r="B855" s="13"/>
      <c r="C855" s="13"/>
      <c r="D855" s="13"/>
      <c r="E855" s="13"/>
      <c r="F855" s="1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5.75" customHeight="1" x14ac:dyDescent="0.3">
      <c r="A856" s="54"/>
      <c r="B856" s="13"/>
      <c r="C856" s="13"/>
      <c r="D856" s="13"/>
      <c r="E856" s="13"/>
      <c r="F856" s="1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5.75" customHeight="1" x14ac:dyDescent="0.3">
      <c r="A857" s="54"/>
      <c r="B857" s="13"/>
      <c r="C857" s="13"/>
      <c r="D857" s="13"/>
      <c r="E857" s="13"/>
      <c r="F857" s="1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5.75" customHeight="1" x14ac:dyDescent="0.3">
      <c r="A858" s="54"/>
      <c r="B858" s="13"/>
      <c r="C858" s="13"/>
      <c r="D858" s="13"/>
      <c r="E858" s="13"/>
      <c r="F858" s="1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5.75" customHeight="1" x14ac:dyDescent="0.3">
      <c r="A859" s="54"/>
      <c r="B859" s="13"/>
      <c r="C859" s="13"/>
      <c r="D859" s="13"/>
      <c r="E859" s="13"/>
      <c r="F859" s="1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5.75" customHeight="1" x14ac:dyDescent="0.3">
      <c r="A860" s="54"/>
      <c r="B860" s="13"/>
      <c r="C860" s="13"/>
      <c r="D860" s="13"/>
      <c r="E860" s="13"/>
      <c r="F860" s="1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5.75" customHeight="1" x14ac:dyDescent="0.3">
      <c r="A861" s="54"/>
      <c r="B861" s="13"/>
      <c r="C861" s="13"/>
      <c r="D861" s="13"/>
      <c r="E861" s="13"/>
      <c r="F861" s="1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5.75" customHeight="1" x14ac:dyDescent="0.3">
      <c r="A862" s="54"/>
      <c r="B862" s="13"/>
      <c r="C862" s="13"/>
      <c r="D862" s="13"/>
      <c r="E862" s="13"/>
      <c r="F862" s="1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5.75" customHeight="1" x14ac:dyDescent="0.3">
      <c r="A863" s="54"/>
      <c r="B863" s="13"/>
      <c r="C863" s="13"/>
      <c r="D863" s="13"/>
      <c r="E863" s="13"/>
      <c r="F863" s="1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5.75" customHeight="1" x14ac:dyDescent="0.3">
      <c r="A864" s="54"/>
      <c r="B864" s="13"/>
      <c r="C864" s="13"/>
      <c r="D864" s="13"/>
      <c r="E864" s="13"/>
      <c r="F864" s="1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5.75" customHeight="1" x14ac:dyDescent="0.3">
      <c r="A865" s="54"/>
      <c r="B865" s="13"/>
      <c r="C865" s="13"/>
      <c r="D865" s="13"/>
      <c r="E865" s="13"/>
      <c r="F865" s="1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5.75" customHeight="1" x14ac:dyDescent="0.3">
      <c r="A866" s="54"/>
      <c r="B866" s="13"/>
      <c r="C866" s="13"/>
      <c r="D866" s="13"/>
      <c r="E866" s="13"/>
      <c r="F866" s="1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5.75" customHeight="1" x14ac:dyDescent="0.3">
      <c r="A867" s="54"/>
      <c r="B867" s="13"/>
      <c r="C867" s="13"/>
      <c r="D867" s="13"/>
      <c r="E867" s="13"/>
      <c r="F867" s="1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5.75" customHeight="1" x14ac:dyDescent="0.3">
      <c r="A868" s="54"/>
      <c r="B868" s="13"/>
      <c r="C868" s="13"/>
      <c r="D868" s="13"/>
      <c r="E868" s="13"/>
      <c r="F868" s="1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5.75" customHeight="1" x14ac:dyDescent="0.3">
      <c r="A869" s="54"/>
      <c r="B869" s="13"/>
      <c r="C869" s="13"/>
      <c r="D869" s="13"/>
      <c r="E869" s="13"/>
      <c r="F869" s="1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5.75" customHeight="1" x14ac:dyDescent="0.3">
      <c r="A870" s="54"/>
      <c r="B870" s="13"/>
      <c r="C870" s="13"/>
      <c r="D870" s="13"/>
      <c r="E870" s="13"/>
      <c r="F870" s="1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5.75" customHeight="1" x14ac:dyDescent="0.3">
      <c r="A871" s="54"/>
      <c r="B871" s="13"/>
      <c r="C871" s="13"/>
      <c r="D871" s="13"/>
      <c r="E871" s="13"/>
      <c r="F871" s="1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5.75" customHeight="1" x14ac:dyDescent="0.3">
      <c r="A872" s="54"/>
      <c r="B872" s="13"/>
      <c r="C872" s="13"/>
      <c r="D872" s="13"/>
      <c r="E872" s="13"/>
      <c r="F872" s="1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5.75" customHeight="1" x14ac:dyDescent="0.3">
      <c r="A873" s="54"/>
      <c r="B873" s="13"/>
      <c r="C873" s="13"/>
      <c r="D873" s="13"/>
      <c r="E873" s="13"/>
      <c r="F873" s="1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5.75" customHeight="1" x14ac:dyDescent="0.3">
      <c r="A874" s="54"/>
      <c r="B874" s="13"/>
      <c r="C874" s="13"/>
      <c r="D874" s="13"/>
      <c r="E874" s="13"/>
      <c r="F874" s="1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5.75" customHeight="1" x14ac:dyDescent="0.3">
      <c r="A875" s="54"/>
      <c r="B875" s="13"/>
      <c r="C875" s="13"/>
      <c r="D875" s="13"/>
      <c r="E875" s="13"/>
      <c r="F875" s="1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5.75" customHeight="1" x14ac:dyDescent="0.3">
      <c r="A876" s="54"/>
      <c r="B876" s="13"/>
      <c r="C876" s="13"/>
      <c r="D876" s="13"/>
      <c r="E876" s="13"/>
      <c r="F876" s="1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5.75" customHeight="1" x14ac:dyDescent="0.3">
      <c r="A877" s="54"/>
      <c r="B877" s="13"/>
      <c r="C877" s="13"/>
      <c r="D877" s="13"/>
      <c r="E877" s="13"/>
      <c r="F877" s="1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5.75" customHeight="1" x14ac:dyDescent="0.3">
      <c r="A878" s="54"/>
      <c r="B878" s="13"/>
      <c r="C878" s="13"/>
      <c r="D878" s="13"/>
      <c r="E878" s="13"/>
      <c r="F878" s="1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5.75" customHeight="1" x14ac:dyDescent="0.3">
      <c r="A879" s="54"/>
      <c r="B879" s="13"/>
      <c r="C879" s="13"/>
      <c r="D879" s="13"/>
      <c r="E879" s="13"/>
      <c r="F879" s="1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5.75" customHeight="1" x14ac:dyDescent="0.3">
      <c r="A880" s="54"/>
      <c r="B880" s="13"/>
      <c r="C880" s="13"/>
      <c r="D880" s="13"/>
      <c r="E880" s="13"/>
      <c r="F880" s="1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5.75" customHeight="1" x14ac:dyDescent="0.3">
      <c r="A881" s="54"/>
      <c r="B881" s="13"/>
      <c r="C881" s="13"/>
      <c r="D881" s="13"/>
      <c r="E881" s="13"/>
      <c r="F881" s="1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5.75" customHeight="1" x14ac:dyDescent="0.3">
      <c r="A882" s="54"/>
      <c r="B882" s="13"/>
      <c r="C882" s="13"/>
      <c r="D882" s="13"/>
      <c r="E882" s="13"/>
      <c r="F882" s="1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5.75" customHeight="1" x14ac:dyDescent="0.3">
      <c r="A883" s="54"/>
      <c r="B883" s="13"/>
      <c r="C883" s="13"/>
      <c r="D883" s="13"/>
      <c r="E883" s="13"/>
      <c r="F883" s="1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5.75" customHeight="1" x14ac:dyDescent="0.3">
      <c r="A884" s="54"/>
      <c r="B884" s="13"/>
      <c r="C884" s="13"/>
      <c r="D884" s="13"/>
      <c r="E884" s="13"/>
      <c r="F884" s="1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5.75" customHeight="1" x14ac:dyDescent="0.3">
      <c r="A885" s="54"/>
      <c r="B885" s="13"/>
      <c r="C885" s="13"/>
      <c r="D885" s="13"/>
      <c r="E885" s="13"/>
      <c r="F885" s="1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5.75" customHeight="1" x14ac:dyDescent="0.3">
      <c r="A886" s="54"/>
      <c r="B886" s="13"/>
      <c r="C886" s="13"/>
      <c r="D886" s="13"/>
      <c r="E886" s="13"/>
      <c r="F886" s="1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5.75" customHeight="1" x14ac:dyDescent="0.3">
      <c r="A887" s="54"/>
      <c r="B887" s="13"/>
      <c r="C887" s="13"/>
      <c r="D887" s="13"/>
      <c r="E887" s="13"/>
      <c r="F887" s="1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5.75" customHeight="1" x14ac:dyDescent="0.3">
      <c r="A888" s="54"/>
      <c r="B888" s="13"/>
      <c r="C888" s="13"/>
      <c r="D888" s="13"/>
      <c r="E888" s="13"/>
      <c r="F888" s="1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5.75" customHeight="1" x14ac:dyDescent="0.3">
      <c r="A889" s="54"/>
      <c r="B889" s="13"/>
      <c r="C889" s="13"/>
      <c r="D889" s="13"/>
      <c r="E889" s="13"/>
      <c r="F889" s="1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5.75" customHeight="1" x14ac:dyDescent="0.3">
      <c r="A890" s="54"/>
      <c r="B890" s="13"/>
      <c r="C890" s="13"/>
      <c r="D890" s="13"/>
      <c r="E890" s="13"/>
      <c r="F890" s="1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5.75" customHeight="1" x14ac:dyDescent="0.3">
      <c r="A891" s="54"/>
      <c r="B891" s="13"/>
      <c r="C891" s="13"/>
      <c r="D891" s="13"/>
      <c r="E891" s="13"/>
      <c r="F891" s="1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5.75" customHeight="1" x14ac:dyDescent="0.3">
      <c r="A892" s="54"/>
      <c r="B892" s="13"/>
      <c r="C892" s="13"/>
      <c r="D892" s="13"/>
      <c r="E892" s="13"/>
      <c r="F892" s="1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5.75" customHeight="1" x14ac:dyDescent="0.3">
      <c r="A893" s="54"/>
      <c r="B893" s="13"/>
      <c r="C893" s="13"/>
      <c r="D893" s="13"/>
      <c r="E893" s="13"/>
      <c r="F893" s="1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5.75" customHeight="1" x14ac:dyDescent="0.3">
      <c r="A894" s="54"/>
      <c r="B894" s="13"/>
      <c r="C894" s="13"/>
      <c r="D894" s="13"/>
      <c r="E894" s="13"/>
      <c r="F894" s="1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5.75" customHeight="1" x14ac:dyDescent="0.3">
      <c r="A895" s="54"/>
      <c r="B895" s="13"/>
      <c r="C895" s="13"/>
      <c r="D895" s="13"/>
      <c r="E895" s="13"/>
      <c r="F895" s="1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5.75" customHeight="1" x14ac:dyDescent="0.3">
      <c r="A896" s="54"/>
      <c r="B896" s="13"/>
      <c r="C896" s="13"/>
      <c r="D896" s="13"/>
      <c r="E896" s="13"/>
      <c r="F896" s="1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5.75" customHeight="1" x14ac:dyDescent="0.3">
      <c r="A897" s="54"/>
      <c r="B897" s="13"/>
      <c r="C897" s="13"/>
      <c r="D897" s="13"/>
      <c r="E897" s="13"/>
      <c r="F897" s="1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5.75" customHeight="1" x14ac:dyDescent="0.3">
      <c r="A898" s="54"/>
      <c r="B898" s="13"/>
      <c r="C898" s="13"/>
      <c r="D898" s="13"/>
      <c r="E898" s="13"/>
      <c r="F898" s="1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5.75" customHeight="1" x14ac:dyDescent="0.3">
      <c r="A899" s="54"/>
      <c r="B899" s="13"/>
      <c r="C899" s="13"/>
      <c r="D899" s="13"/>
      <c r="E899" s="13"/>
      <c r="F899" s="1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5.75" customHeight="1" x14ac:dyDescent="0.3">
      <c r="A900" s="54"/>
      <c r="B900" s="13"/>
      <c r="C900" s="13"/>
      <c r="D900" s="13"/>
      <c r="E900" s="13"/>
      <c r="F900" s="1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5.75" customHeight="1" x14ac:dyDescent="0.3">
      <c r="A901" s="54"/>
      <c r="B901" s="13"/>
      <c r="C901" s="13"/>
      <c r="D901" s="13"/>
      <c r="E901" s="13"/>
      <c r="F901" s="1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5.75" customHeight="1" x14ac:dyDescent="0.3">
      <c r="A902" s="54"/>
      <c r="B902" s="13"/>
      <c r="C902" s="13"/>
      <c r="D902" s="13"/>
      <c r="E902" s="13"/>
      <c r="F902" s="1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5.75" customHeight="1" x14ac:dyDescent="0.3">
      <c r="A903" s="54"/>
      <c r="B903" s="13"/>
      <c r="C903" s="13"/>
      <c r="D903" s="13"/>
      <c r="E903" s="13"/>
      <c r="F903" s="1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5.75" customHeight="1" x14ac:dyDescent="0.3">
      <c r="A904" s="54"/>
      <c r="B904" s="13"/>
      <c r="C904" s="13"/>
      <c r="D904" s="13"/>
      <c r="E904" s="13"/>
      <c r="F904" s="1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5.75" customHeight="1" x14ac:dyDescent="0.3">
      <c r="A905" s="54"/>
      <c r="B905" s="13"/>
      <c r="C905" s="13"/>
      <c r="D905" s="13"/>
      <c r="E905" s="13"/>
      <c r="F905" s="1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5.75" customHeight="1" x14ac:dyDescent="0.3">
      <c r="A906" s="54"/>
      <c r="B906" s="13"/>
      <c r="C906" s="13"/>
      <c r="D906" s="13"/>
      <c r="E906" s="13"/>
      <c r="F906" s="1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5.75" customHeight="1" x14ac:dyDescent="0.3">
      <c r="A907" s="54"/>
      <c r="B907" s="13"/>
      <c r="C907" s="13"/>
      <c r="D907" s="13"/>
      <c r="E907" s="13"/>
      <c r="F907" s="1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5.75" customHeight="1" x14ac:dyDescent="0.3">
      <c r="A908" s="54"/>
      <c r="B908" s="13"/>
      <c r="C908" s="13"/>
      <c r="D908" s="13"/>
      <c r="E908" s="13"/>
      <c r="F908" s="1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5.75" customHeight="1" x14ac:dyDescent="0.3">
      <c r="A909" s="54"/>
      <c r="B909" s="13"/>
      <c r="C909" s="13"/>
      <c r="D909" s="13"/>
      <c r="E909" s="13"/>
      <c r="F909" s="1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5.75" customHeight="1" x14ac:dyDescent="0.3">
      <c r="A910" s="54"/>
      <c r="B910" s="13"/>
      <c r="C910" s="13"/>
      <c r="D910" s="13"/>
      <c r="E910" s="13"/>
      <c r="F910" s="1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5.75" customHeight="1" x14ac:dyDescent="0.3">
      <c r="A911" s="54"/>
      <c r="B911" s="13"/>
      <c r="C911" s="13"/>
      <c r="D911" s="13"/>
      <c r="E911" s="13"/>
      <c r="F911" s="1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5.75" customHeight="1" x14ac:dyDescent="0.3">
      <c r="A912" s="54"/>
      <c r="B912" s="13"/>
      <c r="C912" s="13"/>
      <c r="D912" s="13"/>
      <c r="E912" s="13"/>
      <c r="F912" s="1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5.75" customHeight="1" x14ac:dyDescent="0.3">
      <c r="A913" s="54"/>
      <c r="B913" s="13"/>
      <c r="C913" s="13"/>
      <c r="D913" s="13"/>
      <c r="E913" s="13"/>
      <c r="F913" s="1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5.75" customHeight="1" x14ac:dyDescent="0.3">
      <c r="A914" s="54"/>
      <c r="B914" s="13"/>
      <c r="C914" s="13"/>
      <c r="D914" s="13"/>
      <c r="E914" s="13"/>
      <c r="F914" s="1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5.75" customHeight="1" x14ac:dyDescent="0.3">
      <c r="A915" s="54"/>
      <c r="B915" s="13"/>
      <c r="C915" s="13"/>
      <c r="D915" s="13"/>
      <c r="E915" s="13"/>
      <c r="F915" s="1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5.75" customHeight="1" x14ac:dyDescent="0.3">
      <c r="A916" s="54"/>
      <c r="B916" s="13"/>
      <c r="C916" s="13"/>
      <c r="D916" s="13"/>
      <c r="E916" s="13"/>
      <c r="F916" s="1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5.75" customHeight="1" x14ac:dyDescent="0.3">
      <c r="A917" s="54"/>
      <c r="B917" s="13"/>
      <c r="C917" s="13"/>
      <c r="D917" s="13"/>
      <c r="E917" s="13"/>
      <c r="F917" s="1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5.75" customHeight="1" x14ac:dyDescent="0.3">
      <c r="A918" s="54"/>
      <c r="B918" s="13"/>
      <c r="C918" s="13"/>
      <c r="D918" s="13"/>
      <c r="E918" s="13"/>
      <c r="F918" s="1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5.75" customHeight="1" x14ac:dyDescent="0.3">
      <c r="A919" s="54"/>
      <c r="B919" s="13"/>
      <c r="C919" s="13"/>
      <c r="D919" s="13"/>
      <c r="E919" s="13"/>
      <c r="F919" s="1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5.75" customHeight="1" x14ac:dyDescent="0.3">
      <c r="A920" s="54"/>
      <c r="B920" s="13"/>
      <c r="C920" s="13"/>
      <c r="D920" s="13"/>
      <c r="E920" s="13"/>
      <c r="F920" s="1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5.75" customHeight="1" x14ac:dyDescent="0.3">
      <c r="A921" s="54"/>
      <c r="B921" s="13"/>
      <c r="C921" s="13"/>
      <c r="D921" s="13"/>
      <c r="E921" s="13"/>
      <c r="F921" s="1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5.75" customHeight="1" x14ac:dyDescent="0.3">
      <c r="A922" s="54"/>
      <c r="B922" s="13"/>
      <c r="C922" s="13"/>
      <c r="D922" s="13"/>
      <c r="E922" s="13"/>
      <c r="F922" s="1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5.75" customHeight="1" x14ac:dyDescent="0.3">
      <c r="A923" s="54"/>
      <c r="B923" s="13"/>
      <c r="C923" s="13"/>
      <c r="D923" s="13"/>
      <c r="E923" s="13"/>
      <c r="F923" s="1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5.75" customHeight="1" x14ac:dyDescent="0.3">
      <c r="A924" s="54"/>
      <c r="B924" s="13"/>
      <c r="C924" s="13"/>
      <c r="D924" s="13"/>
      <c r="E924" s="13"/>
      <c r="F924" s="1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5.75" customHeight="1" x14ac:dyDescent="0.3">
      <c r="A925" s="54"/>
      <c r="B925" s="13"/>
      <c r="C925" s="13"/>
      <c r="D925" s="13"/>
      <c r="E925" s="13"/>
      <c r="F925" s="1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5.75" customHeight="1" x14ac:dyDescent="0.3">
      <c r="A926" s="54"/>
      <c r="B926" s="13"/>
      <c r="C926" s="13"/>
      <c r="D926" s="13"/>
      <c r="E926" s="13"/>
      <c r="F926" s="1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5.75" customHeight="1" x14ac:dyDescent="0.3">
      <c r="A927" s="54"/>
      <c r="B927" s="13"/>
      <c r="C927" s="13"/>
      <c r="D927" s="13"/>
      <c r="E927" s="13"/>
      <c r="F927" s="1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5.75" customHeight="1" x14ac:dyDescent="0.3">
      <c r="A928" s="54"/>
      <c r="B928" s="13"/>
      <c r="C928" s="13"/>
      <c r="D928" s="13"/>
      <c r="E928" s="13"/>
      <c r="F928" s="1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5.75" customHeight="1" x14ac:dyDescent="0.3">
      <c r="A929" s="54"/>
      <c r="B929" s="13"/>
      <c r="C929" s="13"/>
      <c r="D929" s="13"/>
      <c r="E929" s="13"/>
      <c r="F929" s="1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5.75" customHeight="1" x14ac:dyDescent="0.3">
      <c r="A930" s="54"/>
      <c r="B930" s="13"/>
      <c r="C930" s="13"/>
      <c r="D930" s="13"/>
      <c r="E930" s="13"/>
      <c r="F930" s="1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5.75" customHeight="1" x14ac:dyDescent="0.3">
      <c r="A931" s="54"/>
      <c r="B931" s="13"/>
      <c r="C931" s="13"/>
      <c r="D931" s="13"/>
      <c r="E931" s="13"/>
      <c r="F931" s="1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5.75" customHeight="1" x14ac:dyDescent="0.3">
      <c r="A932" s="54"/>
      <c r="B932" s="13"/>
      <c r="C932" s="13"/>
      <c r="D932" s="13"/>
      <c r="E932" s="13"/>
      <c r="F932" s="1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5.75" customHeight="1" x14ac:dyDescent="0.3">
      <c r="A933" s="54"/>
      <c r="B933" s="13"/>
      <c r="C933" s="13"/>
      <c r="D933" s="13"/>
      <c r="E933" s="13"/>
      <c r="F933" s="1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5.75" customHeight="1" x14ac:dyDescent="0.3">
      <c r="A934" s="54"/>
      <c r="B934" s="13"/>
      <c r="C934" s="13"/>
      <c r="D934" s="13"/>
      <c r="E934" s="13"/>
      <c r="F934" s="1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5.75" customHeight="1" x14ac:dyDescent="0.3">
      <c r="A935" s="54"/>
      <c r="B935" s="13"/>
      <c r="C935" s="13"/>
      <c r="D935" s="13"/>
      <c r="E935" s="13"/>
      <c r="F935" s="1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5.75" customHeight="1" x14ac:dyDescent="0.3">
      <c r="A936" s="54"/>
      <c r="B936" s="13"/>
      <c r="C936" s="13"/>
      <c r="D936" s="13"/>
      <c r="E936" s="13"/>
      <c r="F936" s="1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5.75" customHeight="1" x14ac:dyDescent="0.3">
      <c r="A937" s="54"/>
      <c r="B937" s="13"/>
      <c r="C937" s="13"/>
      <c r="D937" s="13"/>
      <c r="E937" s="13"/>
      <c r="F937" s="1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5.75" customHeight="1" x14ac:dyDescent="0.3">
      <c r="A938" s="54"/>
      <c r="B938" s="13"/>
      <c r="C938" s="13"/>
      <c r="D938" s="13"/>
      <c r="E938" s="13"/>
      <c r="F938" s="1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5.75" customHeight="1" x14ac:dyDescent="0.3">
      <c r="A939" s="54"/>
      <c r="B939" s="13"/>
      <c r="C939" s="13"/>
      <c r="D939" s="13"/>
      <c r="E939" s="13"/>
      <c r="F939" s="1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5.75" customHeight="1" x14ac:dyDescent="0.3">
      <c r="A940" s="54"/>
      <c r="B940" s="13"/>
      <c r="C940" s="13"/>
      <c r="D940" s="13"/>
      <c r="E940" s="13"/>
      <c r="F940" s="1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5.75" customHeight="1" x14ac:dyDescent="0.3">
      <c r="A941" s="54"/>
      <c r="B941" s="13"/>
      <c r="C941" s="13"/>
      <c r="D941" s="13"/>
      <c r="E941" s="13"/>
      <c r="F941" s="1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5.75" customHeight="1" x14ac:dyDescent="0.3">
      <c r="A942" s="54"/>
      <c r="B942" s="13"/>
      <c r="C942" s="13"/>
      <c r="D942" s="13"/>
      <c r="E942" s="13"/>
      <c r="F942" s="1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5.75" customHeight="1" x14ac:dyDescent="0.3">
      <c r="A943" s="54"/>
      <c r="B943" s="13"/>
      <c r="C943" s="13"/>
      <c r="D943" s="13"/>
      <c r="E943" s="13"/>
      <c r="F943" s="1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5.75" customHeight="1" x14ac:dyDescent="0.3">
      <c r="A944" s="54"/>
      <c r="B944" s="13"/>
      <c r="C944" s="13"/>
      <c r="D944" s="13"/>
      <c r="E944" s="13"/>
      <c r="F944" s="1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5.75" customHeight="1" x14ac:dyDescent="0.3">
      <c r="A945" s="54"/>
      <c r="B945" s="13"/>
      <c r="C945" s="13"/>
      <c r="D945" s="13"/>
      <c r="E945" s="13"/>
      <c r="F945" s="1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5.75" customHeight="1" x14ac:dyDescent="0.3">
      <c r="A946" s="54"/>
      <c r="B946" s="13"/>
      <c r="C946" s="13"/>
      <c r="D946" s="13"/>
      <c r="E946" s="13"/>
      <c r="F946" s="1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5.75" customHeight="1" x14ac:dyDescent="0.3">
      <c r="A947" s="54"/>
      <c r="B947" s="13"/>
      <c r="C947" s="13"/>
      <c r="D947" s="13"/>
      <c r="E947" s="13"/>
      <c r="F947" s="1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5.75" customHeight="1" x14ac:dyDescent="0.3">
      <c r="A948" s="54"/>
      <c r="B948" s="13"/>
      <c r="C948" s="13"/>
      <c r="D948" s="13"/>
      <c r="E948" s="13"/>
      <c r="F948" s="1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5.75" customHeight="1" x14ac:dyDescent="0.3">
      <c r="A949" s="54"/>
      <c r="B949" s="13"/>
      <c r="C949" s="13"/>
      <c r="D949" s="13"/>
      <c r="E949" s="13"/>
      <c r="F949" s="1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5.75" customHeight="1" x14ac:dyDescent="0.3">
      <c r="A950" s="54"/>
      <c r="B950" s="13"/>
      <c r="C950" s="13"/>
      <c r="D950" s="13"/>
      <c r="E950" s="13"/>
      <c r="F950" s="1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5.75" customHeight="1" x14ac:dyDescent="0.3">
      <c r="A951" s="54"/>
      <c r="B951" s="13"/>
      <c r="C951" s="13"/>
      <c r="D951" s="13"/>
      <c r="E951" s="13"/>
      <c r="F951" s="1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5.75" customHeight="1" x14ac:dyDescent="0.3">
      <c r="A952" s="54"/>
      <c r="B952" s="13"/>
      <c r="C952" s="13"/>
      <c r="D952" s="13"/>
      <c r="E952" s="13"/>
      <c r="F952" s="1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5.75" customHeight="1" x14ac:dyDescent="0.3">
      <c r="A953" s="54"/>
      <c r="B953" s="13"/>
      <c r="C953" s="13"/>
      <c r="D953" s="13"/>
      <c r="E953" s="13"/>
      <c r="F953" s="1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5.75" customHeight="1" x14ac:dyDescent="0.3">
      <c r="A954" s="54"/>
      <c r="B954" s="13"/>
      <c r="C954" s="13"/>
      <c r="D954" s="13"/>
      <c r="E954" s="13"/>
      <c r="F954" s="1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5.75" customHeight="1" x14ac:dyDescent="0.3">
      <c r="A955" s="54"/>
      <c r="B955" s="13"/>
      <c r="C955" s="13"/>
      <c r="D955" s="13"/>
      <c r="E955" s="13"/>
      <c r="F955" s="1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5.75" customHeight="1" x14ac:dyDescent="0.3">
      <c r="A956" s="54"/>
      <c r="B956" s="13"/>
      <c r="C956" s="13"/>
      <c r="D956" s="13"/>
      <c r="E956" s="13"/>
      <c r="F956" s="1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5.75" customHeight="1" x14ac:dyDescent="0.3">
      <c r="A957" s="54"/>
      <c r="B957" s="13"/>
      <c r="C957" s="13"/>
      <c r="D957" s="13"/>
      <c r="E957" s="13"/>
      <c r="F957" s="1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5.75" customHeight="1" x14ac:dyDescent="0.3">
      <c r="A958" s="54"/>
      <c r="B958" s="13"/>
      <c r="C958" s="13"/>
      <c r="D958" s="13"/>
      <c r="E958" s="13"/>
      <c r="F958" s="1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5.75" customHeight="1" x14ac:dyDescent="0.3">
      <c r="A959" s="54"/>
      <c r="B959" s="13"/>
      <c r="C959" s="13"/>
      <c r="D959" s="13"/>
      <c r="E959" s="13"/>
      <c r="F959" s="1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5.75" customHeight="1" x14ac:dyDescent="0.3">
      <c r="A960" s="54"/>
      <c r="B960" s="13"/>
      <c r="C960" s="13"/>
      <c r="D960" s="13"/>
      <c r="E960" s="13"/>
      <c r="F960" s="1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5.75" customHeight="1" x14ac:dyDescent="0.3">
      <c r="A961" s="54"/>
      <c r="B961" s="13"/>
      <c r="C961" s="13"/>
      <c r="D961" s="13"/>
      <c r="E961" s="13"/>
      <c r="F961" s="1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5.75" customHeight="1" x14ac:dyDescent="0.3">
      <c r="A962" s="54"/>
      <c r="B962" s="13"/>
      <c r="C962" s="13"/>
      <c r="D962" s="13"/>
      <c r="E962" s="13"/>
      <c r="F962" s="1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5.75" customHeight="1" x14ac:dyDescent="0.3">
      <c r="A963" s="54"/>
      <c r="B963" s="13"/>
      <c r="C963" s="13"/>
      <c r="D963" s="13"/>
      <c r="E963" s="13"/>
      <c r="F963" s="1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5.75" customHeight="1" x14ac:dyDescent="0.3">
      <c r="A964" s="54"/>
      <c r="B964" s="13"/>
      <c r="C964" s="13"/>
      <c r="D964" s="13"/>
      <c r="E964" s="13"/>
      <c r="F964" s="1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5.75" customHeight="1" x14ac:dyDescent="0.3">
      <c r="A965" s="54"/>
      <c r="B965" s="13"/>
      <c r="C965" s="13"/>
      <c r="D965" s="13"/>
      <c r="E965" s="13"/>
      <c r="F965" s="1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5.75" customHeight="1" x14ac:dyDescent="0.3">
      <c r="A966" s="54"/>
      <c r="B966" s="13"/>
      <c r="C966" s="13"/>
      <c r="D966" s="13"/>
      <c r="E966" s="13"/>
      <c r="F966" s="1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5.75" customHeight="1" x14ac:dyDescent="0.3">
      <c r="A967" s="54"/>
      <c r="B967" s="13"/>
      <c r="C967" s="13"/>
      <c r="D967" s="13"/>
      <c r="E967" s="13"/>
      <c r="F967" s="1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5.75" customHeight="1" x14ac:dyDescent="0.3">
      <c r="A968" s="54"/>
      <c r="B968" s="13"/>
      <c r="C968" s="13"/>
      <c r="D968" s="13"/>
      <c r="E968" s="13"/>
      <c r="F968" s="1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5.75" customHeight="1" x14ac:dyDescent="0.3">
      <c r="A969" s="54"/>
      <c r="B969" s="13"/>
      <c r="C969" s="13"/>
      <c r="D969" s="13"/>
      <c r="E969" s="13"/>
      <c r="F969" s="1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5.75" customHeight="1" x14ac:dyDescent="0.3">
      <c r="A970" s="54"/>
      <c r="B970" s="13"/>
      <c r="C970" s="13"/>
      <c r="D970" s="13"/>
      <c r="E970" s="13"/>
      <c r="F970" s="1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5.75" customHeight="1" x14ac:dyDescent="0.3">
      <c r="A971" s="54"/>
      <c r="B971" s="13"/>
      <c r="C971" s="13"/>
      <c r="D971" s="13"/>
      <c r="E971" s="13"/>
      <c r="F971" s="1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5.75" customHeight="1" x14ac:dyDescent="0.3">
      <c r="A972" s="54"/>
      <c r="B972" s="13"/>
      <c r="C972" s="13"/>
      <c r="D972" s="13"/>
      <c r="E972" s="13"/>
      <c r="F972" s="1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5.75" customHeight="1" x14ac:dyDescent="0.3">
      <c r="A973" s="54"/>
      <c r="B973" s="13"/>
      <c r="C973" s="13"/>
      <c r="D973" s="13"/>
      <c r="E973" s="13"/>
      <c r="F973" s="1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5.75" customHeight="1" x14ac:dyDescent="0.3">
      <c r="A974" s="54"/>
      <c r="B974" s="13"/>
      <c r="C974" s="13"/>
      <c r="D974" s="13"/>
      <c r="E974" s="13"/>
      <c r="F974" s="1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5.75" customHeight="1" x14ac:dyDescent="0.3">
      <c r="A975" s="54"/>
      <c r="B975" s="13"/>
      <c r="C975" s="13"/>
      <c r="D975" s="13"/>
      <c r="E975" s="13"/>
      <c r="F975" s="1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5.75" customHeight="1" x14ac:dyDescent="0.3">
      <c r="A976" s="54"/>
      <c r="B976" s="13"/>
      <c r="C976" s="13"/>
      <c r="D976" s="13"/>
      <c r="E976" s="13"/>
      <c r="F976" s="1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5.75" customHeight="1" x14ac:dyDescent="0.3">
      <c r="A977" s="54"/>
      <c r="B977" s="13"/>
      <c r="C977" s="13"/>
      <c r="D977" s="13"/>
      <c r="E977" s="13"/>
      <c r="F977" s="1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5.75" customHeight="1" x14ac:dyDescent="0.3">
      <c r="A978" s="54"/>
      <c r="B978" s="13"/>
      <c r="C978" s="13"/>
      <c r="D978" s="13"/>
      <c r="E978" s="13"/>
      <c r="F978" s="1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5.75" customHeight="1" x14ac:dyDescent="0.3">
      <c r="A979" s="54"/>
      <c r="B979" s="13"/>
      <c r="C979" s="13"/>
      <c r="D979" s="13"/>
      <c r="E979" s="13"/>
      <c r="F979" s="1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5.75" customHeight="1" x14ac:dyDescent="0.3">
      <c r="A980" s="54"/>
      <c r="B980" s="13"/>
      <c r="C980" s="13"/>
      <c r="D980" s="13"/>
      <c r="E980" s="13"/>
      <c r="F980" s="1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5.75" customHeight="1" x14ac:dyDescent="0.3">
      <c r="A981" s="54"/>
      <c r="B981" s="13"/>
      <c r="C981" s="13"/>
      <c r="D981" s="13"/>
      <c r="E981" s="13"/>
      <c r="F981" s="1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5.75" customHeight="1" x14ac:dyDescent="0.3">
      <c r="A982" s="54"/>
      <c r="B982" s="13"/>
      <c r="C982" s="13"/>
      <c r="D982" s="13"/>
      <c r="E982" s="13"/>
      <c r="F982" s="1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5.75" customHeight="1" x14ac:dyDescent="0.3">
      <c r="A983" s="54"/>
      <c r="B983" s="13"/>
      <c r="C983" s="13"/>
      <c r="D983" s="13"/>
      <c r="E983" s="13"/>
      <c r="F983" s="1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5.75" customHeight="1" x14ac:dyDescent="0.3">
      <c r="A984" s="54"/>
      <c r="B984" s="13"/>
      <c r="C984" s="13"/>
      <c r="D984" s="13"/>
      <c r="E984" s="13"/>
      <c r="F984" s="1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</sheetData>
  <mergeCells count="8">
    <mergeCell ref="C1:D1"/>
    <mergeCell ref="A54:A60"/>
    <mergeCell ref="A3:A11"/>
    <mergeCell ref="A12:A23"/>
    <mergeCell ref="A24:A28"/>
    <mergeCell ref="A31:A39"/>
    <mergeCell ref="A40:A44"/>
    <mergeCell ref="A47:A53"/>
  </mergeCells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FAT32</vt:lpstr>
      <vt:lpstr>FAT16</vt:lpstr>
      <vt:lpstr>FAT32 (dirs)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2021-12-24T10:56:01Z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2021-12-24T10:56:01Z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cc8c6884-5b44-46e3-be28-6405cdb3e267</vt:lpwstr>
  </property>
  <property fmtid="{D5CDD505-2E9C-101B-9397-08002B2CF9AE}" pid="8" name="MSIP_Label_029374dd-2437-4816-8d63-bf9cc1b578e5_ContentBits">
    <vt:lpwstr>2</vt:lpwstr>
  </property>
</Properties>
</file>