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ayyenlin/Code/GitHubCode/pycon2019-pyexcel/files/"/>
    </mc:Choice>
  </mc:AlternateContent>
  <xr:revisionPtr revIDLastSave="0" documentId="13_ncr:1_{B286BE20-637A-4E48-85DF-2ED6E524AF3E}" xr6:coauthVersionLast="38" xr6:coauthVersionMax="38" xr10:uidLastSave="{00000000-0000-0000-0000-000000000000}"/>
  <bookViews>
    <workbookView xWindow="600" yWindow="460" windowWidth="24960" windowHeight="15000" activeTab="1" xr2:uid="{00000000-000D-0000-FFFF-FFFF00000000}"/>
  </bookViews>
  <sheets>
    <sheet name="PVT" sheetId="2" r:id="rId1"/>
    <sheet name="100_Sales_Records" sheetId="1" r:id="rId2"/>
  </sheets>
  <calcPr calcId="179021"/>
  <pivotCaches>
    <pivotCache cacheId="48" r:id="rId3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<sst xmlns="http://schemas.openxmlformats.org/spreadsheetml/2006/main" count="541" uniqueCount="121">
  <si>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</si>
  <si>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</si>
  <si>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</si>
  <si>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</si>
  <si>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</si>
  <si>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</si>
  <si>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</si>
  <si>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</si>
  <si>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</si>
  <si>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</si>
  <si>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</si>
  <si>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</si>
  <si>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</si>
  <si>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</si>
  <si>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</si>
  <si>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</si>
  <si>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</si>
  <si>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</si>
  <si>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</si>
  <si>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</si>
  <si>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</si>
  <si>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</si>
  <si>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</si>
  <si>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</si>
  <si>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</si>
  <si>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</si>
  <si>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</si>
  <si>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</si>
  <si>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</si>
  <si>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</si>
  <si>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</si>
  <si>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</si>
  <si>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</si>
  <si>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</si>
  <si>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</si>
  <si>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</si>
  <si>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</si>
  <si>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</si>
  <si>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</si>
  <si>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</si>
  <si>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</si>
  <si>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</si>
  <si>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</si>
  <si>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</si>
  <si>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</si>
  <si>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</si>
  <si>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</si>
  <si>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</si>
  <si>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</si>
  <si>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</si>
  <si>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</si>
  <si>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</si>
  <si>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</si>
  <si>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</si>
  <si>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</si>
  <si>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</si>
  <si>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</si>
  <si>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</si>
  <si>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</si>
  <si>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</si>
  <si>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</si>
  <si>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</si>
  <si>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</si>
  <si>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</si>
  <si>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</si>
  <si>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</si>
  <si>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</si>
  <si>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</si>
  <si>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</si>
  <si>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</si>
  <si>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</si>
  <si>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</si>
  <si>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</si>
  <si>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</si>
  <si>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</si>
  <si>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</si>
  <si>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</si>
  <si>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</si>
  <si>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</si>
  <si>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</si>
  <si>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</si>
  <si>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</si>
  <si>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</si>
  <si>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</si>
  <si>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</si>
  <si>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</si>
  <si>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</si>
  <si>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</si>
  <si>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</si>
  <si>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</si>
  <si>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</si>
  <si>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</si>
  <si>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</si>
  <si>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</si>
  <si>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</si>
  <si>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</si>
  <si>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</si>
  <si>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</si>
  <si>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</si>
  <si>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</si>
  <si>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</si>
  <si>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</si>
  <si>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</si>
  <si>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</si>
  <si>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</si>
  <si>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</si>
  <si>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</si>
  <si>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</si>
  <si>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</si>
  <si>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</si>
  <si>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</si>
  <si>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</si>
  <si>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</si>
  <si>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</si>
  <si>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</si>
  <si>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Count of Item Type</t>
  </si>
  <si>
    <t>Row Labels</t>
  </si>
  <si>
    <t>(blank)</t>
  </si>
  <si>
    <t>Grand Total</t>
  </si>
  <si>
    <t>Column Labels</t>
  </si>
  <si>
    <t>New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</si>
</sst>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ayYen Lin" refreshedDate="43682.952218749997" createdVersion="6" refreshedVersion="6" minRefreshableVersion="3" recordCount="101" xr:uid="{00000000-000A-0000-FFFF-FFFF12000000}">
  <cacheSource type="worksheet">
    <worksheetSource ref="A1:N1048576" sheet="100_Sales_Records"/>
  </cacheSource>
  <cacheFields count="14">
    <cacheField name="Region" numFmtId="0">
      <sharedItems containsBlank="1" count="8">
        <s v="Australia and Oceania"/>
        <s v="Central America and the Caribbean"/>
        <s v="Europe"/>
        <s v="Sub-Saharan Africa"/>
        <s v="Asia"/>
        <s v="Middle East and North Africa"/>
        <s v="North America"/>
        <m/>
      </sharedItems>
    </cacheField>
    <cacheField name="Country" numFmtId="0">
      <sharedItems containsBlank="1"/>
    </cacheField>
    <cacheField name="Item Type" numFmtId="0">
      <sharedItems containsBlank="1" count="13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  <m/>
      </sharedItems>
    </cacheField>
    <cacheField name="Sales Channel" numFmtId="0">
      <sharedItems containsBlank="1"/>
    </cacheField>
    <cacheField name="Order Priority" numFmtId="0">
      <sharedItems containsBlank="1"/>
    </cacheField>
    <cacheField name="Order Date" numFmtId="0">
      <sharedItems containsNonDate="0" containsDate="1" containsString="0" containsBlank="1" minDate="2010-02-02T00:00:00" maxDate="2017-05-23T00:00:00"/>
    </cacheField>
    <cacheField name="Order ID" numFmtId="0">
      <sharedItems containsString="0" containsBlank="1" containsNumber="1" containsInteger="1" minValue="114606559" maxValue="994022214"/>
    </cacheField>
    <cacheField name="Ship Date" numFmtId="0">
      <sharedItems containsNonDate="0" containsDate="1" containsString="0" containsBlank="1" minDate="2010-02-25T00:00:00" maxDate="2017-06-18T00:00:00"/>
    </cacheField>
    <cacheField name="Units Sold" numFmtId="0">
      <sharedItems containsString="0" containsBlank="1" containsNumber="1" containsInteger="1" minValue="124" maxValue="9925"/>
    </cacheField>
    <cacheField name="Unit Price" numFmtId="0">
      <sharedItems containsString="0" containsBlank="1" containsNumber="1" minValue="9.33" maxValue="668.27"/>
    </cacheField>
    <cacheField name="Unit Cost" numFmtId="0">
      <sharedItems containsString="0" containsBlank="1" containsNumber="1" minValue="6.92" maxValue="524.96"/>
    </cacheField>
    <cacheField name="Total Revenue" numFmtId="0">
      <sharedItems containsString="0" containsBlank="1" containsNumber="1" minValue="4870.26" maxValue="5997054.9800000004"/>
    </cacheField>
    <cacheField name="Total Cost" numFmtId="0">
      <sharedItems containsString="0" containsBlank="1" containsNumber="1" minValue="3612.24" maxValue="4509793.96"/>
    </cacheField>
    <cacheField name="Total Profit" numFmtId="0">
      <sharedItems containsString="0" containsBlank="1" containsNumber="1" minValue="1258.02" maxValue="1719922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Tuvalu"/>
    <x v="0"/>
    <s v="Offline"/>
    <s v="H"/>
    <d v="2010-05-28T00:00:00"/>
    <n v="669165933"/>
    <d v="2010-06-27T00:00:00"/>
    <n v="9925"/>
    <n v="255.28"/>
    <n v="159.41999999999999"/>
    <n v="2533654"/>
    <n v="1582243.5"/>
    <n v="951410.5"/>
  </r>
  <r>
    <x v="1"/>
    <s v="Grenada"/>
    <x v="1"/>
    <s v="Online"/>
    <s v="C"/>
    <d v="2012-08-22T00:00:00"/>
    <n v="963881480"/>
    <d v="2012-09-15T00:00:00"/>
    <n v="2804"/>
    <n v="205.7"/>
    <n v="117.11"/>
    <n v="576782.80000000005"/>
    <n v="328376.44"/>
    <n v="248406.36"/>
  </r>
  <r>
    <x v="2"/>
    <s v="Russia"/>
    <x v="2"/>
    <s v="Offline"/>
    <s v="L"/>
    <d v="2014-05-02T00:00:00"/>
    <n v="341417157"/>
    <d v="2014-05-08T00:00:00"/>
    <n v="1779"/>
    <n v="651.21"/>
    <n v="524.96"/>
    <n v="1158502.5900000001"/>
    <n v="933903.84"/>
    <n v="224598.75"/>
  </r>
  <r>
    <x v="3"/>
    <s v="Sao Tome and Principe"/>
    <x v="3"/>
    <s v="Online"/>
    <s v="C"/>
    <d v="2014-06-20T00:00:00"/>
    <n v="514321792"/>
    <d v="2014-07-05T00:00:00"/>
    <n v="8102"/>
    <n v="9.33"/>
    <n v="6.92"/>
    <n v="75591.66"/>
    <n v="56065.84"/>
    <n v="19525.82"/>
  </r>
  <r>
    <x v="3"/>
    <s v="Rwanda"/>
    <x v="2"/>
    <s v="Offline"/>
    <s v="L"/>
    <d v="2013-02-01T00:00:00"/>
    <n v="115456712"/>
    <d v="2013-02-06T00:00:00"/>
    <n v="5062"/>
    <n v="651.21"/>
    <n v="524.96"/>
    <n v="3296425.02"/>
    <n v="2657347.52"/>
    <n v="639077.5"/>
  </r>
  <r>
    <x v="0"/>
    <s v="Solomon Islands"/>
    <x v="0"/>
    <s v="Online"/>
    <s v="C"/>
    <d v="2015-02-04T00:00:00"/>
    <n v="547995746"/>
    <d v="2015-02-21T00:00:00"/>
    <n v="2974"/>
    <n v="255.28"/>
    <n v="159.41999999999999"/>
    <n v="759202.72"/>
    <n v="474115.08"/>
    <n v="285087.64"/>
  </r>
  <r>
    <x v="3"/>
    <s v="Angola"/>
    <x v="4"/>
    <s v="Offline"/>
    <s v="M"/>
    <d v="2011-04-23T00:00:00"/>
    <n v="135425221"/>
    <d v="2011-04-27T00:00:00"/>
    <n v="4187"/>
    <n v="668.27"/>
    <n v="502.54"/>
    <n v="2798046.49"/>
    <n v="2104134.98"/>
    <n v="693911.51"/>
  </r>
  <r>
    <x v="3"/>
    <s v="Burkina Faso"/>
    <x v="5"/>
    <s v="Online"/>
    <s v="H"/>
    <d v="2012-07-17T00:00:00"/>
    <n v="871543967"/>
    <d v="2012-07-27T00:00:00"/>
    <n v="8082"/>
    <n v="154.06"/>
    <n v="90.93"/>
    <n v="1245112.92"/>
    <n v="734896.26"/>
    <n v="510216.66"/>
  </r>
  <r>
    <x v="3"/>
    <s v="Republic of the Congo"/>
    <x v="6"/>
    <s v="Offline"/>
    <s v="M"/>
    <d v="2015-07-14T00:00:00"/>
    <n v="770463311"/>
    <d v="2015-08-25T00:00:00"/>
    <n v="6070"/>
    <n v="81.73"/>
    <n v="56.67"/>
    <n v="496101.1"/>
    <n v="343986.9"/>
    <n v="152114.20000000001"/>
  </r>
  <r>
    <x v="3"/>
    <s v="Senegal"/>
    <x v="1"/>
    <s v="Online"/>
    <s v="H"/>
    <d v="2014-04-18T00:00:00"/>
    <n v="616607081"/>
    <d v="2014-05-30T00:00:00"/>
    <n v="6593"/>
    <n v="205.7"/>
    <n v="117.11"/>
    <n v="1356180.1"/>
    <n v="772106.23"/>
    <n v="584073.87"/>
  </r>
  <r>
    <x v="4"/>
    <s v="Kyrgyzstan"/>
    <x v="5"/>
    <s v="Online"/>
    <s v="H"/>
    <d v="2011-06-24T00:00:00"/>
    <n v="814711606"/>
    <d v="2011-07-12T00:00:00"/>
    <n v="124"/>
    <n v="154.06"/>
    <n v="90.93"/>
    <n v="19103.439999999999"/>
    <n v="11275.32"/>
    <n v="7828.12"/>
  </r>
  <r>
    <x v="3"/>
    <s v="Cape Verde"/>
    <x v="7"/>
    <s v="Offline"/>
    <s v="H"/>
    <d v="2014-08-02T00:00:00"/>
    <n v="939825713"/>
    <d v="2014-08-19T00:00:00"/>
    <n v="4168"/>
    <n v="109.28"/>
    <n v="35.840000000000003"/>
    <n v="455479.03999999998"/>
    <n v="149381.12"/>
    <n v="306097.91999999998"/>
  </r>
  <r>
    <x v="4"/>
    <s v="Bangladesh"/>
    <x v="7"/>
    <s v="Online"/>
    <s v="L"/>
    <d v="2017-01-13T00:00:00"/>
    <n v="187310731"/>
    <d v="2017-03-01T00:00:00"/>
    <n v="8263"/>
    <n v="109.28"/>
    <n v="35.840000000000003"/>
    <n v="902980.64"/>
    <n v="296145.91999999998"/>
    <n v="606834.72"/>
  </r>
  <r>
    <x v="1"/>
    <s v="Honduras"/>
    <x v="4"/>
    <s v="Offline"/>
    <s v="H"/>
    <d v="2017-02-08T00:00:00"/>
    <n v="522840487"/>
    <d v="2017-02-13T00:00:00"/>
    <n v="8974"/>
    <n v="668.27"/>
    <n v="502.54"/>
    <n v="5997054.9800000004"/>
    <n v="4509793.96"/>
    <n v="1487261.02"/>
  </r>
  <r>
    <x v="4"/>
    <s v="Mongolia"/>
    <x v="6"/>
    <s v="Offline"/>
    <s v="C"/>
    <d v="2014-02-19T00:00:00"/>
    <n v="832401311"/>
    <d v="2014-02-23T00:00:00"/>
    <n v="4901"/>
    <n v="81.73"/>
    <n v="56.67"/>
    <n v="400558.73"/>
    <n v="277739.67"/>
    <n v="122819.06"/>
  </r>
  <r>
    <x v="2"/>
    <s v="Bulgaria"/>
    <x v="7"/>
    <s v="Online"/>
    <s v="M"/>
    <d v="2012-04-23T00:00:00"/>
    <n v="972292029"/>
    <d v="2012-06-03T00:00:00"/>
    <n v="1673"/>
    <n v="109.28"/>
    <n v="35.840000000000003"/>
    <n v="182825.44"/>
    <n v="59960.32"/>
    <n v="122865.12"/>
  </r>
  <r>
    <x v="4"/>
    <s v="Sri Lanka"/>
    <x v="8"/>
    <s v="Offline"/>
    <s v="M"/>
    <d v="2016-11-19T00:00:00"/>
    <n v="419123971"/>
    <d v="2016-12-18T00:00:00"/>
    <n v="6952"/>
    <n v="437.2"/>
    <n v="263.33"/>
    <n v="3039414.4"/>
    <n v="1830670.16"/>
    <n v="1208744.24"/>
  </r>
  <r>
    <x v="3"/>
    <s v="Cameroon"/>
    <x v="9"/>
    <s v="Offline"/>
    <s v="C"/>
    <d v="2015-04-01T00:00:00"/>
    <n v="519820964"/>
    <d v="2015-04-18T00:00:00"/>
    <n v="5430"/>
    <n v="47.45"/>
    <n v="31.79"/>
    <n v="257653.5"/>
    <n v="172619.7"/>
    <n v="85033.8"/>
  </r>
  <r>
    <x v="4"/>
    <s v="Turkmenistan"/>
    <x v="4"/>
    <s v="Offline"/>
    <s v="L"/>
    <d v="2010-12-30T00:00:00"/>
    <n v="441619336"/>
    <d v="2011-01-20T00:00:00"/>
    <n v="3830"/>
    <n v="668.27"/>
    <n v="502.54"/>
    <n v="2559474.1"/>
    <n v="1924728.2"/>
    <n v="634745.9"/>
  </r>
  <r>
    <x v="0"/>
    <s v="East Timor"/>
    <x v="10"/>
    <s v="Online"/>
    <s v="L"/>
    <d v="2012-07-31T00:00:00"/>
    <n v="322067916"/>
    <d v="2012-09-11T00:00:00"/>
    <n v="5908"/>
    <n v="421.89"/>
    <n v="364.69"/>
    <n v="2492526.12"/>
    <n v="2154588.52"/>
    <n v="337937.6"/>
  </r>
  <r>
    <x v="2"/>
    <s v="Norway"/>
    <x v="0"/>
    <s v="Online"/>
    <s v="L"/>
    <d v="2014-05-14T00:00:00"/>
    <n v="819028031"/>
    <d v="2014-06-28T00:00:00"/>
    <n v="7450"/>
    <n v="255.28"/>
    <n v="159.41999999999999"/>
    <n v="1901836"/>
    <n v="1187679"/>
    <n v="714157"/>
  </r>
  <r>
    <x v="2"/>
    <s v="Portugal"/>
    <x v="0"/>
    <s v="Online"/>
    <s v="H"/>
    <d v="2015-07-31T00:00:00"/>
    <n v="860673511"/>
    <d v="2015-09-03T00:00:00"/>
    <n v="1273"/>
    <n v="255.28"/>
    <n v="159.41999999999999"/>
    <n v="324971.44"/>
    <n v="202941.66"/>
    <n v="122029.78"/>
  </r>
  <r>
    <x v="1"/>
    <s v="Honduras"/>
    <x v="11"/>
    <s v="Online"/>
    <s v="L"/>
    <d v="2016-06-30T00:00:00"/>
    <n v="795490682"/>
    <d v="2016-07-26T00:00:00"/>
    <n v="2225"/>
    <n v="152.58000000000001"/>
    <n v="97.44"/>
    <n v="339490.5"/>
    <n v="216804"/>
    <n v="122686.5"/>
  </r>
  <r>
    <x v="0"/>
    <s v="New Zealand"/>
    <x v="3"/>
    <s v="Online"/>
    <s v="H"/>
    <d v="2014-09-08T00:00:00"/>
    <n v="142278373"/>
    <d v="2014-10-04T00:00:00"/>
    <n v="2187"/>
    <n v="9.33"/>
    <n v="6.92"/>
    <n v="20404.71"/>
    <n v="15134.04"/>
    <n v="5270.67"/>
  </r>
  <r>
    <x v="2"/>
    <s v="Moldova "/>
    <x v="6"/>
    <s v="Online"/>
    <s v="L"/>
    <d v="2016-05-07T00:00:00"/>
    <n v="740147912"/>
    <d v="2016-05-10T00:00:00"/>
    <n v="5070"/>
    <n v="81.73"/>
    <n v="56.67"/>
    <n v="414371.1"/>
    <n v="287316.90000000002"/>
    <n v="127054.2"/>
  </r>
  <r>
    <x v="2"/>
    <s v="France"/>
    <x v="8"/>
    <s v="Online"/>
    <s v="H"/>
    <d v="2017-05-22T00:00:00"/>
    <n v="898523128"/>
    <d v="2017-06-05T00:00:00"/>
    <n v="1815"/>
    <n v="437.2"/>
    <n v="263.33"/>
    <n v="793518"/>
    <n v="477943.95"/>
    <n v="315574.05"/>
  </r>
  <r>
    <x v="0"/>
    <s v="Kiribati"/>
    <x v="3"/>
    <s v="Online"/>
    <s v="M"/>
    <d v="2014-10-13T00:00:00"/>
    <n v="347140347"/>
    <d v="2014-11-10T00:00:00"/>
    <n v="5398"/>
    <n v="9.33"/>
    <n v="6.92"/>
    <n v="50363.34"/>
    <n v="37354.160000000003"/>
    <n v="13009.18"/>
  </r>
  <r>
    <x v="3"/>
    <s v="Mali"/>
    <x v="3"/>
    <s v="Online"/>
    <s v="L"/>
    <d v="2010-05-07T00:00:00"/>
    <n v="686048400"/>
    <d v="2010-05-10T00:00:00"/>
    <n v="5822"/>
    <n v="9.33"/>
    <n v="6.92"/>
    <n v="54319.26"/>
    <n v="40288.239999999998"/>
    <n v="14031.02"/>
  </r>
  <r>
    <x v="2"/>
    <s v="Norway"/>
    <x v="9"/>
    <s v="Offline"/>
    <s v="C"/>
    <d v="2014-07-18T00:00:00"/>
    <n v="435608613"/>
    <d v="2014-07-30T00:00:00"/>
    <n v="5124"/>
    <n v="47.45"/>
    <n v="31.79"/>
    <n v="243133.8"/>
    <n v="162891.96"/>
    <n v="80241.84"/>
  </r>
  <r>
    <x v="3"/>
    <s v="The Gambia"/>
    <x v="4"/>
    <s v="Offline"/>
    <s v="L"/>
    <d v="2012-05-26T00:00:00"/>
    <n v="886494815"/>
    <d v="2012-06-09T00:00:00"/>
    <n v="2370"/>
    <n v="668.27"/>
    <n v="502.54"/>
    <n v="1583799.9"/>
    <n v="1191019.8"/>
    <n v="392780.1"/>
  </r>
  <r>
    <x v="2"/>
    <s v="Switzerland"/>
    <x v="8"/>
    <s v="Offline"/>
    <s v="M"/>
    <d v="2012-09-17T00:00:00"/>
    <n v="249693334"/>
    <d v="2012-10-20T00:00:00"/>
    <n v="8661"/>
    <n v="437.2"/>
    <n v="263.33"/>
    <n v="3786589.2"/>
    <n v="2280701.13"/>
    <n v="1505888.07"/>
  </r>
  <r>
    <x v="3"/>
    <s v="South Sudan"/>
    <x v="6"/>
    <s v="Offline"/>
    <s v="C"/>
    <d v="2013-12-29T00:00:00"/>
    <n v="406502997"/>
    <d v="2014-01-28T00:00:00"/>
    <n v="2125"/>
    <n v="81.73"/>
    <n v="56.67"/>
    <n v="173676.25"/>
    <n v="120423.75"/>
    <n v="53252.5"/>
  </r>
  <r>
    <x v="0"/>
    <s v="Australia"/>
    <x v="2"/>
    <s v="Online"/>
    <s v="C"/>
    <d v="2015-10-27T00:00:00"/>
    <n v="158535134"/>
    <d v="2015-11-25T00:00:00"/>
    <n v="2924"/>
    <n v="651.21"/>
    <n v="524.96"/>
    <n v="1904138.04"/>
    <n v="1534983.04"/>
    <n v="369155"/>
  </r>
  <r>
    <x v="4"/>
    <s v="Myanmar"/>
    <x v="4"/>
    <s v="Offline"/>
    <s v="H"/>
    <d v="2015-01-16T00:00:00"/>
    <n v="177713572"/>
    <d v="2015-03-01T00:00:00"/>
    <n v="8250"/>
    <n v="668.27"/>
    <n v="502.54"/>
    <n v="5513227.5"/>
    <n v="4145955"/>
    <n v="1367272.5"/>
  </r>
  <r>
    <x v="3"/>
    <s v="Djibouti"/>
    <x v="11"/>
    <s v="Online"/>
    <s v="M"/>
    <d v="2017-02-25T00:00:00"/>
    <n v="756274640"/>
    <d v="2017-02-25T00:00:00"/>
    <n v="7327"/>
    <n v="152.58000000000001"/>
    <n v="97.44"/>
    <n v="1117953.6599999999"/>
    <n v="713942.88"/>
    <n v="404010.78"/>
  </r>
  <r>
    <x v="1"/>
    <s v="Costa Rica"/>
    <x v="6"/>
    <s v="Offline"/>
    <s v="L"/>
    <d v="2017-05-08T00:00:00"/>
    <n v="456767165"/>
    <d v="2017-05-21T00:00:00"/>
    <n v="6409"/>
    <n v="81.73"/>
    <n v="56.67"/>
    <n v="523807.57"/>
    <n v="363198.03"/>
    <n v="160609.54"/>
  </r>
  <r>
    <x v="5"/>
    <s v="Syria"/>
    <x v="3"/>
    <s v="Online"/>
    <s v="L"/>
    <d v="2011-11-22T00:00:00"/>
    <n v="162052476"/>
    <d v="2011-12-03T00:00:00"/>
    <n v="3784"/>
    <n v="9.33"/>
    <n v="6.92"/>
    <n v="35304.720000000001"/>
    <n v="26185.279999999999"/>
    <n v="9119.44"/>
  </r>
  <r>
    <x v="3"/>
    <s v="The Gambia"/>
    <x v="10"/>
    <s v="Online"/>
    <s v="M"/>
    <d v="2017-01-14T00:00:00"/>
    <n v="825304400"/>
    <d v="2017-01-23T00:00:00"/>
    <n v="4767"/>
    <n v="421.89"/>
    <n v="364.69"/>
    <n v="2011149.63"/>
    <n v="1738477.23"/>
    <n v="272672.40000000002"/>
  </r>
  <r>
    <x v="4"/>
    <s v="Brunei"/>
    <x v="2"/>
    <s v="Online"/>
    <s v="L"/>
    <d v="2012-04-01T00:00:00"/>
    <n v="320009267"/>
    <d v="2012-05-08T00:00:00"/>
    <n v="6708"/>
    <n v="651.21"/>
    <n v="524.96"/>
    <n v="4368316.68"/>
    <n v="3521431.68"/>
    <n v="846885"/>
  </r>
  <r>
    <x v="2"/>
    <s v="Bulgaria"/>
    <x v="2"/>
    <s v="Online"/>
    <s v="M"/>
    <d v="2012-02-16T00:00:00"/>
    <n v="189965903"/>
    <d v="2012-02-28T00:00:00"/>
    <n v="3987"/>
    <n v="651.21"/>
    <n v="524.96"/>
    <n v="2596374.27"/>
    <n v="2093015.52"/>
    <n v="503358.75"/>
  </r>
  <r>
    <x v="3"/>
    <s v="Niger"/>
    <x v="6"/>
    <s v="Online"/>
    <s v="H"/>
    <d v="2017-03-11T00:00:00"/>
    <n v="699285638"/>
    <d v="2017-03-28T00:00:00"/>
    <n v="3015"/>
    <n v="81.73"/>
    <n v="56.67"/>
    <n v="246415.95"/>
    <n v="170860.05"/>
    <n v="75555.899999999994"/>
  </r>
  <r>
    <x v="5"/>
    <s v="Azerbaijan"/>
    <x v="8"/>
    <s v="Online"/>
    <s v="M"/>
    <d v="2010-02-06T00:00:00"/>
    <n v="382392299"/>
    <d v="2010-02-25T00:00:00"/>
    <n v="7234"/>
    <n v="437.2"/>
    <n v="263.33"/>
    <n v="3162704.8"/>
    <n v="1904929.22"/>
    <n v="1257775.58"/>
  </r>
  <r>
    <x v="3"/>
    <s v="The Gambia"/>
    <x v="1"/>
    <s v="Offline"/>
    <s v="H"/>
    <d v="2012-06-07T00:00:00"/>
    <n v="994022214"/>
    <d v="2012-06-08T00:00:00"/>
    <n v="2117"/>
    <n v="205.7"/>
    <n v="117.11"/>
    <n v="435466.9"/>
    <n v="247921.87"/>
    <n v="187545.03"/>
  </r>
  <r>
    <x v="2"/>
    <s v="Slovakia"/>
    <x v="5"/>
    <s v="Online"/>
    <s v="H"/>
    <d v="2012-10-06T00:00:00"/>
    <n v="759224212"/>
    <d v="2012-11-10T00:00:00"/>
    <n v="171"/>
    <n v="154.06"/>
    <n v="90.93"/>
    <n v="26344.26"/>
    <n v="15549.03"/>
    <n v="10795.23"/>
  </r>
  <r>
    <x v="4"/>
    <s v="Myanmar"/>
    <x v="7"/>
    <s v="Online"/>
    <s v="H"/>
    <d v="2015-11-14T00:00:00"/>
    <n v="223359620"/>
    <d v="2015-11-18T00:00:00"/>
    <n v="5930"/>
    <n v="109.28"/>
    <n v="35.840000000000003"/>
    <n v="648030.4"/>
    <n v="212531.20000000001"/>
    <n v="435499.2"/>
  </r>
  <r>
    <x v="3"/>
    <s v="Comoros"/>
    <x v="1"/>
    <s v="Offline"/>
    <s v="H"/>
    <d v="2016-03-29T00:00:00"/>
    <n v="902102267"/>
    <d v="2016-04-29T00:00:00"/>
    <n v="962"/>
    <n v="205.7"/>
    <n v="117.11"/>
    <n v="197883.4"/>
    <n v="112659.82"/>
    <n v="85223.58"/>
  </r>
  <r>
    <x v="2"/>
    <s v="Iceland"/>
    <x v="8"/>
    <s v="Online"/>
    <s v="C"/>
    <d v="2016-12-31T00:00:00"/>
    <n v="331438481"/>
    <d v="2016-12-31T00:00:00"/>
    <n v="8867"/>
    <n v="437.2"/>
    <n v="263.33"/>
    <n v="3876652.4"/>
    <n v="2334947.11"/>
    <n v="1541705.29"/>
  </r>
  <r>
    <x v="2"/>
    <s v="Switzerland"/>
    <x v="6"/>
    <s v="Online"/>
    <s v="M"/>
    <d v="2010-12-23T00:00:00"/>
    <n v="617667090"/>
    <d v="2011-01-31T00:00:00"/>
    <n v="273"/>
    <n v="81.73"/>
    <n v="56.67"/>
    <n v="22312.29"/>
    <n v="15470.91"/>
    <n v="6841.38"/>
  </r>
  <r>
    <x v="2"/>
    <s v="Macedonia"/>
    <x v="7"/>
    <s v="Offline"/>
    <s v="C"/>
    <d v="2014-10-14T00:00:00"/>
    <n v="787399423"/>
    <d v="2014-11-14T00:00:00"/>
    <n v="7842"/>
    <n v="109.28"/>
    <n v="35.840000000000003"/>
    <n v="856973.76"/>
    <n v="281057.28000000003"/>
    <n v="575916.48"/>
  </r>
  <r>
    <x v="3"/>
    <s v="Mauritania"/>
    <x v="2"/>
    <s v="Offline"/>
    <s v="C"/>
    <d v="2012-01-11T00:00:00"/>
    <n v="837559306"/>
    <d v="2012-01-13T00:00:00"/>
    <n v="1266"/>
    <n v="651.21"/>
    <n v="524.96"/>
    <n v="824431.86"/>
    <n v="664599.36"/>
    <n v="159832.5"/>
  </r>
  <r>
    <x v="2"/>
    <s v="Albania"/>
    <x v="7"/>
    <s v="Online"/>
    <s v="C"/>
    <d v="2010-02-02T00:00:00"/>
    <n v="385383069"/>
    <d v="2010-03-18T00:00:00"/>
    <n v="2269"/>
    <n v="109.28"/>
    <n v="35.840000000000003"/>
    <n v="247956.32"/>
    <n v="81320.960000000006"/>
    <n v="166635.35999999999"/>
  </r>
  <r>
    <x v="3"/>
    <s v="Lesotho"/>
    <x v="3"/>
    <s v="Online"/>
    <s v="L"/>
    <d v="2013-08-18T00:00:00"/>
    <n v="918419539"/>
    <d v="2013-09-18T00:00:00"/>
    <n v="9606"/>
    <n v="9.33"/>
    <n v="6.92"/>
    <n v="89623.98"/>
    <n v="66473.52"/>
    <n v="23150.46"/>
  </r>
  <r>
    <x v="5"/>
    <s v="Saudi Arabia"/>
    <x v="1"/>
    <s v="Online"/>
    <s v="M"/>
    <d v="2013-03-25T00:00:00"/>
    <n v="844530045"/>
    <d v="2013-03-28T00:00:00"/>
    <n v="4063"/>
    <n v="205.7"/>
    <n v="117.11"/>
    <n v="835759.1"/>
    <n v="475817.93"/>
    <n v="359941.17"/>
  </r>
  <r>
    <x v="3"/>
    <s v="Sierra Leone"/>
    <x v="2"/>
    <s v="Offline"/>
    <s v="M"/>
    <d v="2011-11-26T00:00:00"/>
    <n v="441888415"/>
    <d v="2012-01-07T00:00:00"/>
    <n v="3457"/>
    <n v="651.21"/>
    <n v="524.96"/>
    <n v="2251232.9700000002"/>
    <n v="1814786.72"/>
    <n v="436446.25"/>
  </r>
  <r>
    <x v="3"/>
    <s v="Sao Tome and Principe"/>
    <x v="3"/>
    <s v="Offline"/>
    <s v="H"/>
    <d v="2013-09-17T00:00:00"/>
    <n v="508980977"/>
    <d v="2013-10-24T00:00:00"/>
    <n v="7637"/>
    <n v="9.33"/>
    <n v="6.92"/>
    <n v="71253.210000000006"/>
    <n v="52848.04"/>
    <n v="18405.169999999998"/>
  </r>
  <r>
    <x v="3"/>
    <s v="Cote d'Ivoire"/>
    <x v="7"/>
    <s v="Online"/>
    <s v="C"/>
    <d v="2012-06-08T00:00:00"/>
    <n v="114606559"/>
    <d v="2012-06-27T00:00:00"/>
    <n v="3482"/>
    <n v="109.28"/>
    <n v="35.840000000000003"/>
    <n v="380512.96"/>
    <n v="124794.88"/>
    <n v="255718.08"/>
  </r>
  <r>
    <x v="0"/>
    <s v="Fiji"/>
    <x v="7"/>
    <s v="Offline"/>
    <s v="C"/>
    <d v="2010-06-30T00:00:00"/>
    <n v="647876489"/>
    <d v="2010-08-01T00:00:00"/>
    <n v="9905"/>
    <n v="109.28"/>
    <n v="35.840000000000003"/>
    <n v="1082418.3999999999"/>
    <n v="354995.20000000001"/>
    <n v="727423.2"/>
  </r>
  <r>
    <x v="2"/>
    <s v="Austria"/>
    <x v="8"/>
    <s v="Offline"/>
    <s v="H"/>
    <d v="2015-02-23T00:00:00"/>
    <n v="868214595"/>
    <d v="2015-03-02T00:00:00"/>
    <n v="2847"/>
    <n v="437.2"/>
    <n v="263.33"/>
    <n v="1244708.3999999999"/>
    <n v="749700.51"/>
    <n v="495007.89"/>
  </r>
  <r>
    <x v="2"/>
    <s v="United Kingdom"/>
    <x v="4"/>
    <s v="Online"/>
    <s v="L"/>
    <d v="2012-01-05T00:00:00"/>
    <n v="955357205"/>
    <d v="2012-02-14T00:00:00"/>
    <n v="282"/>
    <n v="668.27"/>
    <n v="502.54"/>
    <n v="188452.14"/>
    <n v="141716.28"/>
    <n v="46735.86"/>
  </r>
  <r>
    <x v="3"/>
    <s v="Djibouti"/>
    <x v="8"/>
    <s v="Offline"/>
    <s v="H"/>
    <d v="2014-04-07T00:00:00"/>
    <n v="259353148"/>
    <d v="2014-04-19T00:00:00"/>
    <n v="7215"/>
    <n v="437.2"/>
    <n v="263.33"/>
    <n v="3154398"/>
    <n v="1899925.95"/>
    <n v="1254472.05"/>
  </r>
  <r>
    <x v="0"/>
    <s v="Australia"/>
    <x v="1"/>
    <s v="Offline"/>
    <s v="H"/>
    <d v="2013-06-09T00:00:00"/>
    <n v="450563752"/>
    <d v="2013-07-02T00:00:00"/>
    <n v="682"/>
    <n v="205.7"/>
    <n v="117.11"/>
    <n v="140287.4"/>
    <n v="79869.02"/>
    <n v="60418.38"/>
  </r>
  <r>
    <x v="2"/>
    <s v="San Marino"/>
    <x v="0"/>
    <s v="Online"/>
    <s v="L"/>
    <d v="2013-06-26T00:00:00"/>
    <n v="569662845"/>
    <d v="2013-07-01T00:00:00"/>
    <n v="4750"/>
    <n v="255.28"/>
    <n v="159.41999999999999"/>
    <n v="1212580"/>
    <n v="757245"/>
    <n v="455335"/>
  </r>
  <r>
    <x v="3"/>
    <s v="Cameroon"/>
    <x v="2"/>
    <s v="Online"/>
    <s v="M"/>
    <d v="2011-11-07T00:00:00"/>
    <n v="177636754"/>
    <d v="2011-11-15T00:00:00"/>
    <n v="5518"/>
    <n v="651.21"/>
    <n v="524.96"/>
    <n v="3593376.78"/>
    <n v="2896729.28"/>
    <n v="696647.5"/>
  </r>
  <r>
    <x v="5"/>
    <s v="Libya"/>
    <x v="7"/>
    <s v="Offline"/>
    <s v="H"/>
    <d v="2010-10-30T00:00:00"/>
    <n v="705784308"/>
    <d v="2010-11-17T00:00:00"/>
    <n v="6116"/>
    <n v="109.28"/>
    <n v="35.840000000000003"/>
    <n v="668356.48"/>
    <n v="219197.44"/>
    <n v="449159.04"/>
  </r>
  <r>
    <x v="1"/>
    <s v="Haiti"/>
    <x v="8"/>
    <s v="Offline"/>
    <s v="H"/>
    <d v="2013-10-13T00:00:00"/>
    <n v="505716836"/>
    <d v="2013-11-16T00:00:00"/>
    <n v="1705"/>
    <n v="437.2"/>
    <n v="263.33"/>
    <n v="745426"/>
    <n v="448977.65"/>
    <n v="296448.34999999998"/>
  </r>
  <r>
    <x v="3"/>
    <s v="Rwanda"/>
    <x v="8"/>
    <s v="Offline"/>
    <s v="H"/>
    <d v="2013-10-11T00:00:00"/>
    <n v="699358165"/>
    <d v="2013-11-25T00:00:00"/>
    <n v="4477"/>
    <n v="437.2"/>
    <n v="263.33"/>
    <n v="1957344.4"/>
    <n v="1178928.4099999999"/>
    <n v="778415.99"/>
  </r>
  <r>
    <x v="3"/>
    <s v="Gabon"/>
    <x v="6"/>
    <s v="Offline"/>
    <s v="L"/>
    <d v="2012-07-08T00:00:00"/>
    <n v="228944623"/>
    <d v="2012-07-09T00:00:00"/>
    <n v="8656"/>
    <n v="81.73"/>
    <n v="56.67"/>
    <n v="707454.88"/>
    <n v="490535.52"/>
    <n v="216919.36"/>
  </r>
  <r>
    <x v="1"/>
    <s v="Belize"/>
    <x v="7"/>
    <s v="Offline"/>
    <s v="M"/>
    <d v="2016-07-25T00:00:00"/>
    <n v="807025039"/>
    <d v="2016-09-07T00:00:00"/>
    <n v="5498"/>
    <n v="109.28"/>
    <n v="35.840000000000003"/>
    <n v="600821.43999999994"/>
    <n v="197048.32000000001"/>
    <n v="403773.12"/>
  </r>
  <r>
    <x v="2"/>
    <s v="Lithuania"/>
    <x v="2"/>
    <s v="Offline"/>
    <s v="H"/>
    <d v="2010-10-24T00:00:00"/>
    <n v="166460740"/>
    <d v="2010-11-17T00:00:00"/>
    <n v="8287"/>
    <n v="651.21"/>
    <n v="524.96"/>
    <n v="5396577.2699999996"/>
    <n v="4350343.5199999996"/>
    <n v="1046233.75"/>
  </r>
  <r>
    <x v="3"/>
    <s v="Madagascar"/>
    <x v="7"/>
    <s v="Offline"/>
    <s v="L"/>
    <d v="2015-04-25T00:00:00"/>
    <n v="610425555"/>
    <d v="2015-05-28T00:00:00"/>
    <n v="7342"/>
    <n v="109.28"/>
    <n v="35.840000000000003"/>
    <n v="802333.76"/>
    <n v="263137.28000000003"/>
    <n v="539196.48"/>
  </r>
  <r>
    <x v="4"/>
    <s v="Turkmenistan"/>
    <x v="2"/>
    <s v="Online"/>
    <s v="M"/>
    <d v="2013-04-23T00:00:00"/>
    <n v="462405812"/>
    <d v="2013-05-20T00:00:00"/>
    <n v="5010"/>
    <n v="651.21"/>
    <n v="524.96"/>
    <n v="3262562.1"/>
    <n v="2630049.6"/>
    <n v="632512.5"/>
  </r>
  <r>
    <x v="5"/>
    <s v="Libya"/>
    <x v="3"/>
    <s v="Online"/>
    <s v="L"/>
    <d v="2015-08-14T00:00:00"/>
    <n v="816200339"/>
    <d v="2015-09-30T00:00:00"/>
    <n v="673"/>
    <n v="9.33"/>
    <n v="6.92"/>
    <n v="6279.09"/>
    <n v="4657.16"/>
    <n v="1621.93"/>
  </r>
  <r>
    <x v="3"/>
    <s v="Democratic Republic of the Congo"/>
    <x v="9"/>
    <s v="Online"/>
    <s v="C"/>
    <d v="2011-05-26T00:00:00"/>
    <n v="585920464"/>
    <d v="2011-07-15T00:00:00"/>
    <n v="5741"/>
    <n v="47.45"/>
    <n v="31.79"/>
    <n v="272410.45"/>
    <n v="182506.39"/>
    <n v="89904.06"/>
  </r>
  <r>
    <x v="3"/>
    <s v="Djibouti"/>
    <x v="1"/>
    <s v="Online"/>
    <s v="H"/>
    <d v="2017-05-20T00:00:00"/>
    <n v="555990016"/>
    <d v="2017-06-17T00:00:00"/>
    <n v="8656"/>
    <n v="205.7"/>
    <n v="117.11"/>
    <n v="1780539.2"/>
    <n v="1013704.16"/>
    <n v="766835.04"/>
  </r>
  <r>
    <x v="5"/>
    <s v="Pakistan"/>
    <x v="8"/>
    <s v="Offline"/>
    <s v="L"/>
    <d v="2013-07-05T00:00:00"/>
    <n v="231145322"/>
    <d v="2013-08-16T00:00:00"/>
    <n v="9892"/>
    <n v="437.2"/>
    <n v="263.33"/>
    <n v="4324782.4000000004"/>
    <n v="2604860.36"/>
    <n v="1719922.04"/>
  </r>
  <r>
    <x v="6"/>
    <s v="Mexico"/>
    <x v="4"/>
    <s v="Offline"/>
    <s v="C"/>
    <d v="2014-11-06T00:00:00"/>
    <n v="986435210"/>
    <d v="2014-12-12T00:00:00"/>
    <n v="6954"/>
    <n v="668.27"/>
    <n v="502.54"/>
    <n v="4647149.58"/>
    <n v="3494663.16"/>
    <n v="1152486.42"/>
  </r>
  <r>
    <x v="0"/>
    <s v="Federated States of Micronesia"/>
    <x v="9"/>
    <s v="Online"/>
    <s v="C"/>
    <d v="2014-10-28T00:00:00"/>
    <n v="217221009"/>
    <d v="2014-11-15T00:00:00"/>
    <n v="9379"/>
    <n v="47.45"/>
    <n v="31.79"/>
    <n v="445033.55"/>
    <n v="298158.40999999997"/>
    <n v="146875.14000000001"/>
  </r>
  <r>
    <x v="4"/>
    <s v="Laos"/>
    <x v="5"/>
    <s v="Offline"/>
    <s v="C"/>
    <d v="2011-09-15T00:00:00"/>
    <n v="789176547"/>
    <d v="2011-10-23T00:00:00"/>
    <n v="3732"/>
    <n v="154.06"/>
    <n v="90.93"/>
    <n v="574951.92000000004"/>
    <n v="339350.76"/>
    <n v="235601.16"/>
  </r>
  <r>
    <x v="2"/>
    <s v="Monaco"/>
    <x v="0"/>
    <s v="Offline"/>
    <s v="H"/>
    <d v="2012-05-29T00:00:00"/>
    <n v="688288152"/>
    <d v="2012-06-02T00:00:00"/>
    <n v="8614"/>
    <n v="255.28"/>
    <n v="159.41999999999999"/>
    <n v="2198981.92"/>
    <n v="1373243.88"/>
    <n v="825738.04"/>
  </r>
  <r>
    <x v="0"/>
    <s v="Samoa "/>
    <x v="8"/>
    <s v="Online"/>
    <s v="H"/>
    <d v="2013-07-20T00:00:00"/>
    <n v="670854651"/>
    <d v="2013-08-07T00:00:00"/>
    <n v="9654"/>
    <n v="437.2"/>
    <n v="263.33"/>
    <n v="4220728.8"/>
    <n v="2542187.8199999998"/>
    <n v="1678540.98"/>
  </r>
  <r>
    <x v="2"/>
    <s v="Spain"/>
    <x v="4"/>
    <s v="Offline"/>
    <s v="L"/>
    <d v="2012-10-21T00:00:00"/>
    <n v="213487374"/>
    <d v="2012-11-30T00:00:00"/>
    <n v="4513"/>
    <n v="668.27"/>
    <n v="502.54"/>
    <n v="3015902.51"/>
    <n v="2267963.02"/>
    <n v="747939.49"/>
  </r>
  <r>
    <x v="5"/>
    <s v="Lebanon"/>
    <x v="7"/>
    <s v="Online"/>
    <s v="L"/>
    <d v="2012-09-18T00:00:00"/>
    <n v="663110148"/>
    <d v="2012-10-08T00:00:00"/>
    <n v="7884"/>
    <n v="109.28"/>
    <n v="35.840000000000003"/>
    <n v="861563.52"/>
    <n v="282562.56"/>
    <n v="579000.96"/>
  </r>
  <r>
    <x v="5"/>
    <s v="Iran"/>
    <x v="8"/>
    <s v="Online"/>
    <s v="H"/>
    <d v="2016-11-15T00:00:00"/>
    <n v="286959302"/>
    <d v="2016-12-08T00:00:00"/>
    <n v="6489"/>
    <n v="437.2"/>
    <n v="263.33"/>
    <n v="2836990.8"/>
    <n v="1708748.37"/>
    <n v="1128242.43"/>
  </r>
  <r>
    <x v="3"/>
    <s v="Zambia"/>
    <x v="11"/>
    <s v="Online"/>
    <s v="L"/>
    <d v="2011-01-04T00:00:00"/>
    <n v="122583663"/>
    <d v="2011-01-05T00:00:00"/>
    <n v="4085"/>
    <n v="152.58000000000001"/>
    <n v="97.44"/>
    <n v="623289.30000000005"/>
    <n v="398042.4"/>
    <n v="225246.9"/>
  </r>
  <r>
    <x v="3"/>
    <s v="Kenya"/>
    <x v="5"/>
    <s v="Online"/>
    <s v="L"/>
    <d v="2012-03-18T00:00:00"/>
    <n v="827844560"/>
    <d v="2012-04-07T00:00:00"/>
    <n v="6457"/>
    <n v="154.06"/>
    <n v="90.93"/>
    <n v="994765.42"/>
    <n v="587135.01"/>
    <n v="407630.41"/>
  </r>
  <r>
    <x v="6"/>
    <s v="Mexico"/>
    <x v="6"/>
    <s v="Offline"/>
    <s v="L"/>
    <d v="2012-02-17T00:00:00"/>
    <n v="430915820"/>
    <d v="2012-03-20T00:00:00"/>
    <n v="6422"/>
    <n v="81.73"/>
    <n v="56.67"/>
    <n v="524870.06000000006"/>
    <n v="363934.74"/>
    <n v="160935.32"/>
  </r>
  <r>
    <x v="3"/>
    <s v="Sao Tome and Principe"/>
    <x v="9"/>
    <s v="Offline"/>
    <s v="C"/>
    <d v="2011-01-16T00:00:00"/>
    <n v="180283772"/>
    <d v="2011-01-21T00:00:00"/>
    <n v="8829"/>
    <n v="47.45"/>
    <n v="31.79"/>
    <n v="418936.05"/>
    <n v="280673.90999999997"/>
    <n v="138262.14000000001"/>
  </r>
  <r>
    <x v="3"/>
    <s v="The Gambia"/>
    <x v="0"/>
    <s v="Offline"/>
    <s v="M"/>
    <d v="2014-02-03T00:00:00"/>
    <n v="494747245"/>
    <d v="2014-03-20T00:00:00"/>
    <n v="5559"/>
    <n v="255.28"/>
    <n v="159.41999999999999"/>
    <n v="1419101.52"/>
    <n v="886215.78"/>
    <n v="532885.74"/>
  </r>
  <r>
    <x v="5"/>
    <s v="Kuwait"/>
    <x v="3"/>
    <s v="Online"/>
    <s v="M"/>
    <d v="2012-04-30T00:00:00"/>
    <n v="513417565"/>
    <d v="2012-05-18T00:00:00"/>
    <n v="522"/>
    <n v="9.33"/>
    <n v="6.92"/>
    <n v="4870.26"/>
    <n v="3612.24"/>
    <n v="1258.02"/>
  </r>
  <r>
    <x v="2"/>
    <s v="Slovenia"/>
    <x v="9"/>
    <s v="Offline"/>
    <s v="C"/>
    <d v="2016-10-23T00:00:00"/>
    <n v="345718562"/>
    <d v="2016-11-25T00:00:00"/>
    <n v="4660"/>
    <n v="47.45"/>
    <n v="31.79"/>
    <n v="221117"/>
    <n v="148141.4"/>
    <n v="72975.600000000006"/>
  </r>
  <r>
    <x v="3"/>
    <s v="Sierra Leone"/>
    <x v="2"/>
    <s v="Offline"/>
    <s v="H"/>
    <d v="2016-12-06T00:00:00"/>
    <n v="621386563"/>
    <d v="2016-12-14T00:00:00"/>
    <n v="948"/>
    <n v="651.21"/>
    <n v="524.96"/>
    <n v="617347.07999999996"/>
    <n v="497662.08"/>
    <n v="119685"/>
  </r>
  <r>
    <x v="0"/>
    <s v="Australia"/>
    <x v="9"/>
    <s v="Offline"/>
    <s v="H"/>
    <d v="2014-07-07T00:00:00"/>
    <n v="240470397"/>
    <d v="2014-07-11T00:00:00"/>
    <n v="9389"/>
    <n v="47.45"/>
    <n v="31.79"/>
    <n v="445508.05"/>
    <n v="298476.31"/>
    <n v="147031.74"/>
  </r>
  <r>
    <x v="5"/>
    <s v="Azerbaijan"/>
    <x v="2"/>
    <s v="Online"/>
    <s v="M"/>
    <d v="2012-06-13T00:00:00"/>
    <n v="423331391"/>
    <d v="2012-07-24T00:00:00"/>
    <n v="2021"/>
    <n v="651.21"/>
    <n v="524.96"/>
    <n v="1316095.4099999999"/>
    <n v="1060944.1599999999"/>
    <n v="255151.25"/>
  </r>
  <r>
    <x v="2"/>
    <s v="Romania"/>
    <x v="8"/>
    <s v="Online"/>
    <s v="H"/>
    <d v="2010-11-26T00:00:00"/>
    <n v="660643374"/>
    <d v="2010-12-25T00:00:00"/>
    <n v="7910"/>
    <n v="437.2"/>
    <n v="263.33"/>
    <n v="3458252"/>
    <n v="2082940.3"/>
    <n v="1375311.7"/>
  </r>
  <r>
    <x v="1"/>
    <s v="Nicaragua"/>
    <x v="9"/>
    <s v="Offline"/>
    <s v="C"/>
    <d v="2011-02-08T00:00:00"/>
    <n v="963392674"/>
    <d v="2011-03-21T00:00:00"/>
    <n v="8156"/>
    <n v="47.45"/>
    <n v="31.79"/>
    <n v="387002.2"/>
    <n v="259279.24"/>
    <n v="127722.96"/>
  </r>
  <r>
    <x v="3"/>
    <s v="Mali"/>
    <x v="7"/>
    <s v="Online"/>
    <s v="M"/>
    <d v="2011-07-26T00:00:00"/>
    <n v="512878119"/>
    <d v="2011-09-03T00:00:00"/>
    <n v="888"/>
    <n v="109.28"/>
    <n v="35.840000000000003"/>
    <n v="97040.639999999999"/>
    <n v="31825.919999999998"/>
    <n v="65214.720000000001"/>
  </r>
  <r>
    <x v="4"/>
    <s v="Malaysia"/>
    <x v="3"/>
    <s v="Offline"/>
    <s v="L"/>
    <d v="2011-11-11T00:00:00"/>
    <n v="810711038"/>
    <d v="2011-12-28T00:00:00"/>
    <n v="6267"/>
    <n v="9.33"/>
    <n v="6.92"/>
    <n v="58471.11"/>
    <n v="43367.64"/>
    <n v="15103.47"/>
  </r>
  <r>
    <x v="3"/>
    <s v="Sierra Leone"/>
    <x v="5"/>
    <s v="Offline"/>
    <s v="C"/>
    <d v="2016-06-01T00:00:00"/>
    <n v="728815257"/>
    <d v="2016-06-29T00:00:00"/>
    <n v="1485"/>
    <n v="154.06"/>
    <n v="90.93"/>
    <n v="228779.1"/>
    <n v="135031.04999999999"/>
    <n v="93748.05"/>
  </r>
  <r>
    <x v="6"/>
    <s v="Mexico"/>
    <x v="6"/>
    <s v="Offline"/>
    <s v="M"/>
    <d v="2015-07-30T00:00:00"/>
    <n v="559427106"/>
    <d v="2015-08-08T00:00:00"/>
    <n v="5767"/>
    <n v="81.73"/>
    <n v="56.67"/>
    <n v="471336.91"/>
    <n v="326815.89"/>
    <n v="144521.01999999999"/>
  </r>
  <r>
    <x v="3"/>
    <s v="Mozambique"/>
    <x v="4"/>
    <s v="Offline"/>
    <s v="L"/>
    <d v="2012-02-10T00:00:00"/>
    <n v="665095412"/>
    <d v="2012-02-15T00:00:00"/>
    <n v="5367"/>
    <n v="668.27"/>
    <n v="502.54"/>
    <n v="3586605.09"/>
    <n v="2697132.18"/>
    <n v="889472.91"/>
  </r>
  <r>
    <x v="7"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VT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13" firstHeaderRow="1" firstDataRow="2" firstDataCol="1"/>
  <pivotFields count="14">
    <pivotField axis="axisRow" showAll="0">
      <items count="9">
        <item x="4"/>
        <item x="0"/>
        <item x="1"/>
        <item x="2"/>
        <item x="5"/>
        <item x="6"/>
        <item x="3"/>
        <item x="7"/>
        <item t="default"/>
      </items>
    </pivotField>
    <pivotField showAll="0"/>
    <pivotField axis="axisCol" dataField="1" showAll="0">
      <items count="14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tem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3"/>
  <sheetViews>
    <sheetView workbookViewId="0">
      <selection activeCell="B7" sqref="B7"/>
    </sheetView>
  </sheetViews>
  <sheetFormatPr baseColWidth="10" defaultRowHeight="16" x14ac:dyDescent="0.2"/>
  <cols>
    <col min="1" max="1" width="30.1640625" bestFit="1" customWidth="1"/>
    <col min="2" max="2" width="15.5" bestFit="1" customWidth="1"/>
    <col min="3" max="3" width="9.83203125" bestFit="1" customWidth="1"/>
    <col min="4" max="4" width="6.33203125" bestFit="1" customWidth="1"/>
    <col min="5" max="5" width="7.1640625" bestFit="1" customWidth="1"/>
    <col min="6" max="6" width="9.5" bestFit="1" customWidth="1"/>
    <col min="7" max="7" width="5.83203125" bestFit="1" customWidth="1"/>
    <col min="8" max="8" width="9.83203125" bestFit="1" customWidth="1"/>
    <col min="9" max="9" width="5.5" bestFit="1" customWidth="1"/>
    <col min="10" max="10" width="13.5" bestFit="1" customWidth="1"/>
    <col min="11" max="11" width="12.33203125" bestFit="1" customWidth="1"/>
    <col min="12" max="12" width="6.83203125" bestFit="1" customWidth="1"/>
    <col min="13" max="13" width="10.33203125" bestFit="1" customWidth="1"/>
    <col min="14" max="14" width="7" bestFit="1" customWidth="1"/>
  </cols>
  <sheetData>
    <row r="3" spans="1:15" x14ac:dyDescent="0.2">
      <c r="A3" s="3" t="s">
        <v>115</v>
      </c>
      <c r="B3" s="3" t="s">
        <v>119</v>
      </c>
    </row>
    <row r="4" spans="1:15" x14ac:dyDescent="0.2">
      <c r="A4" s="3" t="s">
        <v>116</v>
      </c>
      <c r="B4" t="s">
        <v>16</v>
      </c>
      <c r="C4" t="s">
        <v>52</v>
      </c>
      <c r="D4" t="s">
        <v>21</v>
      </c>
      <c r="E4" t="s">
        <v>44</v>
      </c>
      <c r="F4" t="s">
        <v>50</v>
      </c>
      <c r="G4" t="s">
        <v>30</v>
      </c>
      <c r="H4" t="s">
        <v>34</v>
      </c>
      <c r="I4" t="s">
        <v>55</v>
      </c>
      <c r="J4" t="s">
        <v>26</v>
      </c>
      <c r="K4" t="s">
        <v>39</v>
      </c>
      <c r="L4" t="s">
        <v>58</v>
      </c>
      <c r="M4" t="s">
        <v>37</v>
      </c>
      <c r="N4" t="s">
        <v>117</v>
      </c>
      <c r="O4" t="s">
        <v>118</v>
      </c>
    </row>
    <row r="5" spans="1:15" x14ac:dyDescent="0.2">
      <c r="A5" s="4" t="s">
        <v>41</v>
      </c>
      <c r="B5" s="2"/>
      <c r="C5" s="2"/>
      <c r="D5" s="2"/>
      <c r="E5" s="2">
        <v>2</v>
      </c>
      <c r="F5" s="2">
        <v>1</v>
      </c>
      <c r="G5" s="2">
        <v>1</v>
      </c>
      <c r="H5" s="2">
        <v>2</v>
      </c>
      <c r="I5" s="2"/>
      <c r="J5" s="2">
        <v>2</v>
      </c>
      <c r="K5" s="2">
        <v>1</v>
      </c>
      <c r="L5" s="2"/>
      <c r="M5" s="2">
        <v>2</v>
      </c>
      <c r="N5" s="2"/>
      <c r="O5" s="2">
        <v>11</v>
      </c>
    </row>
    <row r="6" spans="1:15" x14ac:dyDescent="0.2">
      <c r="A6" s="4" t="s">
        <v>14</v>
      </c>
      <c r="B6" s="2">
        <v>2</v>
      </c>
      <c r="C6" s="2">
        <v>2</v>
      </c>
      <c r="D6" s="2">
        <v>1</v>
      </c>
      <c r="E6" s="2">
        <v>1</v>
      </c>
      <c r="F6" s="2">
        <v>1</v>
      </c>
      <c r="G6" s="2">
        <v>2</v>
      </c>
      <c r="H6" s="2"/>
      <c r="I6" s="2">
        <v>1</v>
      </c>
      <c r="J6" s="2">
        <v>1</v>
      </c>
      <c r="K6" s="2"/>
      <c r="L6" s="2"/>
      <c r="M6" s="2"/>
      <c r="N6" s="2"/>
      <c r="O6" s="2">
        <v>11</v>
      </c>
    </row>
    <row r="7" spans="1:15" x14ac:dyDescent="0.2">
      <c r="A7" s="4" t="s">
        <v>19</v>
      </c>
      <c r="B7" s="2"/>
      <c r="C7" s="2">
        <v>1</v>
      </c>
      <c r="D7" s="2">
        <v>1</v>
      </c>
      <c r="E7" s="2">
        <v>1</v>
      </c>
      <c r="F7" s="2">
        <v>1</v>
      </c>
      <c r="G7" s="2"/>
      <c r="H7" s="2">
        <v>1</v>
      </c>
      <c r="I7" s="2"/>
      <c r="J7" s="2"/>
      <c r="K7" s="2">
        <v>1</v>
      </c>
      <c r="L7" s="2">
        <v>1</v>
      </c>
      <c r="M7" s="2"/>
      <c r="N7" s="2"/>
      <c r="O7" s="2">
        <v>7</v>
      </c>
    </row>
    <row r="8" spans="1:15" x14ac:dyDescent="0.2">
      <c r="A8" s="4" t="s">
        <v>24</v>
      </c>
      <c r="B8" s="2">
        <v>4</v>
      </c>
      <c r="C8" s="2">
        <v>2</v>
      </c>
      <c r="D8" s="2"/>
      <c r="E8" s="2">
        <v>3</v>
      </c>
      <c r="F8" s="2">
        <v>5</v>
      </c>
      <c r="G8" s="2"/>
      <c r="H8" s="2">
        <v>2</v>
      </c>
      <c r="I8" s="2"/>
      <c r="J8" s="2">
        <v>3</v>
      </c>
      <c r="K8" s="2">
        <v>2</v>
      </c>
      <c r="L8" s="2"/>
      <c r="M8" s="2">
        <v>1</v>
      </c>
      <c r="N8" s="2"/>
      <c r="O8" s="2">
        <v>22</v>
      </c>
    </row>
    <row r="9" spans="1:15" x14ac:dyDescent="0.2">
      <c r="A9" s="4" t="s">
        <v>71</v>
      </c>
      <c r="B9" s="2"/>
      <c r="C9" s="2"/>
      <c r="D9" s="2">
        <v>1</v>
      </c>
      <c r="E9" s="2">
        <v>2</v>
      </c>
      <c r="F9" s="2">
        <v>3</v>
      </c>
      <c r="G9" s="2">
        <v>3</v>
      </c>
      <c r="H9" s="2"/>
      <c r="I9" s="2"/>
      <c r="J9" s="2">
        <v>1</v>
      </c>
      <c r="K9" s="2"/>
      <c r="L9" s="2"/>
      <c r="M9" s="2"/>
      <c r="N9" s="2"/>
      <c r="O9" s="2">
        <v>10</v>
      </c>
    </row>
    <row r="10" spans="1:15" x14ac:dyDescent="0.2">
      <c r="A10" s="4" t="s">
        <v>98</v>
      </c>
      <c r="B10" s="2"/>
      <c r="C10" s="2"/>
      <c r="D10" s="2"/>
      <c r="E10" s="2"/>
      <c r="F10" s="2"/>
      <c r="G10" s="2"/>
      <c r="H10" s="2">
        <v>1</v>
      </c>
      <c r="I10" s="2"/>
      <c r="J10" s="2"/>
      <c r="K10" s="2">
        <v>2</v>
      </c>
      <c r="L10" s="2"/>
      <c r="M10" s="2"/>
      <c r="N10" s="2"/>
      <c r="O10" s="2">
        <v>3</v>
      </c>
    </row>
    <row r="11" spans="1:15" x14ac:dyDescent="0.2">
      <c r="A11" s="4" t="s">
        <v>28</v>
      </c>
      <c r="B11" s="2">
        <v>1</v>
      </c>
      <c r="C11" s="2">
        <v>3</v>
      </c>
      <c r="D11" s="2">
        <v>4</v>
      </c>
      <c r="E11" s="2">
        <v>4</v>
      </c>
      <c r="F11" s="2">
        <v>2</v>
      </c>
      <c r="G11" s="2">
        <v>4</v>
      </c>
      <c r="H11" s="2">
        <v>3</v>
      </c>
      <c r="I11" s="2">
        <v>1</v>
      </c>
      <c r="J11" s="2">
        <v>5</v>
      </c>
      <c r="K11" s="2">
        <v>4</v>
      </c>
      <c r="L11" s="2">
        <v>2</v>
      </c>
      <c r="M11" s="2">
        <v>3</v>
      </c>
      <c r="N11" s="2"/>
      <c r="O11" s="2">
        <v>36</v>
      </c>
    </row>
    <row r="12" spans="1:15" x14ac:dyDescent="0.2">
      <c r="A12" s="4" t="s">
        <v>117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4" t="s">
        <v>118</v>
      </c>
      <c r="B13" s="2">
        <v>7</v>
      </c>
      <c r="C13" s="2">
        <v>8</v>
      </c>
      <c r="D13" s="2">
        <v>7</v>
      </c>
      <c r="E13" s="2">
        <v>13</v>
      </c>
      <c r="F13" s="2">
        <v>13</v>
      </c>
      <c r="G13" s="2">
        <v>10</v>
      </c>
      <c r="H13" s="2">
        <v>9</v>
      </c>
      <c r="I13" s="2">
        <v>2</v>
      </c>
      <c r="J13" s="2">
        <v>12</v>
      </c>
      <c r="K13" s="2">
        <v>10</v>
      </c>
      <c r="L13" s="2">
        <v>3</v>
      </c>
      <c r="M13" s="2">
        <v>6</v>
      </c>
      <c r="N13" s="2"/>
      <c r="O13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tabSelected="1" workbookViewId="0">
      <selection activeCell="O2" sqref="O2:O10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120</v>
      </c>
    </row>
    <row r="2" spans="1:1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  <c r="O2" t="str">
        <f>_xlfn.CONCAT(E2,G2)</f>
        <v>H669165933</v>
      </c>
    </row>
    <row r="3" spans="1:15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  <c r="O3" t="str">
        <f t="shared" ref="O3:O66" si="0">_xlfn.CONCAT(E3,G3)</f>
        <v>C963881480</v>
      </c>
    </row>
    <row r="4" spans="1:15" x14ac:dyDescent="0.2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  <c r="O4" t="str">
        <f t="shared" si="0"/>
        <v>L341417157</v>
      </c>
    </row>
    <row r="5" spans="1:15" x14ac:dyDescent="0.2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  <c r="O5" t="str">
        <f t="shared" si="0"/>
        <v>C514321792</v>
      </c>
    </row>
    <row r="6" spans="1:15" x14ac:dyDescent="0.2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  <c r="O6" t="str">
        <f t="shared" si="0"/>
        <v>L115456712</v>
      </c>
    </row>
    <row r="7" spans="1:15" x14ac:dyDescent="0.2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  <c r="O7" t="str">
        <f t="shared" si="0"/>
        <v>C547995746</v>
      </c>
    </row>
    <row r="8" spans="1:15" x14ac:dyDescent="0.2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  <c r="O8" t="str">
        <f t="shared" si="0"/>
        <v>M135425221</v>
      </c>
    </row>
    <row r="9" spans="1:15" x14ac:dyDescent="0.2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  <c r="O9" t="str">
        <f t="shared" si="0"/>
        <v>H871543967</v>
      </c>
    </row>
    <row r="10" spans="1:15" x14ac:dyDescent="0.2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  <c r="O10" t="str">
        <f t="shared" si="0"/>
        <v>M770463311</v>
      </c>
    </row>
    <row r="11" spans="1:15" x14ac:dyDescent="0.2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  <c r="O11" t="str">
        <f t="shared" si="0"/>
        <v>H616607081</v>
      </c>
    </row>
    <row r="12" spans="1:15" x14ac:dyDescent="0.2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  <c r="O12" t="str">
        <f t="shared" si="0"/>
        <v>H814711606</v>
      </c>
    </row>
    <row r="13" spans="1:15" x14ac:dyDescent="0.2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  <c r="O13" t="str">
        <f t="shared" si="0"/>
        <v>H939825713</v>
      </c>
    </row>
    <row r="14" spans="1:15" x14ac:dyDescent="0.2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  <c r="O14" t="str">
        <f t="shared" si="0"/>
        <v>L187310731</v>
      </c>
    </row>
    <row r="15" spans="1:15" x14ac:dyDescent="0.2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  <c r="O15" t="str">
        <f t="shared" si="0"/>
        <v>H522840487</v>
      </c>
    </row>
    <row r="16" spans="1:15" x14ac:dyDescent="0.2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  <c r="O16" t="str">
        <f t="shared" si="0"/>
        <v>C832401311</v>
      </c>
    </row>
    <row r="17" spans="1:15" x14ac:dyDescent="0.2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  <c r="O17" t="str">
        <f t="shared" si="0"/>
        <v>M972292029</v>
      </c>
    </row>
    <row r="18" spans="1:15" x14ac:dyDescent="0.2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  <c r="O18" t="str">
        <f t="shared" si="0"/>
        <v>M419123971</v>
      </c>
    </row>
    <row r="19" spans="1:15" x14ac:dyDescent="0.2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  <c r="O19" t="str">
        <f t="shared" si="0"/>
        <v>C519820964</v>
      </c>
    </row>
    <row r="20" spans="1:15" x14ac:dyDescent="0.2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  <c r="O20" t="str">
        <f t="shared" si="0"/>
        <v>L441619336</v>
      </c>
    </row>
    <row r="21" spans="1:15" x14ac:dyDescent="0.2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  <c r="O21" t="str">
        <f t="shared" si="0"/>
        <v>L322067916</v>
      </c>
    </row>
    <row r="22" spans="1:15" x14ac:dyDescent="0.2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  <c r="O22" t="str">
        <f t="shared" si="0"/>
        <v>L819028031</v>
      </c>
    </row>
    <row r="23" spans="1:15" x14ac:dyDescent="0.2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  <c r="O23" t="str">
        <f t="shared" si="0"/>
        <v>H860673511</v>
      </c>
    </row>
    <row r="24" spans="1:15" x14ac:dyDescent="0.2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  <c r="O24" t="str">
        <f t="shared" si="0"/>
        <v>L795490682</v>
      </c>
    </row>
    <row r="25" spans="1:15" x14ac:dyDescent="0.2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  <c r="O25" t="str">
        <f t="shared" si="0"/>
        <v>H142278373</v>
      </c>
    </row>
    <row r="26" spans="1:15" x14ac:dyDescent="0.2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  <c r="O26" t="str">
        <f t="shared" si="0"/>
        <v>L740147912</v>
      </c>
    </row>
    <row r="27" spans="1:15" x14ac:dyDescent="0.2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  <c r="O27" t="str">
        <f t="shared" si="0"/>
        <v>H898523128</v>
      </c>
    </row>
    <row r="28" spans="1:15" x14ac:dyDescent="0.2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  <c r="O28" t="str">
        <f t="shared" si="0"/>
        <v>M347140347</v>
      </c>
    </row>
    <row r="29" spans="1:15" x14ac:dyDescent="0.2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  <c r="O29" t="str">
        <f t="shared" si="0"/>
        <v>L686048400</v>
      </c>
    </row>
    <row r="30" spans="1:15" x14ac:dyDescent="0.2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  <c r="O30" t="str">
        <f t="shared" si="0"/>
        <v>C435608613</v>
      </c>
    </row>
    <row r="31" spans="1:15" x14ac:dyDescent="0.2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  <c r="O31" t="str">
        <f t="shared" si="0"/>
        <v>L886494815</v>
      </c>
    </row>
    <row r="32" spans="1:15" x14ac:dyDescent="0.2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  <c r="O32" t="str">
        <f t="shared" si="0"/>
        <v>M249693334</v>
      </c>
    </row>
    <row r="33" spans="1:15" x14ac:dyDescent="0.2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  <c r="O33" t="str">
        <f t="shared" si="0"/>
        <v>C406502997</v>
      </c>
    </row>
    <row r="34" spans="1:15" x14ac:dyDescent="0.2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  <c r="O34" t="str">
        <f t="shared" si="0"/>
        <v>C158535134</v>
      </c>
    </row>
    <row r="35" spans="1:15" x14ac:dyDescent="0.2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  <c r="O35" t="str">
        <f t="shared" si="0"/>
        <v>H177713572</v>
      </c>
    </row>
    <row r="36" spans="1:15" x14ac:dyDescent="0.2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  <c r="O36" t="str">
        <f t="shared" si="0"/>
        <v>M756274640</v>
      </c>
    </row>
    <row r="37" spans="1:15" x14ac:dyDescent="0.2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  <c r="O37" t="str">
        <f t="shared" si="0"/>
        <v>L456767165</v>
      </c>
    </row>
    <row r="38" spans="1:15" x14ac:dyDescent="0.2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  <c r="O38" t="str">
        <f t="shared" si="0"/>
        <v>L162052476</v>
      </c>
    </row>
    <row r="39" spans="1:15" x14ac:dyDescent="0.2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  <c r="O39" t="str">
        <f t="shared" si="0"/>
        <v>M825304400</v>
      </c>
    </row>
    <row r="40" spans="1:15" x14ac:dyDescent="0.2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  <c r="O40" t="str">
        <f t="shared" si="0"/>
        <v>L320009267</v>
      </c>
    </row>
    <row r="41" spans="1:15" x14ac:dyDescent="0.2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  <c r="O41" t="str">
        <f t="shared" si="0"/>
        <v>M189965903</v>
      </c>
    </row>
    <row r="42" spans="1:15" x14ac:dyDescent="0.2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  <c r="O42" t="str">
        <f t="shared" si="0"/>
        <v>H699285638</v>
      </c>
    </row>
    <row r="43" spans="1:15" x14ac:dyDescent="0.2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  <c r="O43" t="str">
        <f t="shared" si="0"/>
        <v>M382392299</v>
      </c>
    </row>
    <row r="44" spans="1:15" x14ac:dyDescent="0.2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  <c r="O44" t="str">
        <f t="shared" si="0"/>
        <v>H994022214</v>
      </c>
    </row>
    <row r="45" spans="1:15" x14ac:dyDescent="0.2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  <c r="O45" t="str">
        <f t="shared" si="0"/>
        <v>H759224212</v>
      </c>
    </row>
    <row r="46" spans="1:15" x14ac:dyDescent="0.2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  <c r="O46" t="str">
        <f t="shared" si="0"/>
        <v>H223359620</v>
      </c>
    </row>
    <row r="47" spans="1:15" x14ac:dyDescent="0.2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  <c r="O47" t="str">
        <f t="shared" si="0"/>
        <v>H902102267</v>
      </c>
    </row>
    <row r="48" spans="1:15" x14ac:dyDescent="0.2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  <c r="O48" t="str">
        <f t="shared" si="0"/>
        <v>C331438481</v>
      </c>
    </row>
    <row r="49" spans="1:15" x14ac:dyDescent="0.2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  <c r="O49" t="str">
        <f t="shared" si="0"/>
        <v>M617667090</v>
      </c>
    </row>
    <row r="50" spans="1:15" x14ac:dyDescent="0.2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  <c r="O50" t="str">
        <f t="shared" si="0"/>
        <v>C787399423</v>
      </c>
    </row>
    <row r="51" spans="1:15" x14ac:dyDescent="0.2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  <c r="O51" t="str">
        <f t="shared" si="0"/>
        <v>C837559306</v>
      </c>
    </row>
    <row r="52" spans="1:15" x14ac:dyDescent="0.2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  <c r="O52" t="str">
        <f t="shared" si="0"/>
        <v>C385383069</v>
      </c>
    </row>
    <row r="53" spans="1:15" x14ac:dyDescent="0.2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  <c r="O53" t="str">
        <f t="shared" si="0"/>
        <v>L918419539</v>
      </c>
    </row>
    <row r="54" spans="1:15" x14ac:dyDescent="0.2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  <c r="O54" t="str">
        <f t="shared" si="0"/>
        <v>M844530045</v>
      </c>
    </row>
    <row r="55" spans="1:15" x14ac:dyDescent="0.2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  <c r="O55" t="str">
        <f t="shared" si="0"/>
        <v>M441888415</v>
      </c>
    </row>
    <row r="56" spans="1:15" x14ac:dyDescent="0.2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  <c r="O56" t="str">
        <f t="shared" si="0"/>
        <v>H508980977</v>
      </c>
    </row>
    <row r="57" spans="1:15" x14ac:dyDescent="0.2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  <c r="O57" t="str">
        <f t="shared" si="0"/>
        <v>C114606559</v>
      </c>
    </row>
    <row r="58" spans="1:15" x14ac:dyDescent="0.2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  <c r="O58" t="str">
        <f t="shared" si="0"/>
        <v>C647876489</v>
      </c>
    </row>
    <row r="59" spans="1:15" x14ac:dyDescent="0.2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  <c r="O59" t="str">
        <f t="shared" si="0"/>
        <v>H868214595</v>
      </c>
    </row>
    <row r="60" spans="1:15" x14ac:dyDescent="0.2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  <c r="O60" t="str">
        <f t="shared" si="0"/>
        <v>L955357205</v>
      </c>
    </row>
    <row r="61" spans="1:15" x14ac:dyDescent="0.2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  <c r="O61" t="str">
        <f t="shared" si="0"/>
        <v>H259353148</v>
      </c>
    </row>
    <row r="62" spans="1:15" x14ac:dyDescent="0.2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  <c r="O62" t="str">
        <f t="shared" si="0"/>
        <v>H450563752</v>
      </c>
    </row>
    <row r="63" spans="1:15" x14ac:dyDescent="0.2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  <c r="O63" t="str">
        <f t="shared" si="0"/>
        <v>L569662845</v>
      </c>
    </row>
    <row r="64" spans="1:15" x14ac:dyDescent="0.2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  <c r="O64" t="str">
        <f t="shared" si="0"/>
        <v>M177636754</v>
      </c>
    </row>
    <row r="65" spans="1:15" x14ac:dyDescent="0.2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  <c r="O65" t="str">
        <f t="shared" si="0"/>
        <v>H705784308</v>
      </c>
    </row>
    <row r="66" spans="1:15" x14ac:dyDescent="0.2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  <c r="O66" t="str">
        <f t="shared" si="0"/>
        <v>H505716836</v>
      </c>
    </row>
    <row r="67" spans="1:15" x14ac:dyDescent="0.2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  <c r="O67" t="str">
        <f t="shared" ref="O67:O101" si="1">_xlfn.CONCAT(E67,G67)</f>
        <v>H699358165</v>
      </c>
    </row>
    <row r="68" spans="1:15" x14ac:dyDescent="0.2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  <c r="O68" t="str">
        <f t="shared" si="1"/>
        <v>L228944623</v>
      </c>
    </row>
    <row r="69" spans="1:15" x14ac:dyDescent="0.2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  <c r="O69" t="str">
        <f t="shared" si="1"/>
        <v>M807025039</v>
      </c>
    </row>
    <row r="70" spans="1:15" x14ac:dyDescent="0.2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  <c r="O70" t="str">
        <f t="shared" si="1"/>
        <v>H166460740</v>
      </c>
    </row>
    <row r="71" spans="1:15" x14ac:dyDescent="0.2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  <c r="O71" t="str">
        <f t="shared" si="1"/>
        <v>L610425555</v>
      </c>
    </row>
    <row r="72" spans="1:15" x14ac:dyDescent="0.2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  <c r="O72" t="str">
        <f t="shared" si="1"/>
        <v>M462405812</v>
      </c>
    </row>
    <row r="73" spans="1:15" x14ac:dyDescent="0.2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  <c r="O73" t="str">
        <f t="shared" si="1"/>
        <v>L816200339</v>
      </c>
    </row>
    <row r="74" spans="1:15" x14ac:dyDescent="0.2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  <c r="O74" t="str">
        <f t="shared" si="1"/>
        <v>C585920464</v>
      </c>
    </row>
    <row r="75" spans="1:15" x14ac:dyDescent="0.2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  <c r="O75" t="str">
        <f t="shared" si="1"/>
        <v>H555990016</v>
      </c>
    </row>
    <row r="76" spans="1:15" x14ac:dyDescent="0.2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  <c r="O76" t="str">
        <f t="shared" si="1"/>
        <v>L231145322</v>
      </c>
    </row>
    <row r="77" spans="1:15" x14ac:dyDescent="0.2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  <c r="O77" t="str">
        <f t="shared" si="1"/>
        <v>C986435210</v>
      </c>
    </row>
    <row r="78" spans="1:15" x14ac:dyDescent="0.2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  <c r="O78" t="str">
        <f t="shared" si="1"/>
        <v>C217221009</v>
      </c>
    </row>
    <row r="79" spans="1:15" x14ac:dyDescent="0.2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  <c r="O79" t="str">
        <f t="shared" si="1"/>
        <v>C789176547</v>
      </c>
    </row>
    <row r="80" spans="1:15" x14ac:dyDescent="0.2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  <c r="O80" t="str">
        <f t="shared" si="1"/>
        <v>H688288152</v>
      </c>
    </row>
    <row r="81" spans="1:15" x14ac:dyDescent="0.2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  <c r="O81" t="str">
        <f t="shared" si="1"/>
        <v>H670854651</v>
      </c>
    </row>
    <row r="82" spans="1:15" x14ac:dyDescent="0.2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  <c r="O82" t="str">
        <f t="shared" si="1"/>
        <v>L213487374</v>
      </c>
    </row>
    <row r="83" spans="1:15" x14ac:dyDescent="0.2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  <c r="O83" t="str">
        <f t="shared" si="1"/>
        <v>L663110148</v>
      </c>
    </row>
    <row r="84" spans="1:15" x14ac:dyDescent="0.2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  <c r="O84" t="str">
        <f t="shared" si="1"/>
        <v>H286959302</v>
      </c>
    </row>
    <row r="85" spans="1:15" x14ac:dyDescent="0.2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  <c r="O85" t="str">
        <f t="shared" si="1"/>
        <v>L122583663</v>
      </c>
    </row>
    <row r="86" spans="1:15" x14ac:dyDescent="0.2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  <c r="O86" t="str">
        <f t="shared" si="1"/>
        <v>L827844560</v>
      </c>
    </row>
    <row r="87" spans="1:15" x14ac:dyDescent="0.2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  <c r="O87" t="str">
        <f t="shared" si="1"/>
        <v>L430915820</v>
      </c>
    </row>
    <row r="88" spans="1:15" x14ac:dyDescent="0.2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  <c r="O88" t="str">
        <f t="shared" si="1"/>
        <v>C180283772</v>
      </c>
    </row>
    <row r="89" spans="1:15" x14ac:dyDescent="0.2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  <c r="O89" t="str">
        <f t="shared" si="1"/>
        <v>M494747245</v>
      </c>
    </row>
    <row r="90" spans="1:15" x14ac:dyDescent="0.2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  <c r="O90" t="str">
        <f t="shared" si="1"/>
        <v>M513417565</v>
      </c>
    </row>
    <row r="91" spans="1:15" x14ac:dyDescent="0.2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  <c r="O91" t="str">
        <f t="shared" si="1"/>
        <v>C345718562</v>
      </c>
    </row>
    <row r="92" spans="1:15" x14ac:dyDescent="0.2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  <c r="O92" t="str">
        <f t="shared" si="1"/>
        <v>H621386563</v>
      </c>
    </row>
    <row r="93" spans="1:15" x14ac:dyDescent="0.2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  <c r="O93" t="str">
        <f t="shared" si="1"/>
        <v>H240470397</v>
      </c>
    </row>
    <row r="94" spans="1:15" x14ac:dyDescent="0.2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  <c r="O94" t="str">
        <f t="shared" si="1"/>
        <v>M423331391</v>
      </c>
    </row>
    <row r="95" spans="1:15" x14ac:dyDescent="0.2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  <c r="O95" t="str">
        <f t="shared" si="1"/>
        <v>H660643374</v>
      </c>
    </row>
    <row r="96" spans="1:15" x14ac:dyDescent="0.2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  <c r="O96" t="str">
        <f t="shared" si="1"/>
        <v>C963392674</v>
      </c>
    </row>
    <row r="97" spans="1:15" x14ac:dyDescent="0.2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  <c r="O97" t="str">
        <f t="shared" si="1"/>
        <v>M512878119</v>
      </c>
    </row>
    <row r="98" spans="1:15" x14ac:dyDescent="0.2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  <c r="O98" t="str">
        <f t="shared" si="1"/>
        <v>L810711038</v>
      </c>
    </row>
    <row r="99" spans="1:15" x14ac:dyDescent="0.2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  <c r="O99" t="str">
        <f t="shared" si="1"/>
        <v>C728815257</v>
      </c>
    </row>
    <row r="100" spans="1:15" x14ac:dyDescent="0.2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  <c r="O100" t="str">
        <f t="shared" si="1"/>
        <v>M559427106</v>
      </c>
    </row>
    <row r="101" spans="1:15" x14ac:dyDescent="0.2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  <c r="O101" t="str">
        <f t="shared" si="1"/>
        <v>L665095412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PVT</vt:lpstr>
      <vt:lpstr>100_Sales_Records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WayYen Lin</dc:creator>
  <cp:lastModifiedBy>WayYen Lin</cp:lastModifiedBy>
  <dcterms:created xsi:type="dcterms:W3CDTF">2019-08-05T09:30:18Z</dcterms:created>
  <dcterms:modified xsi:type="dcterms:W3CDTF">2019-08-05T14:51:15Z</dcterms:modified>
</cp:coreProperties>
</file>