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A981EF9-239A-47E8-A35F-DDD98D0C8EB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A6" i="1"/>
  <c r="B21" i="1"/>
  <c r="C21" i="1"/>
  <c r="D21" i="1"/>
  <c r="E21" i="1"/>
  <c r="F21" i="1"/>
  <c r="G21" i="1"/>
  <c r="H21" i="1"/>
  <c r="I21" i="1"/>
  <c r="J21" i="1"/>
  <c r="K21" i="1"/>
  <c r="L21" i="1"/>
  <c r="M21" i="1"/>
  <c r="A21" i="1"/>
</calcChain>
</file>

<file path=xl/sharedStrings.xml><?xml version="1.0" encoding="utf-8"?>
<sst xmlns="http://schemas.openxmlformats.org/spreadsheetml/2006/main" count="5" uniqueCount="5">
  <si>
    <t>RIGHT WHEEL</t>
  </si>
  <si>
    <t>LEFT WHEEL</t>
  </si>
  <si>
    <t>Time taken in milliseconds for 2 rotations</t>
  </si>
  <si>
    <t>PWM Signal Value</t>
  </si>
  <si>
    <t>Number of Rotations/ time i.e.  (2/t)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</si>
</sst>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Sheet1!$A$4:$M$4</c:f>
              <c:numCache>
                <c:formatCode>General</c:formatCode>
                <c:ptCount val="13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</c:numCache>
            </c:numRef>
          </c:xVal>
          <c:yVal>
            <c:numRef>
              <c:f>Sheet1!$A$6:$M$6</c:f>
              <c:numCache>
                <c:formatCode>General</c:formatCode>
                <c:ptCount val="13"/>
                <c:pt idx="0">
                  <c:v>1.2515644555694618</c:v>
                </c:pt>
                <c:pt idx="1">
                  <c:v>1.1594202898550725</c:v>
                </c:pt>
                <c:pt idx="2">
                  <c:v>1.0899182561307903</c:v>
                </c:pt>
                <c:pt idx="3">
                  <c:v>1.0443864229765012</c:v>
                </c:pt>
                <c:pt idx="4">
                  <c:v>0.98863074641621351</c:v>
                </c:pt>
                <c:pt idx="5">
                  <c:v>0.91869545245751028</c:v>
                </c:pt>
                <c:pt idx="6">
                  <c:v>0.84245998315080028</c:v>
                </c:pt>
                <c:pt idx="7">
                  <c:v>0.77190274025472783</c:v>
                </c:pt>
                <c:pt idx="8">
                  <c:v>0.72833211944646759</c:v>
                </c:pt>
                <c:pt idx="9">
                  <c:v>0.69013112491373363</c:v>
                </c:pt>
                <c:pt idx="10">
                  <c:v>0.60901339829476242</c:v>
                </c:pt>
                <c:pt idx="11">
                  <c:v>0.4854368932038835</c:v>
                </c:pt>
                <c:pt idx="12">
                  <c:v>0.39627501486031308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1-49CA-9BDF-7DC6F0B4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20960"/>
        <c:axId val="1738998080"/>
      </c:scatterChart>
      <c:valAx>
        <c:axId val="18695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8080"/>
        <c:crosses val="autoZero"/>
        <c:crossBetween val="midCat"/>
      </c:valAx>
      <c:valAx>
        <c:axId val="1738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Sheet1!$A$19:$M$19</c:f>
              <c:numCache>
                <c:formatCode>General</c:formatCode>
                <c:ptCount val="13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</c:numCache>
            </c:numRef>
          </c:xVal>
          <c:yVal>
            <c:numRef>
              <c:f>Sheet1!$A$21:$M$21</c:f>
              <c:numCache>
                <c:formatCode>General</c:formatCode>
                <c:ptCount val="13"/>
                <c:pt idx="0">
                  <c:v>0.97040271712760795</c:v>
                </c:pt>
                <c:pt idx="1">
                  <c:v>0.92807424593967502</c:v>
                </c:pt>
                <c:pt idx="2">
                  <c:v>0.90950432014552074</c:v>
                </c:pt>
                <c:pt idx="3">
                  <c:v>0.84745762711864414</c:v>
                </c:pt>
                <c:pt idx="4">
                  <c:v>0.77821011673151752</c:v>
                </c:pt>
                <c:pt idx="5">
                  <c:v>0.72280448138778464</c:v>
                </c:pt>
                <c:pt idx="6">
                  <c:v>0.6800408024481468</c:v>
                </c:pt>
                <c:pt idx="7">
                  <c:v>0.67001675041876052</c:v>
                </c:pt>
                <c:pt idx="8">
                  <c:v>0.54794520547945202</c:v>
                </c:pt>
                <c:pt idx="9">
                  <c:v>0.49164208456243846</c:v>
                </c:pt>
                <c:pt idx="10">
                  <c:v>0.46511627906976744</c:v>
                </c:pt>
                <c:pt idx="11">
                  <c:v>0.40658670461475904</c:v>
                </c:pt>
                <c:pt idx="12">
                  <c:v>0.32071840923669021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70-4F33-9081-8AE8289C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92160"/>
        <c:axId val="1739057584"/>
      </c:scatterChart>
      <c:valAx>
        <c:axId val="17394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57584"/>
        <c:crosses val="autoZero"/>
        <c:crossBetween val="midCat"/>
      </c:valAx>
      <c:valAx>
        <c:axId val="1739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90487</xdr:rowOff>
    </xdr:from>
    <xdr:to>
      <xdr:col>11</xdr:col>
      <xdr:colOff>342900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85125-9BE5-4505-98CB-E50C1427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476251</xdr:colOff>
      <xdr:row>21</xdr:row>
      <xdr:rowOff>119062</xdr:rowOff>
    </xdr:from>
    <xdr:to>
      <xdr:col>11</xdr:col>
      <xdr:colOff>514351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1E8AA-5C5E-478C-8D20-F1F80FBD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6"/>
  <sheetViews>
    <sheetView tabSelected="1" topLeftCell="A10" workbookViewId="0">
      <selection activeCell="O26" sqref="O26"/>
    </sheetView>
  </sheetViews>
  <sheetFormatPr defaultRowHeight="15" x14ac:dyDescent="0.25"/>
  <cols>
    <col min="1" max="1" width="19.5703125" customWidth="1"/>
    <col min="15" max="15" width="33.140625" customWidth="1"/>
  </cols>
  <sheetData>
    <row r="3" spans="1:13" x14ac:dyDescent="0.25">
      <c r="A3" t="s">
        <v>0</v>
      </c>
    </row>
    <row r="4" spans="1:13" x14ac:dyDescent="0.25">
      <c r="A4">
        <v>200</v>
      </c>
      <c r="B4">
        <v>190</v>
      </c>
      <c r="C4">
        <v>180</v>
      </c>
      <c r="D4">
        <v>170</v>
      </c>
      <c r="E4">
        <v>160</v>
      </c>
      <c r="F4">
        <v>150</v>
      </c>
      <c r="G4">
        <v>140</v>
      </c>
      <c r="H4">
        <v>130</v>
      </c>
      <c r="I4">
        <v>120</v>
      </c>
      <c r="J4">
        <v>110</v>
      </c>
      <c r="K4">
        <v>100</v>
      </c>
      <c r="L4">
        <v>90</v>
      </c>
      <c r="M4">
        <v>80</v>
      </c>
    </row>
    <row r="5" spans="1:13" x14ac:dyDescent="0.25">
      <c r="A5">
        <v>1598</v>
      </c>
      <c r="B5">
        <v>1725</v>
      </c>
      <c r="C5">
        <v>1835</v>
      </c>
      <c r="D5">
        <v>1915</v>
      </c>
      <c r="E5">
        <v>2023</v>
      </c>
      <c r="F5">
        <v>2177</v>
      </c>
      <c r="G5">
        <v>2374</v>
      </c>
      <c r="H5">
        <v>2591</v>
      </c>
      <c r="I5">
        <v>2746</v>
      </c>
      <c r="J5">
        <v>2898</v>
      </c>
      <c r="K5">
        <v>3284</v>
      </c>
      <c r="L5">
        <v>4120</v>
      </c>
      <c r="M5">
        <v>5047</v>
      </c>
    </row>
    <row r="6" spans="1:13" x14ac:dyDescent="0.25">
      <c r="A6">
        <f>2/(A5*0.001)</f>
        <v>1.2515644555694618</v>
      </c>
      <c r="B6">
        <f t="shared" ref="B6:M6" si="0">2/(B5*0.001)</f>
        <v>1.1594202898550725</v>
      </c>
      <c r="C6">
        <f t="shared" si="0"/>
        <v>1.0899182561307903</v>
      </c>
      <c r="D6">
        <f t="shared" si="0"/>
        <v>1.0443864229765012</v>
      </c>
      <c r="E6">
        <f t="shared" si="0"/>
        <v>0.98863074641621351</v>
      </c>
      <c r="F6">
        <f t="shared" si="0"/>
        <v>0.91869545245751028</v>
      </c>
      <c r="G6">
        <f t="shared" si="0"/>
        <v>0.84245998315080028</v>
      </c>
      <c r="H6">
        <f t="shared" si="0"/>
        <v>0.77190274025472783</v>
      </c>
      <c r="I6">
        <f t="shared" si="0"/>
        <v>0.72833211944646759</v>
      </c>
      <c r="J6">
        <f t="shared" si="0"/>
        <v>0.69013112491373363</v>
      </c>
      <c r="K6">
        <f t="shared" si="0"/>
        <v>0.60901339829476242</v>
      </c>
      <c r="L6">
        <f t="shared" si="0"/>
        <v>0.4854368932038835</v>
      </c>
      <c r="M6">
        <f t="shared" si="0"/>
        <v>0.39627501486031308</v>
      </c>
    </row>
    <row r="18" spans="1:15" x14ac:dyDescent="0.25">
      <c r="A18" t="s">
        <v>1</v>
      </c>
    </row>
    <row r="19" spans="1:15" x14ac:dyDescent="0.25">
      <c r="A19">
        <v>200</v>
      </c>
      <c r="B19">
        <v>190</v>
      </c>
      <c r="C19">
        <v>180</v>
      </c>
      <c r="D19">
        <v>170</v>
      </c>
      <c r="E19">
        <v>160</v>
      </c>
      <c r="F19">
        <v>150</v>
      </c>
      <c r="G19">
        <v>140</v>
      </c>
      <c r="H19">
        <v>130</v>
      </c>
      <c r="I19">
        <v>120</v>
      </c>
      <c r="J19">
        <v>110</v>
      </c>
      <c r="K19">
        <v>100</v>
      </c>
      <c r="L19">
        <v>90</v>
      </c>
      <c r="M19">
        <v>80</v>
      </c>
    </row>
    <row r="20" spans="1:15" x14ac:dyDescent="0.25">
      <c r="A20">
        <v>2061</v>
      </c>
      <c r="B20">
        <v>2155</v>
      </c>
      <c r="C20">
        <v>2199</v>
      </c>
      <c r="D20">
        <v>2360</v>
      </c>
      <c r="E20">
        <v>2570</v>
      </c>
      <c r="F20">
        <v>2767</v>
      </c>
      <c r="G20">
        <v>2941</v>
      </c>
      <c r="H20">
        <v>2985</v>
      </c>
      <c r="I20">
        <v>3650</v>
      </c>
      <c r="J20">
        <v>4068</v>
      </c>
      <c r="K20">
        <v>4300</v>
      </c>
      <c r="L20">
        <v>4919</v>
      </c>
      <c r="M20">
        <v>6236</v>
      </c>
    </row>
    <row r="21" spans="1:15" x14ac:dyDescent="0.25">
      <c r="A21">
        <f>2/(A20*0.001)</f>
        <v>0.97040271712760795</v>
      </c>
      <c r="B21">
        <f t="shared" ref="B21:M21" si="1">2/(B20*0.001)</f>
        <v>0.92807424593967502</v>
      </c>
      <c r="C21">
        <f t="shared" si="1"/>
        <v>0.90950432014552074</v>
      </c>
      <c r="D21">
        <f t="shared" si="1"/>
        <v>0.84745762711864414</v>
      </c>
      <c r="E21">
        <f t="shared" si="1"/>
        <v>0.77821011673151752</v>
      </c>
      <c r="F21">
        <f t="shared" si="1"/>
        <v>0.72280448138778464</v>
      </c>
      <c r="G21">
        <f t="shared" si="1"/>
        <v>0.6800408024481468</v>
      </c>
      <c r="H21">
        <f t="shared" si="1"/>
        <v>0.67001675041876052</v>
      </c>
      <c r="I21">
        <f t="shared" si="1"/>
        <v>0.54794520547945202</v>
      </c>
      <c r="J21">
        <f t="shared" si="1"/>
        <v>0.49164208456243846</v>
      </c>
      <c r="K21">
        <f t="shared" si="1"/>
        <v>0.46511627906976744</v>
      </c>
      <c r="L21">
        <f t="shared" si="1"/>
        <v>0.40658670461475904</v>
      </c>
      <c r="M21">
        <f t="shared" si="1"/>
        <v>0.32071840923669021</v>
      </c>
    </row>
    <row r="24" spans="1:15" x14ac:dyDescent="0.25">
      <c r="O24" s="1" t="s">
        <v>3</v>
      </c>
    </row>
    <row r="25" spans="1:15" ht="45" x14ac:dyDescent="0.25">
      <c r="O25" s="1" t="s">
        <v>2</v>
      </c>
    </row>
    <row r="26" spans="1:15" x14ac:dyDescent="0.25">
      <c r="O2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2018-11-13T17:36:45Z</dcterms:modified>
</cp:coreProperties>
</file>