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ABZ 2025\abz2025_casestudy_autonomous_driving\asmeta spec\"/>
    </mc:Choice>
  </mc:AlternateContent>
  <xr:revisionPtr revIDLastSave="0" documentId="13_ncr:1_{1E5D5961-5CCB-4CB5-A668-A0BAB14BE2D2}" xr6:coauthVersionLast="47" xr6:coauthVersionMax="47" xr10:uidLastSave="{00000000-0000-0000-0000-000000000000}"/>
  <bookViews>
    <workbookView xWindow="-90" yWindow="0" windowWidth="19380" windowHeight="20970" xr2:uid="{4C44124B-F839-4C95-AFEB-5D54F9A8C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 s="1"/>
  <c r="E7" i="1"/>
  <c r="B22" i="1"/>
  <c r="B20" i="1"/>
  <c r="C7" i="1"/>
</calcChain>
</file>

<file path=xl/sharedStrings.xml><?xml version="1.0" encoding="utf-8"?>
<sst xmlns="http://schemas.openxmlformats.org/spreadsheetml/2006/main" count="14" uniqueCount="14">
  <si>
    <t>y0</t>
  </si>
  <si>
    <t>v</t>
  </si>
  <si>
    <t>x0</t>
  </si>
  <si>
    <t>x1</t>
  </si>
  <si>
    <t>y1</t>
  </si>
  <si>
    <t>v_self</t>
  </si>
  <si>
    <t>v_front</t>
  </si>
  <si>
    <t>x_self</t>
  </si>
  <si>
    <t>x_front</t>
  </si>
  <si>
    <t>l_vehicle</t>
  </si>
  <si>
    <t>resp_time</t>
  </si>
  <si>
    <t>b_max</t>
  </si>
  <si>
    <t>b_min</t>
  </si>
  <si>
    <t>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</si>
</sst>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28FF-28F3-4F86-A7A7-FCCA8841596A}">
  <dimension ref="A1:I22"/>
  <sheetViews>
    <sheetView tabSelected="1" workbookViewId="0">
      <selection activeCell="C5" sqref="C5"/>
    </sheetView>
  </sheetViews>
  <sheetFormatPr defaultRowHeight="14.5" x14ac:dyDescent="0.35"/>
  <cols>
    <col min="1" max="1" width="24.1796875" customWidth="1"/>
  </cols>
  <sheetData>
    <row r="1" spans="1:9" x14ac:dyDescent="0.35">
      <c r="A1" t="s">
        <v>0</v>
      </c>
      <c r="B1">
        <v>-100</v>
      </c>
      <c r="C1">
        <v>0</v>
      </c>
      <c r="E1">
        <v>0</v>
      </c>
    </row>
    <row r="2" spans="1:9" x14ac:dyDescent="0.35">
      <c r="A2" t="s">
        <v>4</v>
      </c>
      <c r="B2">
        <v>100</v>
      </c>
      <c r="C2">
        <v>40</v>
      </c>
      <c r="E2">
        <v>8</v>
      </c>
    </row>
    <row r="3" spans="1:9" x14ac:dyDescent="0.35">
      <c r="A3" t="s">
        <v>1</v>
      </c>
      <c r="B3">
        <f>0.89+0.33</f>
        <v>1.22</v>
      </c>
      <c r="C3">
        <v>0.31</v>
      </c>
      <c r="E3">
        <v>0</v>
      </c>
    </row>
    <row r="4" spans="1:9" x14ac:dyDescent="0.35">
      <c r="A4" t="s">
        <v>2</v>
      </c>
      <c r="B4">
        <v>-1</v>
      </c>
      <c r="C4">
        <v>-1</v>
      </c>
      <c r="E4">
        <v>-1</v>
      </c>
      <c r="H4">
        <v>110</v>
      </c>
      <c r="I4">
        <v>25.8</v>
      </c>
    </row>
    <row r="5" spans="1:9" x14ac:dyDescent="0.35">
      <c r="A5" t="s">
        <v>3</v>
      </c>
      <c r="B5">
        <v>1</v>
      </c>
      <c r="C5">
        <v>1</v>
      </c>
      <c r="E5">
        <v>1</v>
      </c>
      <c r="H5">
        <v>122</v>
      </c>
      <c r="I5">
        <v>25.4</v>
      </c>
    </row>
    <row r="7" spans="1:9" x14ac:dyDescent="0.35">
      <c r="B7">
        <f>B1+(B3-B4)*(B2-B1)/(B5-B4)</f>
        <v>121.99999999999997</v>
      </c>
      <c r="C7">
        <f>C1+(C3-C4)*(C2-C1)/(C5-C4)</f>
        <v>26.200000000000003</v>
      </c>
      <c r="E7">
        <f>E1+(E3-E4)*(E2-E1)/(E5-E4)</f>
        <v>4</v>
      </c>
    </row>
    <row r="10" spans="1:9" ht="25.5" x14ac:dyDescent="0.55000000000000004">
      <c r="A10" s="1" t="s">
        <v>5</v>
      </c>
      <c r="B10">
        <v>26.2</v>
      </c>
    </row>
    <row r="11" spans="1:9" ht="25.5" x14ac:dyDescent="0.55000000000000004">
      <c r="A11" s="1" t="s">
        <v>6</v>
      </c>
      <c r="B11">
        <v>25.4</v>
      </c>
    </row>
    <row r="12" spans="1:9" ht="25.5" x14ac:dyDescent="0.55000000000000004">
      <c r="A12" s="1" t="s">
        <v>7</v>
      </c>
      <c r="B12">
        <v>89</v>
      </c>
    </row>
    <row r="13" spans="1:9" ht="25.5" x14ac:dyDescent="0.55000000000000004">
      <c r="A13" s="1" t="s">
        <v>8</v>
      </c>
      <c r="B13">
        <v>110</v>
      </c>
    </row>
    <row r="14" spans="1:9" ht="25.5" x14ac:dyDescent="0.55000000000000004">
      <c r="A14" s="1" t="s">
        <v>9</v>
      </c>
      <c r="B14">
        <v>5</v>
      </c>
    </row>
    <row r="15" spans="1:9" ht="25.5" x14ac:dyDescent="0.55000000000000004">
      <c r="A15" s="1" t="s">
        <v>10</v>
      </c>
      <c r="B15">
        <v>1</v>
      </c>
    </row>
    <row r="16" spans="1:9" ht="25.5" x14ac:dyDescent="0.55000000000000004">
      <c r="A16" s="1" t="s">
        <v>11</v>
      </c>
      <c r="B16">
        <v>5</v>
      </c>
    </row>
    <row r="17" spans="1:2" ht="25.5" x14ac:dyDescent="0.55000000000000004">
      <c r="A17" s="1" t="s">
        <v>12</v>
      </c>
      <c r="B17">
        <v>3</v>
      </c>
    </row>
    <row r="18" spans="1:2" ht="25.5" x14ac:dyDescent="0.55000000000000004">
      <c r="A18" s="1" t="s">
        <v>13</v>
      </c>
      <c r="B18">
        <v>5</v>
      </c>
    </row>
    <row r="20" spans="1:2" x14ac:dyDescent="0.35">
      <c r="B20">
        <f>B10*B15+1/2*B18*B15^2+(B10+B15*B18)^2/(2*B17)-B11^2/(2*B16)</f>
        <v>126.42399999999998</v>
      </c>
    </row>
    <row r="22" spans="1:2" x14ac:dyDescent="0.35">
      <c r="A22">
        <v>0.98</v>
      </c>
      <c r="B22">
        <f>((A22+1)/2)*200-100</f>
        <v>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Bonfanti</dc:creator>
  <cp:lastModifiedBy>Silvia Bonfanti</cp:lastModifiedBy>
  <dcterms:created xsi:type="dcterms:W3CDTF">2025-01-24T16:22:29Z</dcterms:created>
  <dcterms:modified xsi:type="dcterms:W3CDTF">2025-01-24T18:02:12Z</dcterms:modified>
</cp:coreProperties>
</file>