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ico.pellegrinelli\Desktop\RepoLocaliGit\abz2025_casestudy_autonomous_driving\case_study\experiments\policy1Hz\multi\base\"/>
    </mc:Choice>
  </mc:AlternateContent>
  <xr:revisionPtr revIDLastSave="0" documentId="13_ncr:1_{B1791688-5B50-4F4E-8170-41F5A9483B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4" i="1" l="1"/>
  <c r="H55" i="1"/>
  <c r="P55" i="1"/>
  <c r="O55" i="1"/>
  <c r="N55" i="1"/>
  <c r="M55" i="1"/>
  <c r="L55" i="1"/>
  <c r="K55" i="1"/>
  <c r="J55" i="1"/>
  <c r="I55" i="1"/>
  <c r="P54" i="1"/>
  <c r="O54" i="1"/>
  <c r="N54" i="1"/>
  <c r="M54" i="1"/>
  <c r="L54" i="1"/>
  <c r="K54" i="1"/>
  <c r="J54" i="1"/>
  <c r="I54" i="1"/>
  <c r="G53" i="1"/>
</calcChain>
</file>

<file path=xl/sharedStrings.xml><?xml version="1.0" encoding="utf-8"?>
<sst xmlns="http://schemas.openxmlformats.org/spreadsheetml/2006/main" count="319" uniqueCount="26">
  <si>
    <t>execution_id</t>
  </si>
  <si>
    <t>policy_frequency [Hz]</t>
  </si>
  <si>
    <t>policy</t>
  </si>
  <si>
    <t>lane_configuration</t>
  </si>
  <si>
    <t>run_enforcer [True/False]</t>
  </si>
  <si>
    <t>runtime_model</t>
  </si>
  <si>
    <t>crash [True/False]</t>
  </si>
  <si>
    <t>traveled_distance_on_right_lane [km]</t>
  </si>
  <si>
    <t>traveled_distance [km]</t>
  </si>
  <si>
    <t>effective_duration [s simulation time]</t>
  </si>
  <si>
    <t>enforcer_interventions [#]</t>
  </si>
  <si>
    <t>enforcer_model_start [ms clock wall time]</t>
  </si>
  <si>
    <t>enforcer_model_stop [ms clock wall time]</t>
  </si>
  <si>
    <t>total_enforcement_execution_time [ms clock wall time]</t>
  </si>
  <si>
    <t>max_enforcement_execution_time [ms clock wall time]</t>
  </si>
  <si>
    <t>test_execution_time [ms clock wall time]</t>
  </si>
  <si>
    <t>25a15a5d-33c2-46a3-91a8-f4a169563613</t>
  </si>
  <si>
    <t>base</t>
  </si>
  <si>
    <t>multi</t>
  </si>
  <si>
    <t>True</t>
  </si>
  <si>
    <t>SafetyEnforcerKeepRight.asm</t>
  </si>
  <si>
    <t>False</t>
  </si>
  <si>
    <t>efad76b6-6457-424f-8b2e-48f3050a54d3</t>
  </si>
  <si>
    <t>N. crash:</t>
  </si>
  <si>
    <t>Mean:</t>
  </si>
  <si>
    <t>Standard Deviation: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</si>
</sst>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tabSelected="1" topLeftCell="A25" workbookViewId="0">
      <selection activeCell="T52" sqref="T52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0</v>
      </c>
      <c r="I2">
        <v>2.0411722412109392</v>
      </c>
      <c r="J2">
        <v>100</v>
      </c>
      <c r="K2">
        <v>50</v>
      </c>
      <c r="L2">
        <v>12.3359630001687</v>
      </c>
      <c r="M2">
        <v>3.4993640001630411</v>
      </c>
      <c r="N2">
        <v>1955.64960899992</v>
      </c>
      <c r="O2">
        <v>31.403919999775098</v>
      </c>
      <c r="P2">
        <v>14418.15283000005</v>
      </c>
    </row>
    <row r="3" spans="1:16" x14ac:dyDescent="0.25">
      <c r="A3" t="s">
        <v>16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2.125888771057129</v>
      </c>
      <c r="I3">
        <v>2.125888771057129</v>
      </c>
      <c r="J3">
        <v>100</v>
      </c>
      <c r="K3">
        <v>49</v>
      </c>
      <c r="L3">
        <v>11.63349700027538</v>
      </c>
      <c r="M3">
        <v>3.7109960003363081</v>
      </c>
      <c r="N3">
        <v>2088.2956419982288</v>
      </c>
      <c r="O3">
        <v>30.969479000305</v>
      </c>
      <c r="P3">
        <v>16609.03662600003</v>
      </c>
    </row>
    <row r="4" spans="1:16" x14ac:dyDescent="0.25">
      <c r="A4" t="s">
        <v>16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1.91088868713379</v>
      </c>
      <c r="I4">
        <v>1.91088868713379</v>
      </c>
      <c r="J4">
        <v>100</v>
      </c>
      <c r="K4">
        <v>50</v>
      </c>
      <c r="L4">
        <v>12.476525999772999</v>
      </c>
      <c r="M4">
        <v>3.4029970001938641</v>
      </c>
      <c r="N4">
        <v>2124.756113997591</v>
      </c>
      <c r="O4">
        <v>27.6933810000628</v>
      </c>
      <c r="P4">
        <v>16277.56901600014</v>
      </c>
    </row>
    <row r="5" spans="1:16" x14ac:dyDescent="0.25">
      <c r="A5" t="s">
        <v>16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1.749113761901856</v>
      </c>
      <c r="I5">
        <v>1.9874817047119151</v>
      </c>
      <c r="J5">
        <v>100</v>
      </c>
      <c r="K5">
        <v>49</v>
      </c>
      <c r="L5">
        <v>12.037432999932211</v>
      </c>
      <c r="M5">
        <v>3.5324379996382049</v>
      </c>
      <c r="N5">
        <v>2084.1211069991909</v>
      </c>
      <c r="O5">
        <v>31.47534299978361</v>
      </c>
      <c r="P5">
        <v>16329.287243000181</v>
      </c>
    </row>
    <row r="6" spans="1:16" x14ac:dyDescent="0.25">
      <c r="A6" t="s">
        <v>16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>
        <v>1.966858711242677</v>
      </c>
      <c r="I6">
        <v>2.0168587112426768</v>
      </c>
      <c r="J6">
        <v>100</v>
      </c>
      <c r="K6">
        <v>49</v>
      </c>
      <c r="L6">
        <v>11.786542999743689</v>
      </c>
      <c r="M6">
        <v>3.7133280002308311</v>
      </c>
      <c r="N6">
        <v>2539.2318309964139</v>
      </c>
      <c r="O6">
        <v>50.900817000183451</v>
      </c>
      <c r="P6">
        <v>18041.623302000062</v>
      </c>
    </row>
    <row r="7" spans="1:16" x14ac:dyDescent="0.25">
      <c r="A7" t="s">
        <v>16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>
        <v>0.54984474182128928</v>
      </c>
      <c r="I7">
        <v>2.0246405334472648</v>
      </c>
      <c r="J7">
        <v>100</v>
      </c>
      <c r="K7">
        <v>49</v>
      </c>
      <c r="L7">
        <v>14.08291799998551</v>
      </c>
      <c r="M7">
        <v>3.4461210002518778</v>
      </c>
      <c r="N7">
        <v>2070.8399079967421</v>
      </c>
      <c r="O7">
        <v>24.350945000151111</v>
      </c>
      <c r="P7">
        <v>16471.70961500024</v>
      </c>
    </row>
    <row r="8" spans="1:16" x14ac:dyDescent="0.25">
      <c r="A8" t="s">
        <v>16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>
        <v>0</v>
      </c>
      <c r="I8">
        <v>2.0010305709838878</v>
      </c>
      <c r="J8">
        <v>100</v>
      </c>
      <c r="K8">
        <v>27</v>
      </c>
      <c r="L8">
        <v>13.03397300034703</v>
      </c>
      <c r="M8">
        <v>3.4585810003591182</v>
      </c>
      <c r="N8">
        <v>1201.2976030000571</v>
      </c>
      <c r="O8">
        <v>31.132405999869661</v>
      </c>
      <c r="P8">
        <v>15479.68935900008</v>
      </c>
    </row>
    <row r="9" spans="1:16" x14ac:dyDescent="0.25">
      <c r="A9" t="s">
        <v>16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>
        <v>1.956171981811524</v>
      </c>
      <c r="I9">
        <v>2.0061719818115238</v>
      </c>
      <c r="J9">
        <v>100</v>
      </c>
      <c r="K9">
        <v>44</v>
      </c>
      <c r="L9">
        <v>11.37337299996943</v>
      </c>
      <c r="M9">
        <v>3.4421089999341352</v>
      </c>
      <c r="N9">
        <v>1719.694191001508</v>
      </c>
      <c r="O9">
        <v>25.803377000102049</v>
      </c>
      <c r="P9">
        <v>16262.50864700023</v>
      </c>
    </row>
    <row r="10" spans="1:16" x14ac:dyDescent="0.25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>
        <v>1.654833312988282</v>
      </c>
      <c r="I10">
        <v>1.9953174057006851</v>
      </c>
      <c r="J10">
        <v>100</v>
      </c>
      <c r="K10">
        <v>47</v>
      </c>
      <c r="L10">
        <v>11.331476000123081</v>
      </c>
      <c r="M10">
        <v>4.2399959997965198</v>
      </c>
      <c r="N10">
        <v>2146.2126249975881</v>
      </c>
      <c r="O10">
        <v>36.182630999974208</v>
      </c>
      <c r="P10">
        <v>16939.866986999728</v>
      </c>
    </row>
    <row r="11" spans="1:16" x14ac:dyDescent="0.25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>
        <v>0.93911519622802708</v>
      </c>
      <c r="I11">
        <v>1.97792010498047</v>
      </c>
      <c r="J11">
        <v>100</v>
      </c>
      <c r="K11">
        <v>49</v>
      </c>
      <c r="L11">
        <v>14.718824999818031</v>
      </c>
      <c r="M11">
        <v>3.5443350002424272</v>
      </c>
      <c r="N11">
        <v>2252.3859449966039</v>
      </c>
      <c r="O11">
        <v>31.905289999940582</v>
      </c>
      <c r="P11">
        <v>17479.740924000002</v>
      </c>
    </row>
    <row r="12" spans="1:16" x14ac:dyDescent="0.25">
      <c r="A12" t="s">
        <v>22</v>
      </c>
      <c r="B12">
        <v>1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>
        <v>1.139115234375</v>
      </c>
      <c r="I12">
        <v>2.0179201354980472</v>
      </c>
      <c r="J12">
        <v>100</v>
      </c>
      <c r="K12">
        <v>49</v>
      </c>
      <c r="L12">
        <v>12.170853000498029</v>
      </c>
      <c r="M12">
        <v>3.3633220009505749</v>
      </c>
      <c r="N12">
        <v>2093.0027399990649</v>
      </c>
      <c r="O12">
        <v>31.64357000059681</v>
      </c>
      <c r="P12">
        <v>16501.790427000738</v>
      </c>
    </row>
    <row r="13" spans="1:16" x14ac:dyDescent="0.25">
      <c r="A13" t="s">
        <v>22</v>
      </c>
      <c r="B13">
        <v>1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1.960888710021973</v>
      </c>
      <c r="I13">
        <v>1.960888710021973</v>
      </c>
      <c r="J13">
        <v>100</v>
      </c>
      <c r="K13">
        <v>49</v>
      </c>
      <c r="L13">
        <v>11.6396489993349</v>
      </c>
      <c r="M13">
        <v>3.2892599992919709</v>
      </c>
      <c r="N13">
        <v>2252.4335550006072</v>
      </c>
      <c r="O13">
        <v>30.747037999390159</v>
      </c>
      <c r="P13">
        <v>17786.681205001511</v>
      </c>
    </row>
    <row r="14" spans="1:16" x14ac:dyDescent="0.25">
      <c r="A14" t="s">
        <v>22</v>
      </c>
      <c r="B14">
        <v>1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>
        <v>1.9361721496582041</v>
      </c>
      <c r="I14">
        <v>1.9861721496582041</v>
      </c>
      <c r="J14">
        <v>100</v>
      </c>
      <c r="K14">
        <v>47</v>
      </c>
      <c r="L14">
        <v>11.689160999594611</v>
      </c>
      <c r="M14">
        <v>4.3230369992670603</v>
      </c>
      <c r="N14">
        <v>2177.9769780132478</v>
      </c>
      <c r="O14">
        <v>30.796413000643948</v>
      </c>
      <c r="P14">
        <v>18207.761560999639</v>
      </c>
    </row>
    <row r="15" spans="1:16" x14ac:dyDescent="0.25">
      <c r="A15" t="s">
        <v>22</v>
      </c>
      <c r="B15">
        <v>1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>
        <v>1.980888702392579</v>
      </c>
      <c r="I15">
        <v>1.980888702392579</v>
      </c>
      <c r="J15">
        <v>100</v>
      </c>
      <c r="K15">
        <v>51</v>
      </c>
      <c r="L15">
        <v>14.9851279984432</v>
      </c>
      <c r="M15">
        <v>3.4691159999056249</v>
      </c>
      <c r="N15">
        <v>2217.597580995061</v>
      </c>
      <c r="O15">
        <v>33.158546999402461</v>
      </c>
      <c r="P15">
        <v>17539.719965001499</v>
      </c>
    </row>
    <row r="16" spans="1:16" x14ac:dyDescent="0.25">
      <c r="A16" t="s">
        <v>22</v>
      </c>
      <c r="B16">
        <v>1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>
        <v>0</v>
      </c>
      <c r="I16">
        <v>1.9860057678222669</v>
      </c>
      <c r="J16">
        <v>100</v>
      </c>
      <c r="K16">
        <v>49</v>
      </c>
      <c r="L16">
        <v>11.07644399962737</v>
      </c>
      <c r="M16">
        <v>3.1427449994225749</v>
      </c>
      <c r="N16">
        <v>2374.0253559953999</v>
      </c>
      <c r="O16">
        <v>41.773009999815258</v>
      </c>
      <c r="P16">
        <v>19393.13809799933</v>
      </c>
    </row>
    <row r="17" spans="1:16" x14ac:dyDescent="0.25">
      <c r="A17" t="s">
        <v>22</v>
      </c>
      <c r="B17">
        <v>1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>
        <v>1.4308053970336909</v>
      </c>
      <c r="I17">
        <v>1.9012895126342779</v>
      </c>
      <c r="J17">
        <v>100</v>
      </c>
      <c r="K17">
        <v>50</v>
      </c>
      <c r="L17">
        <v>11.23247100076696</v>
      </c>
      <c r="M17">
        <v>3.9576639992446871</v>
      </c>
      <c r="N17">
        <v>2320.155047000299</v>
      </c>
      <c r="O17">
        <v>35.64663900033338</v>
      </c>
      <c r="P17">
        <v>18757.6034570011</v>
      </c>
    </row>
    <row r="18" spans="1:16" x14ac:dyDescent="0.25">
      <c r="A18" t="s">
        <v>22</v>
      </c>
      <c r="B18">
        <v>1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>
        <v>0</v>
      </c>
      <c r="I18">
        <v>1.9311724395751959</v>
      </c>
      <c r="J18">
        <v>100</v>
      </c>
      <c r="K18">
        <v>50</v>
      </c>
      <c r="L18">
        <v>14.841039999737401</v>
      </c>
      <c r="M18">
        <v>2.8857720008090841</v>
      </c>
      <c r="N18">
        <v>2298.4477080026409</v>
      </c>
      <c r="O18">
        <v>34.67495999939274</v>
      </c>
      <c r="P18">
        <v>18077.473591998569</v>
      </c>
    </row>
    <row r="19" spans="1:16" x14ac:dyDescent="0.25">
      <c r="A19" t="s">
        <v>22</v>
      </c>
      <c r="B19">
        <v>1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>
        <v>1.991172218322754</v>
      </c>
      <c r="I19">
        <v>1.991172218322754</v>
      </c>
      <c r="J19">
        <v>100</v>
      </c>
      <c r="K19">
        <v>49</v>
      </c>
      <c r="L19">
        <v>10.46926399976655</v>
      </c>
      <c r="M19">
        <v>3.6825499992119148</v>
      </c>
      <c r="N19">
        <v>2291.464481999355</v>
      </c>
      <c r="O19">
        <v>31.314614001530568</v>
      </c>
      <c r="P19">
        <v>18346.347119000711</v>
      </c>
    </row>
    <row r="20" spans="1:16" x14ac:dyDescent="0.25">
      <c r="A20" t="s">
        <v>22</v>
      </c>
      <c r="B20">
        <v>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>
        <v>1.4601168899536141</v>
      </c>
      <c r="I20">
        <v>2.0206087112426769</v>
      </c>
      <c r="J20">
        <v>100</v>
      </c>
      <c r="K20">
        <v>42</v>
      </c>
      <c r="L20">
        <v>13.506544999472681</v>
      </c>
      <c r="M20">
        <v>3.359144999194541</v>
      </c>
      <c r="N20">
        <v>2019.9992739944721</v>
      </c>
      <c r="O20">
        <v>41.420171000936527</v>
      </c>
      <c r="P20">
        <v>18057.736945000219</v>
      </c>
    </row>
    <row r="21" spans="1:16" x14ac:dyDescent="0.25">
      <c r="A21" t="s">
        <v>22</v>
      </c>
      <c r="B21">
        <v>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0</v>
      </c>
      <c r="I21">
        <v>2.0458887023925789</v>
      </c>
      <c r="J21">
        <v>100</v>
      </c>
      <c r="K21">
        <v>50</v>
      </c>
      <c r="L21">
        <v>12.27071200082719</v>
      </c>
      <c r="M21">
        <v>3.237963999708882</v>
      </c>
      <c r="N21">
        <v>2204.123804000119</v>
      </c>
      <c r="O21">
        <v>30.421379000472371</v>
      </c>
      <c r="P21">
        <v>18544.481037000882</v>
      </c>
    </row>
    <row r="22" spans="1:16" x14ac:dyDescent="0.25">
      <c r="A22" t="s">
        <v>22</v>
      </c>
      <c r="B22">
        <v>1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>
        <v>2.0408801803588879</v>
      </c>
      <c r="I22">
        <v>2.0408801803588879</v>
      </c>
      <c r="J22">
        <v>100</v>
      </c>
      <c r="K22">
        <v>51</v>
      </c>
      <c r="L22">
        <v>10.750811999969301</v>
      </c>
      <c r="M22">
        <v>3.616613999838592</v>
      </c>
      <c r="N22">
        <v>2289.236235998032</v>
      </c>
      <c r="O22">
        <v>30.07723300106591</v>
      </c>
      <c r="P22">
        <v>18330.024075999969</v>
      </c>
    </row>
    <row r="23" spans="1:16" x14ac:dyDescent="0.25">
      <c r="A23" t="s">
        <v>22</v>
      </c>
      <c r="B23">
        <v>1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>
        <v>2.0408803939819351</v>
      </c>
      <c r="I23">
        <v>2.0408803939819351</v>
      </c>
      <c r="J23">
        <v>100</v>
      </c>
      <c r="K23">
        <v>51</v>
      </c>
      <c r="L23">
        <v>12.903868000648799</v>
      </c>
      <c r="M23">
        <v>3.305723999801558</v>
      </c>
      <c r="N23">
        <v>2208.391984000627</v>
      </c>
      <c r="O23">
        <v>30.779007000091951</v>
      </c>
      <c r="P23">
        <v>17983.277901999831</v>
      </c>
    </row>
    <row r="24" spans="1:16" x14ac:dyDescent="0.25">
      <c r="A24" t="s">
        <v>22</v>
      </c>
      <c r="B24">
        <v>1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>
        <v>1.8891451187133801</v>
      </c>
      <c r="I24">
        <v>1.989633056640626</v>
      </c>
      <c r="J24">
        <v>100</v>
      </c>
      <c r="K24">
        <v>51</v>
      </c>
      <c r="L24">
        <v>12.12454300002719</v>
      </c>
      <c r="M24">
        <v>3.860155999063863</v>
      </c>
      <c r="N24">
        <v>2217.944830006672</v>
      </c>
      <c r="O24">
        <v>29.482579000614351</v>
      </c>
      <c r="P24">
        <v>17967.2582259991</v>
      </c>
    </row>
    <row r="25" spans="1:16" x14ac:dyDescent="0.25">
      <c r="A25" t="s">
        <v>22</v>
      </c>
      <c r="B25">
        <v>1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>
        <v>1.848124702453614</v>
      </c>
      <c r="I25">
        <v>1.925980049133301</v>
      </c>
      <c r="J25">
        <v>100</v>
      </c>
      <c r="K25">
        <v>50</v>
      </c>
      <c r="L25">
        <v>12.278751000849301</v>
      </c>
      <c r="M25">
        <v>4.7609620014554821</v>
      </c>
      <c r="N25">
        <v>2327.989875006097</v>
      </c>
      <c r="O25">
        <v>37.432280998473288</v>
      </c>
      <c r="P25">
        <v>18737.425928000452</v>
      </c>
    </row>
    <row r="26" spans="1:16" x14ac:dyDescent="0.25">
      <c r="A26" t="s">
        <v>22</v>
      </c>
      <c r="B26">
        <v>1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>
        <v>1.8968588180542001</v>
      </c>
      <c r="I26">
        <v>1.9718588180542</v>
      </c>
      <c r="J26">
        <v>100</v>
      </c>
      <c r="K26">
        <v>49</v>
      </c>
      <c r="L26">
        <v>17.097984000429278</v>
      </c>
      <c r="M26">
        <v>3.585997999834944</v>
      </c>
      <c r="N26">
        <v>2208.491860006689</v>
      </c>
      <c r="O26">
        <v>33.568246000868378</v>
      </c>
      <c r="P26">
        <v>18028.623105001319</v>
      </c>
    </row>
    <row r="27" spans="1:16" x14ac:dyDescent="0.25">
      <c r="A27" t="s">
        <v>22</v>
      </c>
      <c r="B27">
        <v>1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>
        <v>1.9368588409423839</v>
      </c>
      <c r="I27">
        <v>2.0118588409423839</v>
      </c>
      <c r="J27">
        <v>100</v>
      </c>
      <c r="K27">
        <v>49</v>
      </c>
      <c r="L27">
        <v>11.31969199923333</v>
      </c>
      <c r="M27">
        <v>3.6076420001336369</v>
      </c>
      <c r="N27">
        <v>2239.6549459972448</v>
      </c>
      <c r="O27">
        <v>31.90351000012015</v>
      </c>
      <c r="P27">
        <v>18220.878107998939</v>
      </c>
    </row>
    <row r="28" spans="1:16" x14ac:dyDescent="0.25">
      <c r="A28" t="s">
        <v>22</v>
      </c>
      <c r="B28">
        <v>1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>
        <v>0</v>
      </c>
      <c r="I28">
        <v>1.9902003479003909</v>
      </c>
      <c r="J28">
        <v>100</v>
      </c>
      <c r="K28">
        <v>49</v>
      </c>
      <c r="L28">
        <v>12.667430999499629</v>
      </c>
      <c r="M28">
        <v>3.308109999125008</v>
      </c>
      <c r="N28">
        <v>2156.4543619952019</v>
      </c>
      <c r="O28">
        <v>30.371378999916491</v>
      </c>
      <c r="P28">
        <v>17746.806740000469</v>
      </c>
    </row>
    <row r="29" spans="1:16" x14ac:dyDescent="0.25">
      <c r="A29" t="s">
        <v>22</v>
      </c>
      <c r="B29">
        <v>1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>
        <v>0</v>
      </c>
      <c r="I29">
        <v>1.951172454833985</v>
      </c>
      <c r="J29">
        <v>100</v>
      </c>
      <c r="K29">
        <v>49</v>
      </c>
      <c r="L29">
        <v>11.458081000455421</v>
      </c>
      <c r="M29">
        <v>3.8163700010045432</v>
      </c>
      <c r="N29">
        <v>2255.8768260114448</v>
      </c>
      <c r="O29">
        <v>35.288674998810173</v>
      </c>
      <c r="P29">
        <v>18132.791960999381</v>
      </c>
    </row>
    <row r="30" spans="1:16" x14ac:dyDescent="0.25">
      <c r="A30" t="s">
        <v>22</v>
      </c>
      <c r="B30">
        <v>1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>
        <v>1.6638220062255871</v>
      </c>
      <c r="I30">
        <v>2.0071921920776381</v>
      </c>
      <c r="J30">
        <v>100</v>
      </c>
      <c r="K30">
        <v>49</v>
      </c>
      <c r="L30">
        <v>12.60283000010531</v>
      </c>
      <c r="M30">
        <v>4.3058960000053048</v>
      </c>
      <c r="N30">
        <v>2192.3570309991192</v>
      </c>
      <c r="O30">
        <v>37.9771729985805</v>
      </c>
      <c r="P30">
        <v>17906.59770899947</v>
      </c>
    </row>
    <row r="31" spans="1:16" x14ac:dyDescent="0.25">
      <c r="A31" t="s">
        <v>22</v>
      </c>
      <c r="B31">
        <v>1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>
        <v>1.9151513748168949</v>
      </c>
      <c r="I31">
        <v>1.9901513748168951</v>
      </c>
      <c r="J31">
        <v>100</v>
      </c>
      <c r="K31">
        <v>49</v>
      </c>
      <c r="L31">
        <v>15.944288999889981</v>
      </c>
      <c r="M31">
        <v>3.184164001140743</v>
      </c>
      <c r="N31">
        <v>2213.21717599676</v>
      </c>
      <c r="O31">
        <v>42.788868999195977</v>
      </c>
      <c r="P31">
        <v>18073.870760999849</v>
      </c>
    </row>
    <row r="32" spans="1:16" x14ac:dyDescent="0.25">
      <c r="A32" t="s">
        <v>22</v>
      </c>
      <c r="B32">
        <v>1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>
        <v>1.940880401611329</v>
      </c>
      <c r="I32">
        <v>1.940880401611329</v>
      </c>
      <c r="J32">
        <v>100</v>
      </c>
      <c r="K32">
        <v>51</v>
      </c>
      <c r="L32">
        <v>11.209850999875931</v>
      </c>
      <c r="M32">
        <v>3.6344019990792731</v>
      </c>
      <c r="N32">
        <v>2221.171153005344</v>
      </c>
      <c r="O32">
        <v>28.628678001041411</v>
      </c>
      <c r="P32">
        <v>17956.9229509998</v>
      </c>
    </row>
    <row r="33" spans="1:16" x14ac:dyDescent="0.25">
      <c r="A33" t="s">
        <v>22</v>
      </c>
      <c r="B33">
        <v>1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>
        <v>1.9708887023925781</v>
      </c>
      <c r="I33">
        <v>1.9708887023925781</v>
      </c>
      <c r="J33">
        <v>100</v>
      </c>
      <c r="K33">
        <v>50</v>
      </c>
      <c r="L33">
        <v>13.63989399942511</v>
      </c>
      <c r="M33">
        <v>3.1824980014789621</v>
      </c>
      <c r="N33">
        <v>2227.0645970038458</v>
      </c>
      <c r="O33">
        <v>29.53597899977467</v>
      </c>
      <c r="P33">
        <v>17810.86292200052</v>
      </c>
    </row>
    <row r="34" spans="1:16" x14ac:dyDescent="0.25">
      <c r="A34" t="s">
        <v>22</v>
      </c>
      <c r="B34">
        <v>1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>
        <v>2.0218555145263681</v>
      </c>
      <c r="I34">
        <v>2.071855514526368</v>
      </c>
      <c r="J34">
        <v>100</v>
      </c>
      <c r="K34">
        <v>40</v>
      </c>
      <c r="L34">
        <v>11.495090999233071</v>
      </c>
      <c r="M34">
        <v>3.7691979996452569</v>
      </c>
      <c r="N34">
        <v>1792.0350890071859</v>
      </c>
      <c r="O34">
        <v>30.329179000545992</v>
      </c>
      <c r="P34">
        <v>17978.642191999821</v>
      </c>
    </row>
    <row r="35" spans="1:16" x14ac:dyDescent="0.25">
      <c r="A35" t="s">
        <v>22</v>
      </c>
      <c r="B35">
        <v>1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>
        <v>1.9808886871337901</v>
      </c>
      <c r="I35">
        <v>1.9808886871337901</v>
      </c>
      <c r="J35">
        <v>100</v>
      </c>
      <c r="K35">
        <v>50</v>
      </c>
      <c r="L35">
        <v>13.90698999966844</v>
      </c>
      <c r="M35">
        <v>3.156888999001239</v>
      </c>
      <c r="N35">
        <v>2215.1400529946841</v>
      </c>
      <c r="O35">
        <v>29.61339499961468</v>
      </c>
      <c r="P35">
        <v>17853.765810999899</v>
      </c>
    </row>
    <row r="36" spans="1:16" x14ac:dyDescent="0.25">
      <c r="A36" t="s">
        <v>22</v>
      </c>
      <c r="B36">
        <v>1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>
        <v>2.0308886566162121</v>
      </c>
      <c r="I36">
        <v>2.0308886566162121</v>
      </c>
      <c r="J36">
        <v>100</v>
      </c>
      <c r="K36">
        <v>45</v>
      </c>
      <c r="L36">
        <v>11.77127799928712</v>
      </c>
      <c r="M36">
        <v>3.7860520005779108</v>
      </c>
      <c r="N36">
        <v>1885.584219000521</v>
      </c>
      <c r="O36">
        <v>29.323206999833928</v>
      </c>
      <c r="P36">
        <v>17789.595099000511</v>
      </c>
    </row>
    <row r="37" spans="1:16" x14ac:dyDescent="0.25">
      <c r="A37" t="s">
        <v>22</v>
      </c>
      <c r="B37">
        <v>1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>
        <v>1.9108887176513669</v>
      </c>
      <c r="I37">
        <v>1.9108887176513669</v>
      </c>
      <c r="J37">
        <v>100</v>
      </c>
      <c r="K37">
        <v>49</v>
      </c>
      <c r="L37">
        <v>12.617809001312709</v>
      </c>
      <c r="M37">
        <v>4.3130419999215519</v>
      </c>
      <c r="N37">
        <v>2224.702123001407</v>
      </c>
      <c r="O37">
        <v>30.90266400067776</v>
      </c>
      <c r="P37">
        <v>17890.563802000539</v>
      </c>
    </row>
    <row r="38" spans="1:16" x14ac:dyDescent="0.25">
      <c r="A38" t="s">
        <v>22</v>
      </c>
      <c r="B38">
        <v>1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>
        <v>0.41419345855712908</v>
      </c>
      <c r="I38">
        <v>1.980770492553712</v>
      </c>
      <c r="J38">
        <v>100</v>
      </c>
      <c r="K38">
        <v>50</v>
      </c>
      <c r="L38">
        <v>10.894855000515239</v>
      </c>
      <c r="M38">
        <v>3.607216000091285</v>
      </c>
      <c r="N38">
        <v>2218.369837995851</v>
      </c>
      <c r="O38">
        <v>30.003146999661109</v>
      </c>
      <c r="P38">
        <v>17964.703506999289</v>
      </c>
    </row>
    <row r="39" spans="1:16" x14ac:dyDescent="0.25">
      <c r="A39" t="s">
        <v>22</v>
      </c>
      <c r="B39">
        <v>1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>
        <v>1.926172004699708</v>
      </c>
      <c r="I39">
        <v>1.976172004699708</v>
      </c>
      <c r="J39">
        <v>100</v>
      </c>
      <c r="K39">
        <v>49</v>
      </c>
      <c r="L39">
        <v>12.89058200018189</v>
      </c>
      <c r="M39">
        <v>3.5246929983259179</v>
      </c>
      <c r="N39">
        <v>2176.2445759959519</v>
      </c>
      <c r="O39">
        <v>29.053882999505731</v>
      </c>
      <c r="P39">
        <v>17829.811036001051</v>
      </c>
    </row>
    <row r="40" spans="1:16" x14ac:dyDescent="0.25">
      <c r="A40" t="s">
        <v>22</v>
      </c>
      <c r="B40">
        <v>1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>
        <v>1.910804138183595</v>
      </c>
      <c r="I40">
        <v>2.0112920761108408</v>
      </c>
      <c r="J40">
        <v>100</v>
      </c>
      <c r="K40">
        <v>51</v>
      </c>
      <c r="L40">
        <v>11.93330000023707</v>
      </c>
      <c r="M40">
        <v>2.8717619989038208</v>
      </c>
      <c r="N40">
        <v>2220.5405289914779</v>
      </c>
      <c r="O40">
        <v>29.902606000177911</v>
      </c>
      <c r="P40">
        <v>18100.150480999218</v>
      </c>
    </row>
    <row r="41" spans="1:16" x14ac:dyDescent="0.25">
      <c r="A41" t="s">
        <v>22</v>
      </c>
      <c r="B41">
        <v>1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>
        <v>1.991172195434572</v>
      </c>
      <c r="I41">
        <v>1.991172195434572</v>
      </c>
      <c r="J41">
        <v>100</v>
      </c>
      <c r="K41">
        <v>49</v>
      </c>
      <c r="L41">
        <v>10.4184929987241</v>
      </c>
      <c r="M41">
        <v>3.7332279989641388</v>
      </c>
      <c r="N41">
        <v>2225.7215430181532</v>
      </c>
      <c r="O41">
        <v>30.79948500089813</v>
      </c>
      <c r="P41">
        <v>18081.87289000125</v>
      </c>
    </row>
    <row r="42" spans="1:16" x14ac:dyDescent="0.25">
      <c r="A42" t="s">
        <v>22</v>
      </c>
      <c r="B42">
        <v>1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>
        <v>0</v>
      </c>
      <c r="I42">
        <v>2.0108804016113289</v>
      </c>
      <c r="J42">
        <v>100</v>
      </c>
      <c r="K42">
        <v>51</v>
      </c>
      <c r="L42">
        <v>14.59239999894635</v>
      </c>
      <c r="M42">
        <v>3.7427930001285858</v>
      </c>
      <c r="N42">
        <v>2226.9585839967481</v>
      </c>
      <c r="O42">
        <v>37.089351999384228</v>
      </c>
      <c r="P42">
        <v>17585.134809998639</v>
      </c>
    </row>
    <row r="43" spans="1:16" x14ac:dyDescent="0.25">
      <c r="A43" t="s">
        <v>22</v>
      </c>
      <c r="B43">
        <v>1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>
        <v>1.7841137924194339</v>
      </c>
      <c r="I43">
        <v>1.937410156250001</v>
      </c>
      <c r="J43">
        <v>100</v>
      </c>
      <c r="K43">
        <v>49</v>
      </c>
      <c r="L43">
        <v>11.325532001137621</v>
      </c>
      <c r="M43">
        <v>3.7233929997455562</v>
      </c>
      <c r="N43">
        <v>2212.828440999147</v>
      </c>
      <c r="O43">
        <v>28.038639000442341</v>
      </c>
      <c r="P43">
        <v>17955.043134999869</v>
      </c>
    </row>
    <row r="44" spans="1:16" x14ac:dyDescent="0.25">
      <c r="A44" t="s">
        <v>22</v>
      </c>
      <c r="B44">
        <v>1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>
        <v>1.9611722106933589</v>
      </c>
      <c r="I44">
        <v>1.9611722106933589</v>
      </c>
      <c r="J44">
        <v>100</v>
      </c>
      <c r="K44">
        <v>50</v>
      </c>
      <c r="L44">
        <v>13.1842789996881</v>
      </c>
      <c r="M44">
        <v>3.089584999543149</v>
      </c>
      <c r="N44">
        <v>2181.803733006745</v>
      </c>
      <c r="O44">
        <v>30.03808099856542</v>
      </c>
      <c r="P44">
        <v>17384.561024000501</v>
      </c>
    </row>
    <row r="45" spans="1:16" x14ac:dyDescent="0.25">
      <c r="A45" t="s">
        <v>22</v>
      </c>
      <c r="B45">
        <v>1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>
        <v>1.814860580444335</v>
      </c>
      <c r="I45">
        <v>2.0531564712524411</v>
      </c>
      <c r="J45">
        <v>100</v>
      </c>
      <c r="K45">
        <v>42</v>
      </c>
      <c r="L45">
        <v>11.75057000000379</v>
      </c>
      <c r="M45">
        <v>3.635012999438914</v>
      </c>
      <c r="N45">
        <v>1598.528643002282</v>
      </c>
      <c r="O45">
        <v>29.80507699976442</v>
      </c>
      <c r="P45">
        <v>17339.208920000601</v>
      </c>
    </row>
    <row r="46" spans="1:16" x14ac:dyDescent="0.25">
      <c r="A46" t="s">
        <v>22</v>
      </c>
      <c r="B46">
        <v>1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>
        <v>1.975199699401857</v>
      </c>
      <c r="I46">
        <v>2.0251996994018562</v>
      </c>
      <c r="J46">
        <v>100</v>
      </c>
      <c r="K46">
        <v>49</v>
      </c>
      <c r="L46">
        <v>12.184957000499709</v>
      </c>
      <c r="M46">
        <v>3.2007580011850219</v>
      </c>
      <c r="N46">
        <v>2184.9277130077098</v>
      </c>
      <c r="O46">
        <v>31.54213999914646</v>
      </c>
      <c r="P46">
        <v>17642.00743400033</v>
      </c>
    </row>
    <row r="47" spans="1:16" x14ac:dyDescent="0.25">
      <c r="A47" t="s">
        <v>22</v>
      </c>
      <c r="B47">
        <v>1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>
        <v>2.0408799667358402</v>
      </c>
      <c r="I47">
        <v>2.09087996673584</v>
      </c>
      <c r="J47">
        <v>100</v>
      </c>
      <c r="K47">
        <v>43</v>
      </c>
      <c r="L47">
        <v>11.8336220002675</v>
      </c>
      <c r="M47">
        <v>3.4069860012095892</v>
      </c>
      <c r="N47">
        <v>1757.209082998088</v>
      </c>
      <c r="O47">
        <v>30.92000500146241</v>
      </c>
      <c r="P47">
        <v>17461.333658999141</v>
      </c>
    </row>
    <row r="48" spans="1:16" x14ac:dyDescent="0.25">
      <c r="A48" t="s">
        <v>22</v>
      </c>
      <c r="B48">
        <v>1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>
        <v>1.878112266540529</v>
      </c>
      <c r="I48">
        <v>2.0045952072143569</v>
      </c>
      <c r="J48">
        <v>100</v>
      </c>
      <c r="K48">
        <v>51</v>
      </c>
      <c r="L48">
        <v>13.24397399912414</v>
      </c>
      <c r="M48">
        <v>3.2805119990371172</v>
      </c>
      <c r="N48">
        <v>2205.2279649924458</v>
      </c>
      <c r="O48">
        <v>28.94764499978919</v>
      </c>
      <c r="P48">
        <v>17786.31345900067</v>
      </c>
    </row>
    <row r="49" spans="1:16" x14ac:dyDescent="0.25">
      <c r="A49" t="s">
        <v>22</v>
      </c>
      <c r="B49">
        <v>1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>
        <v>1.9408796844482441</v>
      </c>
      <c r="I49">
        <v>2.0158796844482438</v>
      </c>
      <c r="J49">
        <v>100</v>
      </c>
      <c r="K49">
        <v>49</v>
      </c>
      <c r="L49">
        <v>10.99133300158428</v>
      </c>
      <c r="M49">
        <v>3.3732109986885921</v>
      </c>
      <c r="N49">
        <v>2201.85348400264</v>
      </c>
      <c r="O49">
        <v>29.429898999296711</v>
      </c>
      <c r="P49">
        <v>17838.883128999441</v>
      </c>
    </row>
    <row r="50" spans="1:16" x14ac:dyDescent="0.25">
      <c r="A50" t="s">
        <v>22</v>
      </c>
      <c r="B50">
        <v>1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>
        <v>2.071860733032227</v>
      </c>
      <c r="I50">
        <v>2.071860733032227</v>
      </c>
      <c r="J50">
        <v>100</v>
      </c>
      <c r="K50">
        <v>44</v>
      </c>
      <c r="L50">
        <v>12.775039000189279</v>
      </c>
      <c r="M50">
        <v>3.116541000053985</v>
      </c>
      <c r="N50">
        <v>1925.0480770006111</v>
      </c>
      <c r="O50">
        <v>32.194792000154848</v>
      </c>
      <c r="P50">
        <v>17682.742048998989</v>
      </c>
    </row>
    <row r="51" spans="1:16" x14ac:dyDescent="0.25">
      <c r="A51" t="s">
        <v>22</v>
      </c>
      <c r="B51">
        <v>1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>
        <v>2.0768593139648441</v>
      </c>
      <c r="I51">
        <v>2.0768593139648441</v>
      </c>
      <c r="J51">
        <v>100</v>
      </c>
      <c r="K51">
        <v>36</v>
      </c>
      <c r="L51">
        <v>12.89585799895576</v>
      </c>
      <c r="M51">
        <v>3.7265360006131232</v>
      </c>
      <c r="N51">
        <v>1450.975333000315</v>
      </c>
      <c r="O51">
        <v>30.4207650005992</v>
      </c>
      <c r="P51">
        <v>17268.57600700168</v>
      </c>
    </row>
    <row r="53" spans="1:16" x14ac:dyDescent="0.25">
      <c r="F53" t="s">
        <v>23</v>
      </c>
      <c r="G53">
        <f>COUNTIF(G2:G51,"True")</f>
        <v>0</v>
      </c>
    </row>
    <row r="54" spans="1:16" x14ac:dyDescent="0.25">
      <c r="F54" t="s">
        <v>24</v>
      </c>
      <c r="H54">
        <f>AVERAGE(H2:H51)</f>
        <v>1.5125233325195315</v>
      </c>
      <c r="I54">
        <f t="shared" ref="I54:P54" si="0">AVERAGE(I2:I51)</f>
        <v>1.9988555352783206</v>
      </c>
      <c r="J54">
        <f t="shared" si="0"/>
        <v>100</v>
      </c>
      <c r="K54">
        <f t="shared" si="0"/>
        <v>47.88</v>
      </c>
      <c r="L54">
        <f t="shared" si="0"/>
        <v>12.467915639963394</v>
      </c>
      <c r="M54">
        <f t="shared" si="0"/>
        <v>3.5585356799037982</v>
      </c>
      <c r="N54">
        <f t="shared" si="0"/>
        <v>2121.8652200404631</v>
      </c>
      <c r="O54">
        <f t="shared" si="0"/>
        <v>32.192030000014711</v>
      </c>
      <c r="P54">
        <f t="shared" si="0"/>
        <v>17637.003335760113</v>
      </c>
    </row>
    <row r="55" spans="1:16" x14ac:dyDescent="0.25">
      <c r="F55" t="s">
        <v>25</v>
      </c>
      <c r="H55">
        <f t="shared" ref="H55" si="1">_xlfn.STDEV.S(H2:H51)</f>
        <v>0.75252302533094173</v>
      </c>
      <c r="I55">
        <f t="shared" ref="I55:P55" si="2">_xlfn.STDEV.S(I2:I51)</f>
        <v>4.6885616973433179E-2</v>
      </c>
      <c r="J55">
        <f t="shared" si="2"/>
        <v>0</v>
      </c>
      <c r="K55">
        <f t="shared" si="2"/>
        <v>4.3360849453235151</v>
      </c>
      <c r="L55">
        <f t="shared" si="2"/>
        <v>1.4069206973588024</v>
      </c>
      <c r="M55">
        <f t="shared" si="2"/>
        <v>0.37552574029149438</v>
      </c>
      <c r="N55">
        <f t="shared" si="2"/>
        <v>237.27145869971164</v>
      </c>
      <c r="O55">
        <f t="shared" si="2"/>
        <v>4.595790740731684</v>
      </c>
      <c r="P55">
        <f t="shared" si="2"/>
        <v>852.36770039767634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 Pellegrinelli</cp:lastModifiedBy>
  <dcterms:created xsi:type="dcterms:W3CDTF">2025-01-31T10:51:11Z</dcterms:created>
  <dcterms:modified xsi:type="dcterms:W3CDTF">2025-02-04T10:02:15Z</dcterms:modified>
</cp:coreProperties>
</file>