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ico.pellegrinelli\Desktop\RepoLocaliGit\abz2025_casestudy_autonomous_driving\case_study\experiments\policy1Hz\single\adversarial\"/>
    </mc:Choice>
  </mc:AlternateContent>
  <xr:revisionPtr revIDLastSave="0" documentId="13_ncr:1_{BA11DB58-05BB-4D51-9EDC-6CB9BABE9E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O55" i="1"/>
  <c r="N55" i="1"/>
  <c r="M55" i="1"/>
  <c r="L55" i="1"/>
  <c r="K55" i="1"/>
  <c r="J55" i="1"/>
  <c r="I55" i="1"/>
  <c r="P54" i="1"/>
  <c r="O54" i="1"/>
  <c r="N54" i="1"/>
  <c r="M54" i="1"/>
  <c r="L54" i="1"/>
  <c r="K54" i="1"/>
  <c r="J54" i="1"/>
  <c r="I54" i="1"/>
  <c r="G53" i="1"/>
</calcChain>
</file>

<file path=xl/sharedStrings.xml><?xml version="1.0" encoding="utf-8"?>
<sst xmlns="http://schemas.openxmlformats.org/spreadsheetml/2006/main" count="319" uniqueCount="26">
  <si>
    <t>execution_id</t>
  </si>
  <si>
    <t>policy_frequency [Hz]</t>
  </si>
  <si>
    <t>policy</t>
  </si>
  <si>
    <t>lane_configuration</t>
  </si>
  <si>
    <t>run_enforcer [True/False]</t>
  </si>
  <si>
    <t>runtime_model</t>
  </si>
  <si>
    <t>crash [True/False]</t>
  </si>
  <si>
    <t>traveled_distance_on_right_lane [km]</t>
  </si>
  <si>
    <t>traveled_distance [km]</t>
  </si>
  <si>
    <t>effective_duration [s simulation time]</t>
  </si>
  <si>
    <t>enforcer_interventions [#]</t>
  </si>
  <si>
    <t>enforcer_model_start [ms clock wall time]</t>
  </si>
  <si>
    <t>enforcer_model_stop [ms clock wall time]</t>
  </si>
  <si>
    <t>total_enforcement_execution_time [ms clock wall time]</t>
  </si>
  <si>
    <t>max_enforcement_execution_time [ms clock wall time]</t>
  </si>
  <si>
    <t>test_execution_time [ms clock wall time]</t>
  </si>
  <si>
    <t>2ec01ee5-1f36-4057-b4b7-fd53105cbabe</t>
  </si>
  <si>
    <t>adversarial</t>
  </si>
  <si>
    <t>single</t>
  </si>
  <si>
    <t>True</t>
  </si>
  <si>
    <t>SafetyEnforcerFaster.asm</t>
  </si>
  <si>
    <t>False</t>
  </si>
  <si>
    <t>5111fbe0-944d-45d8-acb6-3ae56be7d56d</t>
  </si>
  <si>
    <t>N. crash:</t>
  </si>
  <si>
    <t>Mean:</t>
  </si>
  <si>
    <t>Standard Deviation: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</si>
</sst>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workbookViewId="0">
      <selection activeCell="H57" sqref="H57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1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1.4811809768676749</v>
      </c>
      <c r="I2">
        <v>1.4811809768676749</v>
      </c>
      <c r="J2">
        <v>100</v>
      </c>
      <c r="K2">
        <v>51</v>
      </c>
      <c r="L2">
        <v>12.164776999952659</v>
      </c>
      <c r="M2">
        <v>3.4104040000784148</v>
      </c>
      <c r="N2">
        <v>2259.680993999154</v>
      </c>
      <c r="O2">
        <v>32.300359999908324</v>
      </c>
      <c r="P2">
        <v>13447.564720999941</v>
      </c>
    </row>
    <row r="3" spans="1:16" x14ac:dyDescent="0.25">
      <c r="A3" t="s">
        <v>16</v>
      </c>
      <c r="B3">
        <v>1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1.48118098449707</v>
      </c>
      <c r="I3">
        <v>1.48118098449707</v>
      </c>
      <c r="J3">
        <v>100</v>
      </c>
      <c r="K3">
        <v>51</v>
      </c>
      <c r="L3">
        <v>11.67992000000595</v>
      </c>
      <c r="M3">
        <v>4.068434999908277</v>
      </c>
      <c r="N3">
        <v>2321.9858580005171</v>
      </c>
      <c r="O3">
        <v>32.816188999959188</v>
      </c>
      <c r="P3">
        <v>13654.315393000161</v>
      </c>
    </row>
    <row r="4" spans="1:16" x14ac:dyDescent="0.25">
      <c r="A4" t="s">
        <v>16</v>
      </c>
      <c r="B4">
        <v>1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1.4611809768676749</v>
      </c>
      <c r="I4">
        <v>1.4611809768676749</v>
      </c>
      <c r="J4">
        <v>100</v>
      </c>
      <c r="K4">
        <v>51</v>
      </c>
      <c r="L4">
        <v>19.808580000017169</v>
      </c>
      <c r="M4">
        <v>3.3104160002039862</v>
      </c>
      <c r="N4">
        <v>2262.1930499997229</v>
      </c>
      <c r="O4">
        <v>32.879136000019571</v>
      </c>
      <c r="P4">
        <v>13432.464841999939</v>
      </c>
    </row>
    <row r="5" spans="1:16" x14ac:dyDescent="0.25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1.4811809768676749</v>
      </c>
      <c r="I5">
        <v>1.4811809768676749</v>
      </c>
      <c r="J5">
        <v>100</v>
      </c>
      <c r="K5">
        <v>51</v>
      </c>
      <c r="L5">
        <v>10.5369249999967</v>
      </c>
      <c r="M5">
        <v>3.544627000110268</v>
      </c>
      <c r="N5">
        <v>2233.0322170009822</v>
      </c>
      <c r="O5">
        <v>33.416211000030671</v>
      </c>
      <c r="P5">
        <v>13233.45609099988</v>
      </c>
    </row>
    <row r="6" spans="1:16" x14ac:dyDescent="0.25">
      <c r="A6" t="s">
        <v>16</v>
      </c>
      <c r="B6">
        <v>1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1.46118098449707</v>
      </c>
      <c r="I6">
        <v>1.46118098449707</v>
      </c>
      <c r="J6">
        <v>100</v>
      </c>
      <c r="K6">
        <v>51</v>
      </c>
      <c r="L6">
        <v>12.22705000009228</v>
      </c>
      <c r="M6">
        <v>3.7056930000289872</v>
      </c>
      <c r="N6">
        <v>2320.8228640003199</v>
      </c>
      <c r="O6">
        <v>30.833642000061449</v>
      </c>
      <c r="P6">
        <v>13845.563991000059</v>
      </c>
    </row>
    <row r="7" spans="1:16" x14ac:dyDescent="0.25">
      <c r="A7" t="s">
        <v>16</v>
      </c>
      <c r="B7">
        <v>1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1.46118098449707</v>
      </c>
      <c r="I7">
        <v>1.46118098449707</v>
      </c>
      <c r="J7">
        <v>100</v>
      </c>
      <c r="K7">
        <v>51</v>
      </c>
      <c r="L7">
        <v>12.39933699980611</v>
      </c>
      <c r="M7">
        <v>3.8458069998341671</v>
      </c>
      <c r="N7">
        <v>2251.6680480011928</v>
      </c>
      <c r="O7">
        <v>31.602367000004961</v>
      </c>
      <c r="P7">
        <v>13384.29021599995</v>
      </c>
    </row>
    <row r="8" spans="1:16" x14ac:dyDescent="0.25">
      <c r="A8" t="s">
        <v>16</v>
      </c>
      <c r="B8">
        <v>1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1.49118096923828</v>
      </c>
      <c r="I8">
        <v>1.49118096923828</v>
      </c>
      <c r="J8">
        <v>100</v>
      </c>
      <c r="K8">
        <v>51</v>
      </c>
      <c r="L8">
        <v>12.079486000175169</v>
      </c>
      <c r="M8">
        <v>4.00106400002187</v>
      </c>
      <c r="N8">
        <v>2322.031103999052</v>
      </c>
      <c r="O8">
        <v>32.615766999924737</v>
      </c>
      <c r="P8">
        <v>14014.852771000051</v>
      </c>
    </row>
    <row r="9" spans="1:16" x14ac:dyDescent="0.25">
      <c r="A9" t="s">
        <v>16</v>
      </c>
      <c r="B9">
        <v>1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1.44118098449707</v>
      </c>
      <c r="I9">
        <v>1.44118098449707</v>
      </c>
      <c r="J9">
        <v>100</v>
      </c>
      <c r="K9">
        <v>51</v>
      </c>
      <c r="L9">
        <v>13.452867000069091</v>
      </c>
      <c r="M9">
        <v>3.5346859999663138</v>
      </c>
      <c r="N9">
        <v>2207.3597440007688</v>
      </c>
      <c r="O9">
        <v>29.526195000016742</v>
      </c>
      <c r="P9">
        <v>13510.397476000209</v>
      </c>
    </row>
    <row r="10" spans="1:16" x14ac:dyDescent="0.25">
      <c r="A10" t="s">
        <v>16</v>
      </c>
      <c r="B10">
        <v>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1.4811809844970689</v>
      </c>
      <c r="I10">
        <v>1.4811809844970689</v>
      </c>
      <c r="J10">
        <v>100</v>
      </c>
      <c r="K10">
        <v>51</v>
      </c>
      <c r="L10">
        <v>11.24168999967878</v>
      </c>
      <c r="M10">
        <v>4.8342790000788227</v>
      </c>
      <c r="N10">
        <v>2293.8256160005039</v>
      </c>
      <c r="O10">
        <v>31.131584999911869</v>
      </c>
      <c r="P10">
        <v>13879.64934199999</v>
      </c>
    </row>
    <row r="11" spans="1:16" x14ac:dyDescent="0.25">
      <c r="A11" t="s">
        <v>16</v>
      </c>
      <c r="B11">
        <v>1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1.44118098449707</v>
      </c>
      <c r="I11">
        <v>1.44118098449707</v>
      </c>
      <c r="J11">
        <v>100</v>
      </c>
      <c r="K11">
        <v>51</v>
      </c>
      <c r="L11">
        <v>13.990789999752449</v>
      </c>
      <c r="M11">
        <v>3.443853000135277</v>
      </c>
      <c r="N11">
        <v>2243.9640230004438</v>
      </c>
      <c r="O11">
        <v>31.279823000204491</v>
      </c>
      <c r="P11">
        <v>13689.252243999819</v>
      </c>
    </row>
    <row r="12" spans="1:16" x14ac:dyDescent="0.25">
      <c r="A12" t="s">
        <v>22</v>
      </c>
      <c r="B12">
        <v>1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1.4811809768676749</v>
      </c>
      <c r="I12">
        <v>1.4811809768676749</v>
      </c>
      <c r="J12">
        <v>100</v>
      </c>
      <c r="K12">
        <v>51</v>
      </c>
      <c r="L12">
        <v>23.284206001335409</v>
      </c>
      <c r="M12">
        <v>3.3506729996588551</v>
      </c>
      <c r="N12">
        <v>3486.806929993691</v>
      </c>
      <c r="O12">
        <v>64.56335599978047</v>
      </c>
      <c r="P12">
        <v>18088.345775999191</v>
      </c>
    </row>
    <row r="13" spans="1:16" x14ac:dyDescent="0.25">
      <c r="A13" t="s">
        <v>22</v>
      </c>
      <c r="B13">
        <v>1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1.47118098449707</v>
      </c>
      <c r="I13">
        <v>1.47118098449707</v>
      </c>
      <c r="J13">
        <v>100</v>
      </c>
      <c r="K13">
        <v>51</v>
      </c>
      <c r="L13">
        <v>12.003889998595699</v>
      </c>
      <c r="M13">
        <v>3.8344219992723079</v>
      </c>
      <c r="N13">
        <v>2297.3186100061871</v>
      </c>
      <c r="O13">
        <v>53.152025999224861</v>
      </c>
      <c r="P13">
        <v>13344.90121999988</v>
      </c>
    </row>
    <row r="14" spans="1:16" x14ac:dyDescent="0.25">
      <c r="A14" t="s">
        <v>22</v>
      </c>
      <c r="B14">
        <v>1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1.47118098449707</v>
      </c>
      <c r="I14">
        <v>1.47118098449707</v>
      </c>
      <c r="J14">
        <v>100</v>
      </c>
      <c r="K14">
        <v>51</v>
      </c>
      <c r="L14">
        <v>11.59014899894828</v>
      </c>
      <c r="M14">
        <v>3.485978000753676</v>
      </c>
      <c r="N14">
        <v>2272.8868169833731</v>
      </c>
      <c r="O14">
        <v>30.141158000333231</v>
      </c>
      <c r="P14">
        <v>13705.163369000729</v>
      </c>
    </row>
    <row r="15" spans="1:16" x14ac:dyDescent="0.25">
      <c r="A15" t="s">
        <v>22</v>
      </c>
      <c r="B15">
        <v>1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1.47118098449707</v>
      </c>
      <c r="I15">
        <v>1.47118098449707</v>
      </c>
      <c r="J15">
        <v>100</v>
      </c>
      <c r="K15">
        <v>51</v>
      </c>
      <c r="L15">
        <v>13.23535300070944</v>
      </c>
      <c r="M15">
        <v>3.5219299988966668</v>
      </c>
      <c r="N15">
        <v>2222.666325007594</v>
      </c>
      <c r="O15">
        <v>30.42637399994419</v>
      </c>
      <c r="P15">
        <v>13445.873967000811</v>
      </c>
    </row>
    <row r="16" spans="1:16" x14ac:dyDescent="0.25">
      <c r="A16" t="s">
        <v>22</v>
      </c>
      <c r="B16">
        <v>1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1.44118098449707</v>
      </c>
      <c r="I16">
        <v>1.44118098449707</v>
      </c>
      <c r="J16">
        <v>100</v>
      </c>
      <c r="K16">
        <v>51</v>
      </c>
      <c r="L16">
        <v>11.253947999648521</v>
      </c>
      <c r="M16">
        <v>4.2437659994902788</v>
      </c>
      <c r="N16">
        <v>2297.3381529973271</v>
      </c>
      <c r="O16">
        <v>38.478758000564987</v>
      </c>
      <c r="P16">
        <v>13888.628934000741</v>
      </c>
    </row>
    <row r="17" spans="1:16" x14ac:dyDescent="0.25">
      <c r="A17" t="s">
        <v>22</v>
      </c>
      <c r="B17">
        <v>1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1.49118096923828</v>
      </c>
      <c r="I17">
        <v>1.49118096923828</v>
      </c>
      <c r="J17">
        <v>100</v>
      </c>
      <c r="K17">
        <v>51</v>
      </c>
      <c r="L17">
        <v>16.717631000574329</v>
      </c>
      <c r="M17">
        <v>4.3102050003653858</v>
      </c>
      <c r="N17">
        <v>2417.8161660020119</v>
      </c>
      <c r="O17">
        <v>44.240051000087988</v>
      </c>
      <c r="P17">
        <v>14553.87909700039</v>
      </c>
    </row>
    <row r="18" spans="1:16" x14ac:dyDescent="0.25">
      <c r="A18" t="s">
        <v>22</v>
      </c>
      <c r="B18">
        <v>1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1.4611809997558589</v>
      </c>
      <c r="I18">
        <v>1.4611809997558589</v>
      </c>
      <c r="J18">
        <v>100</v>
      </c>
      <c r="K18">
        <v>51</v>
      </c>
      <c r="L18">
        <v>14.69687899952987</v>
      </c>
      <c r="M18">
        <v>3.8878989998920588</v>
      </c>
      <c r="N18">
        <v>2272.419132998039</v>
      </c>
      <c r="O18">
        <v>34.487354001612402</v>
      </c>
      <c r="P18">
        <v>13696.182998999569</v>
      </c>
    </row>
    <row r="19" spans="1:16" x14ac:dyDescent="0.25">
      <c r="A19" t="s">
        <v>22</v>
      </c>
      <c r="B19">
        <v>1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1.4711809768676749</v>
      </c>
      <c r="I19">
        <v>1.4711809768676749</v>
      </c>
      <c r="J19">
        <v>100</v>
      </c>
      <c r="K19">
        <v>51</v>
      </c>
      <c r="L19">
        <v>10.22652100073174</v>
      </c>
      <c r="M19">
        <v>3.4982379984285221</v>
      </c>
      <c r="N19">
        <v>2331.057949993919</v>
      </c>
      <c r="O19">
        <v>39.053230999343207</v>
      </c>
      <c r="P19">
        <v>14064.63873199937</v>
      </c>
    </row>
    <row r="20" spans="1:16" x14ac:dyDescent="0.25">
      <c r="A20" t="s">
        <v>22</v>
      </c>
      <c r="B20">
        <v>1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1.4811809768676749</v>
      </c>
      <c r="I20">
        <v>1.4811809768676749</v>
      </c>
      <c r="J20">
        <v>100</v>
      </c>
      <c r="K20">
        <v>51</v>
      </c>
      <c r="L20">
        <v>15.784338000230489</v>
      </c>
      <c r="M20">
        <v>3.253655000662548</v>
      </c>
      <c r="N20">
        <v>2287.7451719887181</v>
      </c>
      <c r="O20">
        <v>31.318143999669701</v>
      </c>
      <c r="P20">
        <v>13695.225663999739</v>
      </c>
    </row>
    <row r="21" spans="1:16" x14ac:dyDescent="0.25">
      <c r="A21" t="s">
        <v>22</v>
      </c>
      <c r="B21">
        <v>1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1.491180961608886</v>
      </c>
      <c r="I21">
        <v>1.491180961608886</v>
      </c>
      <c r="J21">
        <v>100</v>
      </c>
      <c r="K21">
        <v>51</v>
      </c>
      <c r="L21">
        <v>11.956565998843869</v>
      </c>
      <c r="M21">
        <v>3.4001479998551081</v>
      </c>
      <c r="N21">
        <v>2410.215235011492</v>
      </c>
      <c r="O21">
        <v>36.13767699971504</v>
      </c>
      <c r="P21">
        <v>14318.463334000629</v>
      </c>
    </row>
    <row r="22" spans="1:16" x14ac:dyDescent="0.25">
      <c r="A22" t="s">
        <v>22</v>
      </c>
      <c r="B22">
        <v>1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1.4511809921264649</v>
      </c>
      <c r="I22">
        <v>1.4511809921264649</v>
      </c>
      <c r="J22">
        <v>100</v>
      </c>
      <c r="K22">
        <v>51</v>
      </c>
      <c r="L22">
        <v>12.59131299957517</v>
      </c>
      <c r="M22">
        <v>3.516677999868989</v>
      </c>
      <c r="N22">
        <v>2325.7326280090638</v>
      </c>
      <c r="O22">
        <v>46.62142000051972</v>
      </c>
      <c r="P22">
        <v>13775.28971799984</v>
      </c>
    </row>
    <row r="23" spans="1:16" x14ac:dyDescent="0.25">
      <c r="A23" t="s">
        <v>22</v>
      </c>
      <c r="B23">
        <v>1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1.47118096923828</v>
      </c>
      <c r="I23">
        <v>1.47118096923828</v>
      </c>
      <c r="J23">
        <v>100</v>
      </c>
      <c r="K23">
        <v>51</v>
      </c>
      <c r="L23">
        <v>11.651128001176399</v>
      </c>
      <c r="M23">
        <v>3.9810700000089132</v>
      </c>
      <c r="N23">
        <v>2322.0105870095722</v>
      </c>
      <c r="O23">
        <v>34.583022999868263</v>
      </c>
      <c r="P23">
        <v>13977.27877100078</v>
      </c>
    </row>
    <row r="24" spans="1:16" x14ac:dyDescent="0.25">
      <c r="A24" t="s">
        <v>22</v>
      </c>
      <c r="B24">
        <v>1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1.4511809844970689</v>
      </c>
      <c r="I24">
        <v>1.4511809844970689</v>
      </c>
      <c r="J24">
        <v>100</v>
      </c>
      <c r="K24">
        <v>51</v>
      </c>
      <c r="L24">
        <v>13.48024000071746</v>
      </c>
      <c r="M24">
        <v>3.2012960000429298</v>
      </c>
      <c r="N24">
        <v>2262.376335998852</v>
      </c>
      <c r="O24">
        <v>32.305554999766173</v>
      </c>
      <c r="P24">
        <v>13590.182522999379</v>
      </c>
    </row>
    <row r="25" spans="1:16" x14ac:dyDescent="0.25">
      <c r="A25" t="s">
        <v>22</v>
      </c>
      <c r="B25">
        <v>1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1.441180992126464</v>
      </c>
      <c r="I25">
        <v>1.441180992126464</v>
      </c>
      <c r="J25">
        <v>100</v>
      </c>
      <c r="K25">
        <v>51</v>
      </c>
      <c r="L25">
        <v>11.43145599962736</v>
      </c>
      <c r="M25">
        <v>3.117821001069387</v>
      </c>
      <c r="N25">
        <v>2318.1748480001261</v>
      </c>
      <c r="O25">
        <v>31.895163001536279</v>
      </c>
      <c r="P25">
        <v>13949.14636900103</v>
      </c>
    </row>
    <row r="26" spans="1:16" x14ac:dyDescent="0.25">
      <c r="A26" t="s">
        <v>22</v>
      </c>
      <c r="B26">
        <v>1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1.47118098449707</v>
      </c>
      <c r="I26">
        <v>1.47118098449707</v>
      </c>
      <c r="J26">
        <v>100</v>
      </c>
      <c r="K26">
        <v>51</v>
      </c>
      <c r="L26">
        <v>11.823908000224041</v>
      </c>
      <c r="M26">
        <v>4.0753639987087809</v>
      </c>
      <c r="N26">
        <v>2261.5511139974842</v>
      </c>
      <c r="O26">
        <v>31.149510999966878</v>
      </c>
      <c r="P26">
        <v>13507.125407000791</v>
      </c>
    </row>
    <row r="27" spans="1:16" x14ac:dyDescent="0.25">
      <c r="A27" t="s">
        <v>22</v>
      </c>
      <c r="B27">
        <v>1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1.4611809768676749</v>
      </c>
      <c r="I27">
        <v>1.4611809768676749</v>
      </c>
      <c r="J27">
        <v>100</v>
      </c>
      <c r="K27">
        <v>51</v>
      </c>
      <c r="L27">
        <v>14.87423600156035</v>
      </c>
      <c r="M27">
        <v>3.3394259990018331</v>
      </c>
      <c r="N27">
        <v>2261.338837999574</v>
      </c>
      <c r="O27">
        <v>28.986459999941872</v>
      </c>
      <c r="P27">
        <v>13768.623552999999</v>
      </c>
    </row>
    <row r="28" spans="1:16" x14ac:dyDescent="0.25">
      <c r="A28" t="s">
        <v>22</v>
      </c>
      <c r="B28">
        <v>1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1.46118098449707</v>
      </c>
      <c r="I28">
        <v>1.46118098449707</v>
      </c>
      <c r="J28">
        <v>100</v>
      </c>
      <c r="K28">
        <v>51</v>
      </c>
      <c r="L28">
        <v>10.58380099857459</v>
      </c>
      <c r="M28">
        <v>3.6672140013251919</v>
      </c>
      <c r="N28">
        <v>2318.7495449983539</v>
      </c>
      <c r="O28">
        <v>34.846968999772798</v>
      </c>
      <c r="P28">
        <v>14178.35443200056</v>
      </c>
    </row>
    <row r="29" spans="1:16" x14ac:dyDescent="0.25">
      <c r="A29" t="s">
        <v>22</v>
      </c>
      <c r="B29">
        <v>1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1.4611809997558589</v>
      </c>
      <c r="I29">
        <v>1.4611809997558589</v>
      </c>
      <c r="J29">
        <v>100</v>
      </c>
      <c r="K29">
        <v>51</v>
      </c>
      <c r="L29">
        <v>13.40632400024333</v>
      </c>
      <c r="M29">
        <v>3.8152599991008169</v>
      </c>
      <c r="N29">
        <v>2257.7424790033551</v>
      </c>
      <c r="O29">
        <v>31.461219999982859</v>
      </c>
      <c r="P29">
        <v>13553.11665799854</v>
      </c>
    </row>
    <row r="30" spans="1:16" x14ac:dyDescent="0.25">
      <c r="A30" t="s">
        <v>22</v>
      </c>
      <c r="B30">
        <v>1</v>
      </c>
      <c r="C30" t="s">
        <v>17</v>
      </c>
      <c r="D30" t="s">
        <v>18</v>
      </c>
      <c r="E30" t="s">
        <v>19</v>
      </c>
      <c r="F30" t="s">
        <v>20</v>
      </c>
      <c r="G30" t="s">
        <v>21</v>
      </c>
      <c r="H30">
        <v>1.48118096923828</v>
      </c>
      <c r="I30">
        <v>1.48118096923828</v>
      </c>
      <c r="J30">
        <v>100</v>
      </c>
      <c r="K30">
        <v>51</v>
      </c>
      <c r="L30">
        <v>10.86335400032112</v>
      </c>
      <c r="M30">
        <v>3.6745289999089441</v>
      </c>
      <c r="N30">
        <v>2283.9544120015489</v>
      </c>
      <c r="O30">
        <v>29.03131899984146</v>
      </c>
      <c r="P30">
        <v>13783.89392699864</v>
      </c>
    </row>
    <row r="31" spans="1:16" x14ac:dyDescent="0.25">
      <c r="A31" t="s">
        <v>22</v>
      </c>
      <c r="B31">
        <v>1</v>
      </c>
      <c r="C31" t="s">
        <v>17</v>
      </c>
      <c r="D31" t="s">
        <v>18</v>
      </c>
      <c r="E31" t="s">
        <v>19</v>
      </c>
      <c r="F31" t="s">
        <v>20</v>
      </c>
      <c r="G31" t="s">
        <v>21</v>
      </c>
      <c r="H31">
        <v>1.4411809844970691</v>
      </c>
      <c r="I31">
        <v>1.4411809844970691</v>
      </c>
      <c r="J31">
        <v>100</v>
      </c>
      <c r="K31">
        <v>51</v>
      </c>
      <c r="L31">
        <v>13.428045998807651</v>
      </c>
      <c r="M31">
        <v>3.2505879989912501</v>
      </c>
      <c r="N31">
        <v>2247.0537820008758</v>
      </c>
      <c r="O31">
        <v>33.315138998659677</v>
      </c>
      <c r="P31">
        <v>13518.27316100025</v>
      </c>
    </row>
    <row r="32" spans="1:16" x14ac:dyDescent="0.25">
      <c r="A32" t="s">
        <v>22</v>
      </c>
      <c r="B32">
        <v>1</v>
      </c>
      <c r="C32" t="s">
        <v>17</v>
      </c>
      <c r="D32" t="s">
        <v>18</v>
      </c>
      <c r="E32" t="s">
        <v>19</v>
      </c>
      <c r="F32" t="s">
        <v>20</v>
      </c>
      <c r="G32" t="s">
        <v>21</v>
      </c>
      <c r="H32">
        <v>1.4511809768676751</v>
      </c>
      <c r="I32">
        <v>1.4511809768676751</v>
      </c>
      <c r="J32">
        <v>100</v>
      </c>
      <c r="K32">
        <v>51</v>
      </c>
      <c r="L32">
        <v>11.623451000559729</v>
      </c>
      <c r="M32">
        <v>3.7754740005766512</v>
      </c>
      <c r="N32">
        <v>2422.6132389921991</v>
      </c>
      <c r="O32">
        <v>37.895192001087707</v>
      </c>
      <c r="P32">
        <v>14299.385116000851</v>
      </c>
    </row>
    <row r="33" spans="1:16" x14ac:dyDescent="0.25">
      <c r="A33" t="s">
        <v>22</v>
      </c>
      <c r="B33">
        <v>1</v>
      </c>
      <c r="C33" t="s">
        <v>17</v>
      </c>
      <c r="D33" t="s">
        <v>18</v>
      </c>
      <c r="E33" t="s">
        <v>19</v>
      </c>
      <c r="F33" t="s">
        <v>20</v>
      </c>
      <c r="G33" t="s">
        <v>21</v>
      </c>
      <c r="H33">
        <v>1.45118098449707</v>
      </c>
      <c r="I33">
        <v>1.45118098449707</v>
      </c>
      <c r="J33">
        <v>100</v>
      </c>
      <c r="K33">
        <v>51</v>
      </c>
      <c r="L33">
        <v>13.036378000833791</v>
      </c>
      <c r="M33">
        <v>3.076558001339436</v>
      </c>
      <c r="N33">
        <v>2233.3128669924922</v>
      </c>
      <c r="O33">
        <v>29.62584299893933</v>
      </c>
      <c r="P33">
        <v>13516.130142999829</v>
      </c>
    </row>
    <row r="34" spans="1:16" x14ac:dyDescent="0.25">
      <c r="A34" t="s">
        <v>22</v>
      </c>
      <c r="B34">
        <v>1</v>
      </c>
      <c r="C34" t="s">
        <v>17</v>
      </c>
      <c r="D34" t="s">
        <v>18</v>
      </c>
      <c r="E34" t="s">
        <v>19</v>
      </c>
      <c r="F34" t="s">
        <v>20</v>
      </c>
      <c r="G34" t="s">
        <v>21</v>
      </c>
      <c r="H34">
        <v>1.46118098449707</v>
      </c>
      <c r="I34">
        <v>1.46118098449707</v>
      </c>
      <c r="J34">
        <v>100</v>
      </c>
      <c r="K34">
        <v>51</v>
      </c>
      <c r="L34">
        <v>11.670289999528899</v>
      </c>
      <c r="M34">
        <v>3.5811279994959482</v>
      </c>
      <c r="N34">
        <v>2293.407638006101</v>
      </c>
      <c r="O34">
        <v>33.053609000489807</v>
      </c>
      <c r="P34">
        <v>13836.130058998609</v>
      </c>
    </row>
    <row r="35" spans="1:16" x14ac:dyDescent="0.25">
      <c r="A35" t="s">
        <v>22</v>
      </c>
      <c r="B35">
        <v>1</v>
      </c>
      <c r="C35" t="s">
        <v>17</v>
      </c>
      <c r="D35" t="s">
        <v>18</v>
      </c>
      <c r="E35" t="s">
        <v>19</v>
      </c>
      <c r="F35" t="s">
        <v>20</v>
      </c>
      <c r="G35" t="s">
        <v>21</v>
      </c>
      <c r="H35">
        <v>1.48118098449707</v>
      </c>
      <c r="I35">
        <v>1.48118098449707</v>
      </c>
      <c r="J35">
        <v>100</v>
      </c>
      <c r="K35">
        <v>51</v>
      </c>
      <c r="L35">
        <v>12.787499001206021</v>
      </c>
      <c r="M35">
        <v>3.8839990011183541</v>
      </c>
      <c r="N35">
        <v>2258.4081700006209</v>
      </c>
      <c r="O35">
        <v>33.333264000248157</v>
      </c>
      <c r="P35">
        <v>13576.88283099924</v>
      </c>
    </row>
    <row r="36" spans="1:16" x14ac:dyDescent="0.25">
      <c r="A36" t="s">
        <v>22</v>
      </c>
      <c r="B36">
        <v>1</v>
      </c>
      <c r="C36" t="s">
        <v>17</v>
      </c>
      <c r="D36" t="s">
        <v>18</v>
      </c>
      <c r="E36" t="s">
        <v>19</v>
      </c>
      <c r="F36" t="s">
        <v>20</v>
      </c>
      <c r="G36" t="s">
        <v>21</v>
      </c>
      <c r="H36">
        <v>1.4611809997558589</v>
      </c>
      <c r="I36">
        <v>1.4611809997558589</v>
      </c>
      <c r="J36">
        <v>100</v>
      </c>
      <c r="K36">
        <v>51</v>
      </c>
      <c r="L36">
        <v>11.527393000505979</v>
      </c>
      <c r="M36">
        <v>4.5777989998896373</v>
      </c>
      <c r="N36">
        <v>2254.625540988854</v>
      </c>
      <c r="O36">
        <v>29.973263001011219</v>
      </c>
      <c r="P36">
        <v>13634.92031299938</v>
      </c>
    </row>
    <row r="37" spans="1:16" x14ac:dyDescent="0.25">
      <c r="A37" t="s">
        <v>22</v>
      </c>
      <c r="B37">
        <v>1</v>
      </c>
      <c r="C37" t="s">
        <v>17</v>
      </c>
      <c r="D37" t="s">
        <v>18</v>
      </c>
      <c r="E37" t="s">
        <v>19</v>
      </c>
      <c r="F37" t="s">
        <v>20</v>
      </c>
      <c r="G37" t="s">
        <v>21</v>
      </c>
      <c r="H37">
        <v>1.47118096923828</v>
      </c>
      <c r="I37">
        <v>1.47118096923828</v>
      </c>
      <c r="J37">
        <v>100</v>
      </c>
      <c r="K37">
        <v>51</v>
      </c>
      <c r="L37">
        <v>13.462323999192449</v>
      </c>
      <c r="M37">
        <v>3.1675379996158881</v>
      </c>
      <c r="N37">
        <v>2256.8334860043251</v>
      </c>
      <c r="O37">
        <v>31.916618001559979</v>
      </c>
      <c r="P37">
        <v>13587.96229399923</v>
      </c>
    </row>
    <row r="38" spans="1:16" x14ac:dyDescent="0.25">
      <c r="A38" t="s">
        <v>22</v>
      </c>
      <c r="B38">
        <v>1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>
        <v>1.461180992126464</v>
      </c>
      <c r="I38">
        <v>1.461180992126464</v>
      </c>
      <c r="J38">
        <v>100</v>
      </c>
      <c r="K38">
        <v>51</v>
      </c>
      <c r="L38">
        <v>11.712765000993389</v>
      </c>
      <c r="M38">
        <v>3.5118670002702861</v>
      </c>
      <c r="N38">
        <v>2248.04045500241</v>
      </c>
      <c r="O38">
        <v>31.32199100036814</v>
      </c>
      <c r="P38">
        <v>13557.632191001179</v>
      </c>
    </row>
    <row r="39" spans="1:16" x14ac:dyDescent="0.25">
      <c r="A39" t="s">
        <v>22</v>
      </c>
      <c r="B39">
        <v>1</v>
      </c>
      <c r="C39" t="s">
        <v>17</v>
      </c>
      <c r="D39" t="s">
        <v>18</v>
      </c>
      <c r="E39" t="s">
        <v>19</v>
      </c>
      <c r="F39" t="s">
        <v>20</v>
      </c>
      <c r="G39" t="s">
        <v>21</v>
      </c>
      <c r="H39">
        <v>1.46118098449707</v>
      </c>
      <c r="I39">
        <v>1.46118098449707</v>
      </c>
      <c r="J39">
        <v>100</v>
      </c>
      <c r="K39">
        <v>51</v>
      </c>
      <c r="L39">
        <v>12.82296299905283</v>
      </c>
      <c r="M39">
        <v>3.2468619992869212</v>
      </c>
      <c r="N39">
        <v>2235.8521210044269</v>
      </c>
      <c r="O39">
        <v>29.827739999745969</v>
      </c>
      <c r="P39">
        <v>13485.61209900072</v>
      </c>
    </row>
    <row r="40" spans="1:16" x14ac:dyDescent="0.25">
      <c r="A40" t="s">
        <v>22</v>
      </c>
      <c r="B40">
        <v>1</v>
      </c>
      <c r="C40" t="s">
        <v>17</v>
      </c>
      <c r="D40" t="s">
        <v>18</v>
      </c>
      <c r="E40" t="s">
        <v>19</v>
      </c>
      <c r="F40" t="s">
        <v>20</v>
      </c>
      <c r="G40" t="s">
        <v>21</v>
      </c>
      <c r="H40">
        <v>1.48118096923828</v>
      </c>
      <c r="I40">
        <v>1.48118096923828</v>
      </c>
      <c r="J40">
        <v>100</v>
      </c>
      <c r="K40">
        <v>51</v>
      </c>
      <c r="L40">
        <v>12.55472699995153</v>
      </c>
      <c r="M40">
        <v>3.3764119998522801</v>
      </c>
      <c r="N40">
        <v>2285.6118070085358</v>
      </c>
      <c r="O40">
        <v>30.913544000213729</v>
      </c>
      <c r="P40">
        <v>13658.99107199948</v>
      </c>
    </row>
    <row r="41" spans="1:16" x14ac:dyDescent="0.25">
      <c r="A41" t="s">
        <v>22</v>
      </c>
      <c r="B41">
        <v>1</v>
      </c>
      <c r="C41" t="s">
        <v>17</v>
      </c>
      <c r="D41" t="s">
        <v>18</v>
      </c>
      <c r="E41" t="s">
        <v>19</v>
      </c>
      <c r="F41" t="s">
        <v>20</v>
      </c>
      <c r="G41" t="s">
        <v>21</v>
      </c>
      <c r="H41">
        <v>1.47118098449707</v>
      </c>
      <c r="I41">
        <v>1.47118098449707</v>
      </c>
      <c r="J41">
        <v>100</v>
      </c>
      <c r="K41">
        <v>51</v>
      </c>
      <c r="L41">
        <v>13.05929599948286</v>
      </c>
      <c r="M41">
        <v>2.912604999437463</v>
      </c>
      <c r="N41">
        <v>2230.5651110036711</v>
      </c>
      <c r="O41">
        <v>31.377543999042249</v>
      </c>
      <c r="P41">
        <v>13443.86865300112</v>
      </c>
    </row>
    <row r="42" spans="1:16" x14ac:dyDescent="0.25">
      <c r="A42" t="s">
        <v>22</v>
      </c>
      <c r="B42">
        <v>1</v>
      </c>
      <c r="C42" t="s">
        <v>17</v>
      </c>
      <c r="D42" t="s">
        <v>18</v>
      </c>
      <c r="E42" t="s">
        <v>19</v>
      </c>
      <c r="F42" t="s">
        <v>20</v>
      </c>
      <c r="G42" t="s">
        <v>21</v>
      </c>
      <c r="H42">
        <v>1.47118098449707</v>
      </c>
      <c r="I42">
        <v>1.47118098449707</v>
      </c>
      <c r="J42">
        <v>100</v>
      </c>
      <c r="K42">
        <v>51</v>
      </c>
      <c r="L42">
        <v>11.166860998855549</v>
      </c>
      <c r="M42">
        <v>4.0447680003126152</v>
      </c>
      <c r="N42">
        <v>2287.417054016259</v>
      </c>
      <c r="O42">
        <v>32.60874100124056</v>
      </c>
      <c r="P42">
        <v>13900.006879999641</v>
      </c>
    </row>
    <row r="43" spans="1:16" x14ac:dyDescent="0.25">
      <c r="A43" t="s">
        <v>22</v>
      </c>
      <c r="B43">
        <v>1</v>
      </c>
      <c r="C43" t="s">
        <v>17</v>
      </c>
      <c r="D43" t="s">
        <v>18</v>
      </c>
      <c r="E43" t="s">
        <v>19</v>
      </c>
      <c r="F43" t="s">
        <v>20</v>
      </c>
      <c r="G43" t="s">
        <v>21</v>
      </c>
      <c r="H43">
        <v>1.48118096923828</v>
      </c>
      <c r="I43">
        <v>1.48118096923828</v>
      </c>
      <c r="J43">
        <v>100</v>
      </c>
      <c r="K43">
        <v>51</v>
      </c>
      <c r="L43">
        <v>12.336072000834969</v>
      </c>
      <c r="M43">
        <v>3.2288239999616049</v>
      </c>
      <c r="N43">
        <v>2199.3444440013259</v>
      </c>
      <c r="O43">
        <v>27.901964998818581</v>
      </c>
      <c r="P43">
        <v>13374.18690499908</v>
      </c>
    </row>
    <row r="44" spans="1:16" x14ac:dyDescent="0.25">
      <c r="A44" t="s">
        <v>22</v>
      </c>
      <c r="B44">
        <v>1</v>
      </c>
      <c r="C44" t="s">
        <v>17</v>
      </c>
      <c r="D44" t="s">
        <v>18</v>
      </c>
      <c r="E44" t="s">
        <v>19</v>
      </c>
      <c r="F44" t="s">
        <v>20</v>
      </c>
      <c r="G44" t="s">
        <v>21</v>
      </c>
      <c r="H44">
        <v>1.4811809768676749</v>
      </c>
      <c r="I44">
        <v>1.4811809768676749</v>
      </c>
      <c r="J44">
        <v>100</v>
      </c>
      <c r="K44">
        <v>51</v>
      </c>
      <c r="L44">
        <v>11.23470099992119</v>
      </c>
      <c r="M44">
        <v>3.4763889998430391</v>
      </c>
      <c r="N44">
        <v>2298.2304870020021</v>
      </c>
      <c r="O44">
        <v>30.878457999278911</v>
      </c>
      <c r="P44">
        <v>13912.967564001519</v>
      </c>
    </row>
    <row r="45" spans="1:16" x14ac:dyDescent="0.25">
      <c r="A45" t="s">
        <v>22</v>
      </c>
      <c r="B45">
        <v>1</v>
      </c>
      <c r="C45" t="s">
        <v>17</v>
      </c>
      <c r="D45" t="s">
        <v>18</v>
      </c>
      <c r="E45" t="s">
        <v>19</v>
      </c>
      <c r="F45" t="s">
        <v>20</v>
      </c>
      <c r="G45" t="s">
        <v>21</v>
      </c>
      <c r="H45">
        <v>1.4711809997558589</v>
      </c>
      <c r="I45">
        <v>1.4711809997558589</v>
      </c>
      <c r="J45">
        <v>100</v>
      </c>
      <c r="K45">
        <v>51</v>
      </c>
      <c r="L45">
        <v>12.48998300070525</v>
      </c>
      <c r="M45">
        <v>3.2276580004690909</v>
      </c>
      <c r="N45">
        <v>2199.3329049982999</v>
      </c>
      <c r="O45">
        <v>31.537565000689941</v>
      </c>
      <c r="P45">
        <v>13383.704395000679</v>
      </c>
    </row>
    <row r="46" spans="1:16" x14ac:dyDescent="0.25">
      <c r="A46" t="s">
        <v>22</v>
      </c>
      <c r="B46">
        <v>1</v>
      </c>
      <c r="C46" t="s">
        <v>17</v>
      </c>
      <c r="D46" t="s">
        <v>18</v>
      </c>
      <c r="E46" t="s">
        <v>19</v>
      </c>
      <c r="F46" t="s">
        <v>20</v>
      </c>
      <c r="G46" t="s">
        <v>21</v>
      </c>
      <c r="H46">
        <v>1.46118098449707</v>
      </c>
      <c r="I46">
        <v>1.46118098449707</v>
      </c>
      <c r="J46">
        <v>100</v>
      </c>
      <c r="K46">
        <v>51</v>
      </c>
      <c r="L46">
        <v>11.71846400029608</v>
      </c>
      <c r="M46">
        <v>3.797180999754346</v>
      </c>
      <c r="N46">
        <v>2271.393434997663</v>
      </c>
      <c r="O46">
        <v>34.393714000543703</v>
      </c>
      <c r="P46">
        <v>13577.53499399951</v>
      </c>
    </row>
    <row r="47" spans="1:16" x14ac:dyDescent="0.25">
      <c r="A47" t="s">
        <v>22</v>
      </c>
      <c r="B47">
        <v>1</v>
      </c>
      <c r="C47" t="s">
        <v>17</v>
      </c>
      <c r="D47" t="s">
        <v>18</v>
      </c>
      <c r="E47" t="s">
        <v>19</v>
      </c>
      <c r="F47" t="s">
        <v>20</v>
      </c>
      <c r="G47" t="s">
        <v>21</v>
      </c>
      <c r="H47">
        <v>1.48118096923828</v>
      </c>
      <c r="I47">
        <v>1.48118096923828</v>
      </c>
      <c r="J47">
        <v>100</v>
      </c>
      <c r="K47">
        <v>51</v>
      </c>
      <c r="L47">
        <v>14.027672001247989</v>
      </c>
      <c r="M47">
        <v>3.1017599994811458</v>
      </c>
      <c r="N47">
        <v>2255.981558007988</v>
      </c>
      <c r="O47">
        <v>29.288360999998989</v>
      </c>
      <c r="P47">
        <v>13454.83598899955</v>
      </c>
    </row>
    <row r="48" spans="1:16" x14ac:dyDescent="0.25">
      <c r="A48" t="s">
        <v>22</v>
      </c>
      <c r="B48">
        <v>1</v>
      </c>
      <c r="C48" t="s">
        <v>17</v>
      </c>
      <c r="D48" t="s">
        <v>18</v>
      </c>
      <c r="E48" t="s">
        <v>19</v>
      </c>
      <c r="F48" t="s">
        <v>20</v>
      </c>
      <c r="G48" t="s">
        <v>21</v>
      </c>
      <c r="H48">
        <v>1.4511809768676751</v>
      </c>
      <c r="I48">
        <v>1.4511809768676751</v>
      </c>
      <c r="J48">
        <v>100</v>
      </c>
      <c r="K48">
        <v>51</v>
      </c>
      <c r="L48">
        <v>10.685190000003789</v>
      </c>
      <c r="M48">
        <v>3.7698100004490702</v>
      </c>
      <c r="N48">
        <v>2247.2461090110301</v>
      </c>
      <c r="O48">
        <v>31.20016400134773</v>
      </c>
      <c r="P48">
        <v>13365.224233000839</v>
      </c>
    </row>
    <row r="49" spans="1:16" x14ac:dyDescent="0.25">
      <c r="A49" t="s">
        <v>22</v>
      </c>
      <c r="B49">
        <v>1</v>
      </c>
      <c r="C49" t="s">
        <v>17</v>
      </c>
      <c r="D49" t="s">
        <v>18</v>
      </c>
      <c r="E49" t="s">
        <v>19</v>
      </c>
      <c r="F49" t="s">
        <v>20</v>
      </c>
      <c r="G49" t="s">
        <v>21</v>
      </c>
      <c r="H49">
        <v>1.49118096923828</v>
      </c>
      <c r="I49">
        <v>1.49118096923828</v>
      </c>
      <c r="J49">
        <v>100</v>
      </c>
      <c r="K49">
        <v>51</v>
      </c>
      <c r="L49">
        <v>14.1137600003276</v>
      </c>
      <c r="M49">
        <v>3.086837999944692</v>
      </c>
      <c r="N49">
        <v>2295.1574850103498</v>
      </c>
      <c r="O49">
        <v>32.06719400077418</v>
      </c>
      <c r="P49">
        <v>13594.270947000041</v>
      </c>
    </row>
    <row r="50" spans="1:16" x14ac:dyDescent="0.25">
      <c r="A50" t="s">
        <v>22</v>
      </c>
      <c r="B50">
        <v>1</v>
      </c>
      <c r="C50" t="s">
        <v>17</v>
      </c>
      <c r="D50" t="s">
        <v>18</v>
      </c>
      <c r="E50" t="s">
        <v>19</v>
      </c>
      <c r="F50" t="s">
        <v>20</v>
      </c>
      <c r="G50" t="s">
        <v>21</v>
      </c>
      <c r="H50">
        <v>1.49118096923828</v>
      </c>
      <c r="I50">
        <v>1.49118096923828</v>
      </c>
      <c r="J50">
        <v>100</v>
      </c>
      <c r="K50">
        <v>51</v>
      </c>
      <c r="L50">
        <v>12.124450000555949</v>
      </c>
      <c r="M50">
        <v>4.6549800008506281</v>
      </c>
      <c r="N50">
        <v>2220.4731839938181</v>
      </c>
      <c r="O50">
        <v>30.487399999401529</v>
      </c>
      <c r="P50">
        <v>13171.435571999609</v>
      </c>
    </row>
    <row r="51" spans="1:16" x14ac:dyDescent="0.25">
      <c r="A51" t="s">
        <v>22</v>
      </c>
      <c r="B51">
        <v>1</v>
      </c>
      <c r="C51" t="s">
        <v>17</v>
      </c>
      <c r="D51" t="s">
        <v>18</v>
      </c>
      <c r="E51" t="s">
        <v>19</v>
      </c>
      <c r="F51" t="s">
        <v>20</v>
      </c>
      <c r="G51" t="s">
        <v>21</v>
      </c>
      <c r="H51">
        <v>1.45118098449707</v>
      </c>
      <c r="I51">
        <v>1.45118098449707</v>
      </c>
      <c r="J51">
        <v>100</v>
      </c>
      <c r="K51">
        <v>51</v>
      </c>
      <c r="L51">
        <v>15.32846800000698</v>
      </c>
      <c r="M51">
        <v>3.6963429993193131</v>
      </c>
      <c r="N51">
        <v>2345.7112880187201</v>
      </c>
      <c r="O51">
        <v>34.9015869996947</v>
      </c>
      <c r="P51">
        <v>13745.417658001321</v>
      </c>
    </row>
    <row r="53" spans="1:16" x14ac:dyDescent="0.25">
      <c r="F53" t="s">
        <v>23</v>
      </c>
      <c r="G53">
        <f>COUNTIF(G2:G51,"True")</f>
        <v>0</v>
      </c>
    </row>
    <row r="54" spans="1:16" x14ac:dyDescent="0.25">
      <c r="F54" t="s">
        <v>24</v>
      </c>
      <c r="I54">
        <f t="shared" ref="I54:P54" si="0">AVERAGE(I2:I51)</f>
        <v>1.4677809811401366</v>
      </c>
      <c r="J54">
        <f t="shared" si="0"/>
        <v>100</v>
      </c>
      <c r="K54">
        <f t="shared" si="0"/>
        <v>51</v>
      </c>
      <c r="L54">
        <f t="shared" si="0"/>
        <v>12.878948320071686</v>
      </c>
      <c r="M54">
        <f t="shared" si="0"/>
        <v>3.6264043399387447</v>
      </c>
      <c r="N54">
        <f t="shared" si="0"/>
        <v>2304.2215392412982</v>
      </c>
      <c r="O54">
        <f t="shared" si="0"/>
        <v>33.781978800093384</v>
      </c>
      <c r="P54">
        <f t="shared" si="0"/>
        <v>13771.429892120052</v>
      </c>
    </row>
    <row r="55" spans="1:16" x14ac:dyDescent="0.25">
      <c r="F55" t="s">
        <v>25</v>
      </c>
      <c r="I55">
        <f t="shared" ref="I55:P55" si="1">_xlfn.STDEV.S(I2:I51)</f>
        <v>1.4792436430895948E-2</v>
      </c>
      <c r="J55">
        <f t="shared" si="1"/>
        <v>0</v>
      </c>
      <c r="K55">
        <f t="shared" si="1"/>
        <v>0</v>
      </c>
      <c r="L55">
        <f t="shared" si="1"/>
        <v>2.2869090115770128</v>
      </c>
      <c r="M55">
        <f t="shared" si="1"/>
        <v>0.42356832265635214</v>
      </c>
      <c r="N55">
        <f t="shared" si="1"/>
        <v>177.72817323888592</v>
      </c>
      <c r="O55">
        <f t="shared" si="1"/>
        <v>6.3560868744249674</v>
      </c>
      <c r="P55">
        <f t="shared" si="1"/>
        <v>684.43646712475197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 Pellegrinelli</cp:lastModifiedBy>
  <dcterms:created xsi:type="dcterms:W3CDTF">2025-01-31T10:33:41Z</dcterms:created>
  <dcterms:modified xsi:type="dcterms:W3CDTF">2025-02-04T09:57:41Z</dcterms:modified>
</cp:coreProperties>
</file>