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nico.pellegrinelli\Desktop\RepoLocaliGit\abz2025_casestudy_autonomous_driving\case_study\experiments\policy2Hz\single\adversarial\"/>
    </mc:Choice>
  </mc:AlternateContent>
  <xr:revisionPtr revIDLastSave="0" documentId="13_ncr:1_{1C8CD55C-9EA2-4691-B35D-00428DE23D3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5" i="1" l="1"/>
  <c r="O55" i="1"/>
  <c r="N55" i="1"/>
  <c r="M55" i="1"/>
  <c r="L55" i="1"/>
  <c r="K55" i="1"/>
  <c r="J55" i="1"/>
  <c r="I55" i="1"/>
  <c r="P54" i="1"/>
  <c r="O54" i="1"/>
  <c r="N54" i="1"/>
  <c r="M54" i="1"/>
  <c r="L54" i="1"/>
  <c r="K54" i="1"/>
  <c r="J54" i="1"/>
  <c r="I54" i="1"/>
  <c r="G53" i="1"/>
</calcChain>
</file>

<file path=xl/sharedStrings.xml><?xml version="1.0" encoding="utf-8"?>
<sst xmlns="http://schemas.openxmlformats.org/spreadsheetml/2006/main" count="319" uniqueCount="25">
  <si>
    <t>execution_id</t>
  </si>
  <si>
    <t>policy_frequency [Hz]</t>
  </si>
  <si>
    <t>policy</t>
  </si>
  <si>
    <t>lane_configuration</t>
  </si>
  <si>
    <t>run_enforcer [True/False]</t>
  </si>
  <si>
    <t>runtime_model</t>
  </si>
  <si>
    <t>crash [True/False]</t>
  </si>
  <si>
    <t>traveled_distance_on_right_lane [km]</t>
  </si>
  <si>
    <t>traveled_distance [km]</t>
  </si>
  <si>
    <t>effective_duration [s simulation time]</t>
  </si>
  <si>
    <t>enforcer_interventions [#]</t>
  </si>
  <si>
    <t>enforcer_model_start [ms clock wall time]</t>
  </si>
  <si>
    <t>enforcer_model_stop [ms clock wall time]</t>
  </si>
  <si>
    <t>total_enforcement_execution_time [ms clock wall time]</t>
  </si>
  <si>
    <t>max_enforcement_execution_time [ms clock wall time]</t>
  </si>
  <si>
    <t>test_execution_time [ms clock wall time]</t>
  </si>
  <si>
    <t>7e389c5e-67e3-4d82-b0e3-96a7e9c9909d</t>
  </si>
  <si>
    <t>adversarial</t>
  </si>
  <si>
    <t>single</t>
  </si>
  <si>
    <t>True</t>
  </si>
  <si>
    <t>SafetyEnforcerFaster.asm</t>
  </si>
  <si>
    <t>False</t>
  </si>
  <si>
    <t>N. crash:</t>
  </si>
  <si>
    <t>Mean:</t>
  </si>
  <si>
    <t>Standard Deviation: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</si>
</sst>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5"/>
  <sheetViews>
    <sheetView tabSelected="1" topLeftCell="A22" workbookViewId="0">
      <selection activeCell="F4" sqref="F4"/>
    </sheetView>
  </sheetViews>
  <sheetFormatPr defaultRowHeight="15" x14ac:dyDescent="0.25"/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t="s">
        <v>16</v>
      </c>
      <c r="B2">
        <v>2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>
        <v>1.450809085845947</v>
      </c>
      <c r="I2">
        <v>1.450809085845947</v>
      </c>
      <c r="J2">
        <v>100</v>
      </c>
      <c r="K2">
        <v>101</v>
      </c>
      <c r="L2">
        <v>13.852397000000851</v>
      </c>
      <c r="M2">
        <v>5.1512989999977776</v>
      </c>
      <c r="N2">
        <v>4896.3200660000584</v>
      </c>
      <c r="O2">
        <v>37.896070000002169</v>
      </c>
      <c r="P2">
        <v>18885.864430000009</v>
      </c>
    </row>
    <row r="3" spans="1:16" x14ac:dyDescent="0.25">
      <c r="A3" t="s">
        <v>16</v>
      </c>
      <c r="B3">
        <v>2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>
        <v>1.473309093475343</v>
      </c>
      <c r="I3">
        <v>1.473309093475343</v>
      </c>
      <c r="J3">
        <v>100</v>
      </c>
      <c r="K3">
        <v>101</v>
      </c>
      <c r="L3">
        <v>15.54939700000091</v>
      </c>
      <c r="M3">
        <v>3.359000000003221</v>
      </c>
      <c r="N3">
        <v>4866.7298789999904</v>
      </c>
      <c r="O3">
        <v>36.799535000000112</v>
      </c>
      <c r="P3">
        <v>18577.578513</v>
      </c>
    </row>
    <row r="4" spans="1:16" x14ac:dyDescent="0.25">
      <c r="A4" t="s">
        <v>16</v>
      </c>
      <c r="B4">
        <v>2</v>
      </c>
      <c r="C4" t="s">
        <v>17</v>
      </c>
      <c r="D4" t="s">
        <v>18</v>
      </c>
      <c r="E4" t="s">
        <v>19</v>
      </c>
      <c r="F4" t="s">
        <v>20</v>
      </c>
      <c r="G4" t="s">
        <v>21</v>
      </c>
      <c r="H4">
        <v>1.463309101104737</v>
      </c>
      <c r="I4">
        <v>1.463309101104737</v>
      </c>
      <c r="J4">
        <v>100</v>
      </c>
      <c r="K4">
        <v>101</v>
      </c>
      <c r="L4">
        <v>12.071702000000069</v>
      </c>
      <c r="M4">
        <v>3.7710999999944761</v>
      </c>
      <c r="N4">
        <v>4847.7616590000871</v>
      </c>
      <c r="O4">
        <v>35.467412999992121</v>
      </c>
      <c r="P4">
        <v>18640.436497999999</v>
      </c>
    </row>
    <row r="5" spans="1:16" x14ac:dyDescent="0.25">
      <c r="A5" t="s">
        <v>16</v>
      </c>
      <c r="B5">
        <v>2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>
        <v>1.4633090972900391</v>
      </c>
      <c r="I5">
        <v>1.4633090972900391</v>
      </c>
      <c r="J5">
        <v>100</v>
      </c>
      <c r="K5">
        <v>101</v>
      </c>
      <c r="L5">
        <v>14.00169999999434</v>
      </c>
      <c r="M5">
        <v>3.810699000013074</v>
      </c>
      <c r="N5">
        <v>4792.2324070001696</v>
      </c>
      <c r="O5">
        <v>34.398000000010143</v>
      </c>
      <c r="P5">
        <v>18336.06260500001</v>
      </c>
    </row>
    <row r="6" spans="1:16" x14ac:dyDescent="0.25">
      <c r="A6" t="s">
        <v>16</v>
      </c>
      <c r="B6">
        <v>2</v>
      </c>
      <c r="C6" t="s">
        <v>17</v>
      </c>
      <c r="D6" t="s">
        <v>18</v>
      </c>
      <c r="E6" t="s">
        <v>19</v>
      </c>
      <c r="F6" t="s">
        <v>20</v>
      </c>
      <c r="G6" t="s">
        <v>21</v>
      </c>
      <c r="H6">
        <v>1.4808090820312509</v>
      </c>
      <c r="I6">
        <v>1.4808090820312509</v>
      </c>
      <c r="J6">
        <v>100</v>
      </c>
      <c r="K6">
        <v>101</v>
      </c>
      <c r="L6">
        <v>20.987399000006231</v>
      </c>
      <c r="M6">
        <v>3.274298999997427</v>
      </c>
      <c r="N6">
        <v>4867.6670829999439</v>
      </c>
      <c r="O6">
        <v>37.131908999995737</v>
      </c>
      <c r="P6">
        <v>18803.938520999989</v>
      </c>
    </row>
    <row r="7" spans="1:16" x14ac:dyDescent="0.25">
      <c r="A7" t="s">
        <v>16</v>
      </c>
      <c r="B7">
        <v>2</v>
      </c>
      <c r="C7" t="s">
        <v>17</v>
      </c>
      <c r="D7" t="s">
        <v>18</v>
      </c>
      <c r="E7" t="s">
        <v>19</v>
      </c>
      <c r="F7" t="s">
        <v>20</v>
      </c>
      <c r="G7" t="s">
        <v>21</v>
      </c>
      <c r="H7">
        <v>1.4658090782165529</v>
      </c>
      <c r="I7">
        <v>1.4658090782165529</v>
      </c>
      <c r="J7">
        <v>100</v>
      </c>
      <c r="K7">
        <v>101</v>
      </c>
      <c r="L7">
        <v>14.46219499999302</v>
      </c>
      <c r="M7">
        <v>4.3956979999961732</v>
      </c>
      <c r="N7">
        <v>4804.6259079998072</v>
      </c>
      <c r="O7">
        <v>36.323386999981722</v>
      </c>
      <c r="P7">
        <v>18941.471208999981</v>
      </c>
    </row>
    <row r="8" spans="1:16" x14ac:dyDescent="0.25">
      <c r="A8" t="s">
        <v>16</v>
      </c>
      <c r="B8">
        <v>2</v>
      </c>
      <c r="C8" t="s">
        <v>17</v>
      </c>
      <c r="D8" t="s">
        <v>18</v>
      </c>
      <c r="E8" t="s">
        <v>19</v>
      </c>
      <c r="F8" t="s">
        <v>20</v>
      </c>
      <c r="G8" t="s">
        <v>21</v>
      </c>
      <c r="H8">
        <v>1.4683090858459471</v>
      </c>
      <c r="I8">
        <v>1.4683090858459471</v>
      </c>
      <c r="J8">
        <v>100</v>
      </c>
      <c r="K8">
        <v>101</v>
      </c>
      <c r="L8">
        <v>13.824293999988409</v>
      </c>
      <c r="M8">
        <v>4.1027999999982967</v>
      </c>
      <c r="N8">
        <v>4799.7037490001167</v>
      </c>
      <c r="O8">
        <v>42.684081000004433</v>
      </c>
      <c r="P8">
        <v>18772.01903299999</v>
      </c>
    </row>
    <row r="9" spans="1:16" x14ac:dyDescent="0.25">
      <c r="A9" t="s">
        <v>16</v>
      </c>
      <c r="B9">
        <v>2</v>
      </c>
      <c r="C9" t="s">
        <v>17</v>
      </c>
      <c r="D9" t="s">
        <v>18</v>
      </c>
      <c r="E9" t="s">
        <v>19</v>
      </c>
      <c r="F9" t="s">
        <v>20</v>
      </c>
      <c r="G9" t="s">
        <v>21</v>
      </c>
      <c r="H9">
        <v>1.4983090972900399</v>
      </c>
      <c r="I9">
        <v>1.4983090972900399</v>
      </c>
      <c r="J9">
        <v>100</v>
      </c>
      <c r="K9">
        <v>101</v>
      </c>
      <c r="L9">
        <v>16.81449899999166</v>
      </c>
      <c r="M9">
        <v>3.724301000005426</v>
      </c>
      <c r="N9">
        <v>4760.8107110000892</v>
      </c>
      <c r="O9">
        <v>35.515996999976103</v>
      </c>
      <c r="P9">
        <v>18775.217442000008</v>
      </c>
    </row>
    <row r="10" spans="1:16" x14ac:dyDescent="0.25">
      <c r="A10" t="s">
        <v>16</v>
      </c>
      <c r="B10">
        <v>2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H10">
        <v>1.458309089660645</v>
      </c>
      <c r="I10">
        <v>1.458309089660645</v>
      </c>
      <c r="J10">
        <v>100</v>
      </c>
      <c r="K10">
        <v>101</v>
      </c>
      <c r="L10">
        <v>14.28640200001041</v>
      </c>
      <c r="M10">
        <v>4.1241000000127306</v>
      </c>
      <c r="N10">
        <v>4800.0016959997838</v>
      </c>
      <c r="O10">
        <v>33.730199999979497</v>
      </c>
      <c r="P10">
        <v>18942.27175700001</v>
      </c>
    </row>
    <row r="11" spans="1:16" x14ac:dyDescent="0.25">
      <c r="A11" t="s">
        <v>16</v>
      </c>
      <c r="B11">
        <v>2</v>
      </c>
      <c r="C11" t="s">
        <v>17</v>
      </c>
      <c r="D11" t="s">
        <v>18</v>
      </c>
      <c r="E11" t="s">
        <v>19</v>
      </c>
      <c r="F11" t="s">
        <v>20</v>
      </c>
      <c r="G11" t="s">
        <v>21</v>
      </c>
      <c r="H11">
        <v>1.4758090858459481</v>
      </c>
      <c r="I11">
        <v>1.4758090858459481</v>
      </c>
      <c r="J11">
        <v>100</v>
      </c>
      <c r="K11">
        <v>101</v>
      </c>
      <c r="L11">
        <v>12.1137999999803</v>
      </c>
      <c r="M11">
        <v>4.1613999999867701</v>
      </c>
      <c r="N11">
        <v>4760.1146999996927</v>
      </c>
      <c r="O11">
        <v>36.981800000006608</v>
      </c>
      <c r="P11">
        <v>18738.057400999991</v>
      </c>
    </row>
    <row r="12" spans="1:16" x14ac:dyDescent="0.25">
      <c r="A12" t="s">
        <v>16</v>
      </c>
      <c r="B12">
        <v>2</v>
      </c>
      <c r="C12" t="s">
        <v>17</v>
      </c>
      <c r="D12" t="s">
        <v>18</v>
      </c>
      <c r="E12" t="s">
        <v>19</v>
      </c>
      <c r="F12" t="s">
        <v>20</v>
      </c>
      <c r="G12" t="s">
        <v>21</v>
      </c>
      <c r="H12">
        <v>1.4708090972900401</v>
      </c>
      <c r="I12">
        <v>1.4708090972900401</v>
      </c>
      <c r="J12">
        <v>100</v>
      </c>
      <c r="K12">
        <v>101</v>
      </c>
      <c r="L12">
        <v>15.51019999999426</v>
      </c>
      <c r="M12">
        <v>3.444699999988643</v>
      </c>
      <c r="N12">
        <v>4892.2645720001856</v>
      </c>
      <c r="O12">
        <v>43.715300000002337</v>
      </c>
      <c r="P12">
        <v>18976.744344999981</v>
      </c>
    </row>
    <row r="13" spans="1:16" x14ac:dyDescent="0.25">
      <c r="A13" t="s">
        <v>16</v>
      </c>
      <c r="B13">
        <v>2</v>
      </c>
      <c r="C13" t="s">
        <v>17</v>
      </c>
      <c r="D13" t="s">
        <v>18</v>
      </c>
      <c r="E13" t="s">
        <v>19</v>
      </c>
      <c r="F13" t="s">
        <v>20</v>
      </c>
      <c r="G13" t="s">
        <v>21</v>
      </c>
      <c r="H13">
        <v>1.47330908203125</v>
      </c>
      <c r="I13">
        <v>1.47330908203125</v>
      </c>
      <c r="J13">
        <v>100</v>
      </c>
      <c r="K13">
        <v>101</v>
      </c>
      <c r="L13">
        <v>12.07830100000251</v>
      </c>
      <c r="M13">
        <v>3.8657000000057451</v>
      </c>
      <c r="N13">
        <v>5176.5848599997926</v>
      </c>
      <c r="O13">
        <v>43.47039900000027</v>
      </c>
      <c r="P13">
        <v>19702.003932999989</v>
      </c>
    </row>
    <row r="14" spans="1:16" x14ac:dyDescent="0.25">
      <c r="A14" t="s">
        <v>16</v>
      </c>
      <c r="B14">
        <v>2</v>
      </c>
      <c r="C14" t="s">
        <v>17</v>
      </c>
      <c r="D14" t="s">
        <v>18</v>
      </c>
      <c r="E14" t="s">
        <v>19</v>
      </c>
      <c r="F14" t="s">
        <v>20</v>
      </c>
      <c r="G14" t="s">
        <v>21</v>
      </c>
      <c r="H14">
        <v>1.4658090820312499</v>
      </c>
      <c r="I14">
        <v>1.4658090820312499</v>
      </c>
      <c r="J14">
        <v>100</v>
      </c>
      <c r="K14">
        <v>101</v>
      </c>
      <c r="L14">
        <v>14.99000000001161</v>
      </c>
      <c r="M14">
        <v>4.4641999999726067</v>
      </c>
      <c r="N14">
        <v>5859.9639000005373</v>
      </c>
      <c r="O14">
        <v>65.194697000038104</v>
      </c>
      <c r="P14">
        <v>21855.73664600003</v>
      </c>
    </row>
    <row r="15" spans="1:16" x14ac:dyDescent="0.25">
      <c r="A15" t="s">
        <v>16</v>
      </c>
      <c r="B15">
        <v>2</v>
      </c>
      <c r="C15" t="s">
        <v>17</v>
      </c>
      <c r="D15" t="s">
        <v>18</v>
      </c>
      <c r="E15" t="s">
        <v>19</v>
      </c>
      <c r="F15" t="s">
        <v>20</v>
      </c>
      <c r="G15" t="s">
        <v>21</v>
      </c>
      <c r="H15">
        <v>1.46330909729004</v>
      </c>
      <c r="I15">
        <v>1.46330909729004</v>
      </c>
      <c r="J15">
        <v>100</v>
      </c>
      <c r="K15">
        <v>101</v>
      </c>
      <c r="L15">
        <v>14.670698999964319</v>
      </c>
      <c r="M15">
        <v>3.8241999999968361</v>
      </c>
      <c r="N15">
        <v>5100.2332889997342</v>
      </c>
      <c r="O15">
        <v>44.433598000011898</v>
      </c>
      <c r="P15">
        <v>19417.826498999999</v>
      </c>
    </row>
    <row r="16" spans="1:16" x14ac:dyDescent="0.25">
      <c r="A16" t="s">
        <v>16</v>
      </c>
      <c r="B16">
        <v>2</v>
      </c>
      <c r="C16" t="s">
        <v>17</v>
      </c>
      <c r="D16" t="s">
        <v>18</v>
      </c>
      <c r="E16" t="s">
        <v>19</v>
      </c>
      <c r="F16" t="s">
        <v>20</v>
      </c>
      <c r="G16" t="s">
        <v>21</v>
      </c>
      <c r="H16">
        <v>1.4758091087341321</v>
      </c>
      <c r="I16">
        <v>1.4758091087341321</v>
      </c>
      <c r="J16">
        <v>100</v>
      </c>
      <c r="K16">
        <v>101</v>
      </c>
      <c r="L16">
        <v>15.45029900000827</v>
      </c>
      <c r="M16">
        <v>4.5334000000138994</v>
      </c>
      <c r="N16">
        <v>5370.5092420000828</v>
      </c>
      <c r="O16">
        <v>48.756098000012571</v>
      </c>
      <c r="P16">
        <v>20174.31253899997</v>
      </c>
    </row>
    <row r="17" spans="1:16" x14ac:dyDescent="0.25">
      <c r="A17" t="s">
        <v>16</v>
      </c>
      <c r="B17">
        <v>2</v>
      </c>
      <c r="C17" t="s">
        <v>17</v>
      </c>
      <c r="D17" t="s">
        <v>18</v>
      </c>
      <c r="E17" t="s">
        <v>19</v>
      </c>
      <c r="F17" t="s">
        <v>20</v>
      </c>
      <c r="G17" t="s">
        <v>21</v>
      </c>
      <c r="H17">
        <v>1.4683090972900401</v>
      </c>
      <c r="I17">
        <v>1.4683090972900401</v>
      </c>
      <c r="J17">
        <v>100</v>
      </c>
      <c r="K17">
        <v>101</v>
      </c>
      <c r="L17">
        <v>16.45299999995586</v>
      </c>
      <c r="M17">
        <v>3.4850999999775918</v>
      </c>
      <c r="N17">
        <v>5097.7130030005937</v>
      </c>
      <c r="O17">
        <v>46.090999000000473</v>
      </c>
      <c r="P17">
        <v>19535.436033000002</v>
      </c>
    </row>
    <row r="18" spans="1:16" x14ac:dyDescent="0.25">
      <c r="A18" t="s">
        <v>16</v>
      </c>
      <c r="B18">
        <v>2</v>
      </c>
      <c r="C18" t="s">
        <v>17</v>
      </c>
      <c r="D18" t="s">
        <v>18</v>
      </c>
      <c r="E18" t="s">
        <v>19</v>
      </c>
      <c r="F18" t="s">
        <v>20</v>
      </c>
      <c r="G18" t="s">
        <v>21</v>
      </c>
      <c r="H18">
        <v>1.4608090934753419</v>
      </c>
      <c r="I18">
        <v>1.4608090934753419</v>
      </c>
      <c r="J18">
        <v>100</v>
      </c>
      <c r="K18">
        <v>101</v>
      </c>
      <c r="L18">
        <v>12.32889900001055</v>
      </c>
      <c r="M18">
        <v>3.2226999999807049</v>
      </c>
      <c r="N18">
        <v>4852.5119170001281</v>
      </c>
      <c r="O18">
        <v>36.257298999998973</v>
      </c>
      <c r="P18">
        <v>18765.568895</v>
      </c>
    </row>
    <row r="19" spans="1:16" x14ac:dyDescent="0.25">
      <c r="A19" t="s">
        <v>16</v>
      </c>
      <c r="B19">
        <v>2</v>
      </c>
      <c r="C19" t="s">
        <v>17</v>
      </c>
      <c r="D19" t="s">
        <v>18</v>
      </c>
      <c r="E19" t="s">
        <v>19</v>
      </c>
      <c r="F19" t="s">
        <v>20</v>
      </c>
      <c r="G19" t="s">
        <v>21</v>
      </c>
      <c r="H19">
        <v>1.4608090591430669</v>
      </c>
      <c r="I19">
        <v>1.4608090591430669</v>
      </c>
      <c r="J19">
        <v>100</v>
      </c>
      <c r="K19">
        <v>101</v>
      </c>
      <c r="L19">
        <v>15.190299999972011</v>
      </c>
      <c r="M19">
        <v>3.7317000000030021</v>
      </c>
      <c r="N19">
        <v>4837.1539830001802</v>
      </c>
      <c r="O19">
        <v>37.094705000015438</v>
      </c>
      <c r="P19">
        <v>18757.641998999981</v>
      </c>
    </row>
    <row r="20" spans="1:16" x14ac:dyDescent="0.25">
      <c r="A20" t="s">
        <v>16</v>
      </c>
      <c r="B20">
        <v>2</v>
      </c>
      <c r="C20" t="s">
        <v>17</v>
      </c>
      <c r="D20" t="s">
        <v>18</v>
      </c>
      <c r="E20" t="s">
        <v>19</v>
      </c>
      <c r="F20" t="s">
        <v>20</v>
      </c>
      <c r="G20" t="s">
        <v>21</v>
      </c>
      <c r="H20">
        <v>1.468309093475342</v>
      </c>
      <c r="I20">
        <v>1.468309093475342</v>
      </c>
      <c r="J20">
        <v>100</v>
      </c>
      <c r="K20">
        <v>101</v>
      </c>
      <c r="L20">
        <v>13.64270000004808</v>
      </c>
      <c r="M20">
        <v>4.4417999999950553</v>
      </c>
      <c r="N20">
        <v>4759.9527100004489</v>
      </c>
      <c r="O20">
        <v>35.298699999998462</v>
      </c>
      <c r="P20">
        <v>18408.286811999969</v>
      </c>
    </row>
    <row r="21" spans="1:16" x14ac:dyDescent="0.25">
      <c r="A21" t="s">
        <v>16</v>
      </c>
      <c r="B21">
        <v>2</v>
      </c>
      <c r="C21" t="s">
        <v>17</v>
      </c>
      <c r="D21" t="s">
        <v>18</v>
      </c>
      <c r="E21" t="s">
        <v>19</v>
      </c>
      <c r="F21" t="s">
        <v>20</v>
      </c>
      <c r="G21" t="s">
        <v>21</v>
      </c>
      <c r="H21">
        <v>1.450809078216553</v>
      </c>
      <c r="I21">
        <v>1.450809078216553</v>
      </c>
      <c r="J21">
        <v>100</v>
      </c>
      <c r="K21">
        <v>101</v>
      </c>
      <c r="L21">
        <v>11.593801000003619</v>
      </c>
      <c r="M21">
        <v>3.307898999992176</v>
      </c>
      <c r="N21">
        <v>4950.4001639995749</v>
      </c>
      <c r="O21">
        <v>38.838402000010319</v>
      </c>
      <c r="P21">
        <v>18919.586084999992</v>
      </c>
    </row>
    <row r="22" spans="1:16" x14ac:dyDescent="0.25">
      <c r="A22" t="s">
        <v>16</v>
      </c>
      <c r="B22">
        <v>2</v>
      </c>
      <c r="C22" t="s">
        <v>17</v>
      </c>
      <c r="D22" t="s">
        <v>18</v>
      </c>
      <c r="E22" t="s">
        <v>19</v>
      </c>
      <c r="F22" t="s">
        <v>20</v>
      </c>
      <c r="G22" t="s">
        <v>21</v>
      </c>
      <c r="H22">
        <v>1.4708091125488281</v>
      </c>
      <c r="I22">
        <v>1.4708091125488281</v>
      </c>
      <c r="J22">
        <v>100</v>
      </c>
      <c r="K22">
        <v>101</v>
      </c>
      <c r="L22">
        <v>12.124800000037791</v>
      </c>
      <c r="M22">
        <v>4.1487009999627844</v>
      </c>
      <c r="N22">
        <v>4836.9124759998376</v>
      </c>
      <c r="O22">
        <v>36.990401000025493</v>
      </c>
      <c r="P22">
        <v>18461.829001999999</v>
      </c>
    </row>
    <row r="23" spans="1:16" x14ac:dyDescent="0.25">
      <c r="A23" t="s">
        <v>16</v>
      </c>
      <c r="B23">
        <v>2</v>
      </c>
      <c r="C23" t="s">
        <v>17</v>
      </c>
      <c r="D23" t="s">
        <v>18</v>
      </c>
      <c r="E23" t="s">
        <v>19</v>
      </c>
      <c r="F23" t="s">
        <v>20</v>
      </c>
      <c r="G23" t="s">
        <v>21</v>
      </c>
      <c r="H23">
        <v>1.4808090820312509</v>
      </c>
      <c r="I23">
        <v>1.4808090820312509</v>
      </c>
      <c r="J23">
        <v>100</v>
      </c>
      <c r="K23">
        <v>101</v>
      </c>
      <c r="L23">
        <v>14.808900000048199</v>
      </c>
      <c r="M23">
        <v>3.372399999989284</v>
      </c>
      <c r="N23">
        <v>4815.9721879998178</v>
      </c>
      <c r="O23">
        <v>33.113801000013147</v>
      </c>
      <c r="P23">
        <v>18284.020235000011</v>
      </c>
    </row>
    <row r="24" spans="1:16" x14ac:dyDescent="0.25">
      <c r="A24" t="s">
        <v>16</v>
      </c>
      <c r="B24">
        <v>2</v>
      </c>
      <c r="C24" t="s">
        <v>17</v>
      </c>
      <c r="D24" t="s">
        <v>18</v>
      </c>
      <c r="E24" t="s">
        <v>19</v>
      </c>
      <c r="F24" t="s">
        <v>20</v>
      </c>
      <c r="G24" t="s">
        <v>21</v>
      </c>
      <c r="H24">
        <v>1.478309089660645</v>
      </c>
      <c r="I24">
        <v>1.478309089660645</v>
      </c>
      <c r="J24">
        <v>100</v>
      </c>
      <c r="K24">
        <v>101</v>
      </c>
      <c r="L24">
        <v>12.334801000008611</v>
      </c>
      <c r="M24">
        <v>3.514500999983738</v>
      </c>
      <c r="N24">
        <v>4853.8503739995913</v>
      </c>
      <c r="O24">
        <v>32.053401000041497</v>
      </c>
      <c r="P24">
        <v>18680.412749000028</v>
      </c>
    </row>
    <row r="25" spans="1:16" x14ac:dyDescent="0.25">
      <c r="A25" t="s">
        <v>16</v>
      </c>
      <c r="B25">
        <v>2</v>
      </c>
      <c r="C25" t="s">
        <v>17</v>
      </c>
      <c r="D25" t="s">
        <v>18</v>
      </c>
      <c r="E25" t="s">
        <v>19</v>
      </c>
      <c r="F25" t="s">
        <v>20</v>
      </c>
      <c r="G25" t="s">
        <v>21</v>
      </c>
      <c r="H25">
        <v>1.49580909729004</v>
      </c>
      <c r="I25">
        <v>1.49580909729004</v>
      </c>
      <c r="J25">
        <v>100</v>
      </c>
      <c r="K25">
        <v>101</v>
      </c>
      <c r="L25">
        <v>13.569101000030059</v>
      </c>
      <c r="M25">
        <v>4.0472999999678896</v>
      </c>
      <c r="N25">
        <v>4799.0302089999641</v>
      </c>
      <c r="O25">
        <v>36.485303000006297</v>
      </c>
      <c r="P25">
        <v>18432.721732000009</v>
      </c>
    </row>
    <row r="26" spans="1:16" x14ac:dyDescent="0.25">
      <c r="A26" t="s">
        <v>16</v>
      </c>
      <c r="B26">
        <v>2</v>
      </c>
      <c r="C26" t="s">
        <v>17</v>
      </c>
      <c r="D26" t="s">
        <v>18</v>
      </c>
      <c r="E26" t="s">
        <v>19</v>
      </c>
      <c r="F26" t="s">
        <v>20</v>
      </c>
      <c r="G26" t="s">
        <v>21</v>
      </c>
      <c r="H26">
        <v>1.470809108734132</v>
      </c>
      <c r="I26">
        <v>1.470809108734132</v>
      </c>
      <c r="J26">
        <v>100</v>
      </c>
      <c r="K26">
        <v>101</v>
      </c>
      <c r="L26">
        <v>14.199700000006031</v>
      </c>
      <c r="M26">
        <v>3.1552000000374392</v>
      </c>
      <c r="N26">
        <v>4776.3907420006153</v>
      </c>
      <c r="O26">
        <v>32.255399999996833</v>
      </c>
      <c r="P26">
        <v>18461.752767000009</v>
      </c>
    </row>
    <row r="27" spans="1:16" x14ac:dyDescent="0.25">
      <c r="A27" t="s">
        <v>16</v>
      </c>
      <c r="B27">
        <v>2</v>
      </c>
      <c r="C27" t="s">
        <v>17</v>
      </c>
      <c r="D27" t="s">
        <v>18</v>
      </c>
      <c r="E27" t="s">
        <v>19</v>
      </c>
      <c r="F27" t="s">
        <v>20</v>
      </c>
      <c r="G27" t="s">
        <v>21</v>
      </c>
      <c r="H27">
        <v>1.460809078216553</v>
      </c>
      <c r="I27">
        <v>1.460809078216553</v>
      </c>
      <c r="J27">
        <v>100</v>
      </c>
      <c r="K27">
        <v>101</v>
      </c>
      <c r="L27">
        <v>12.078000000030899</v>
      </c>
      <c r="M27">
        <v>3.9805999999771302</v>
      </c>
      <c r="N27">
        <v>4833.3653360010658</v>
      </c>
      <c r="O27">
        <v>49.71580099993389</v>
      </c>
      <c r="P27">
        <v>18822.526020999991</v>
      </c>
    </row>
    <row r="28" spans="1:16" x14ac:dyDescent="0.25">
      <c r="A28" t="s">
        <v>16</v>
      </c>
      <c r="B28">
        <v>2</v>
      </c>
      <c r="C28" t="s">
        <v>17</v>
      </c>
      <c r="D28" t="s">
        <v>18</v>
      </c>
      <c r="E28" t="s">
        <v>19</v>
      </c>
      <c r="F28" t="s">
        <v>20</v>
      </c>
      <c r="G28" t="s">
        <v>21</v>
      </c>
      <c r="H28">
        <v>1.473309059143068</v>
      </c>
      <c r="I28">
        <v>1.473309059143068</v>
      </c>
      <c r="J28">
        <v>100</v>
      </c>
      <c r="K28">
        <v>101</v>
      </c>
      <c r="L28">
        <v>12.93520000001536</v>
      </c>
      <c r="M28">
        <v>4.5774999999821384</v>
      </c>
      <c r="N28">
        <v>4813.23163100069</v>
      </c>
      <c r="O28">
        <v>40.962699999909091</v>
      </c>
      <c r="P28">
        <v>18809.980806</v>
      </c>
    </row>
    <row r="29" spans="1:16" x14ac:dyDescent="0.25">
      <c r="A29" t="s">
        <v>16</v>
      </c>
      <c r="B29">
        <v>2</v>
      </c>
      <c r="C29" t="s">
        <v>17</v>
      </c>
      <c r="D29" t="s">
        <v>18</v>
      </c>
      <c r="E29" t="s">
        <v>19</v>
      </c>
      <c r="F29" t="s">
        <v>20</v>
      </c>
      <c r="G29" t="s">
        <v>21</v>
      </c>
      <c r="H29">
        <v>1.4808090820312509</v>
      </c>
      <c r="I29">
        <v>1.4808090820312509</v>
      </c>
      <c r="J29">
        <v>100</v>
      </c>
      <c r="K29">
        <v>101</v>
      </c>
      <c r="L29">
        <v>18.669799999997849</v>
      </c>
      <c r="M29">
        <v>4.3309000000135711</v>
      </c>
      <c r="N29">
        <v>5136.0660779997716</v>
      </c>
      <c r="O29">
        <v>45.496699000068467</v>
      </c>
      <c r="P29">
        <v>19821.80391599991</v>
      </c>
    </row>
    <row r="30" spans="1:16" x14ac:dyDescent="0.25">
      <c r="A30" t="s">
        <v>16</v>
      </c>
      <c r="B30">
        <v>2</v>
      </c>
      <c r="C30" t="s">
        <v>17</v>
      </c>
      <c r="D30" t="s">
        <v>18</v>
      </c>
      <c r="E30" t="s">
        <v>19</v>
      </c>
      <c r="F30" t="s">
        <v>20</v>
      </c>
      <c r="G30" t="s">
        <v>21</v>
      </c>
      <c r="H30">
        <v>1.458309062957764</v>
      </c>
      <c r="I30">
        <v>1.458309062957764</v>
      </c>
      <c r="J30">
        <v>100</v>
      </c>
      <c r="K30">
        <v>101</v>
      </c>
      <c r="L30">
        <v>20.364200000017259</v>
      </c>
      <c r="M30">
        <v>4.2166000000634094</v>
      </c>
      <c r="N30">
        <v>5583.2588760001727</v>
      </c>
      <c r="O30">
        <v>59.934298999905877</v>
      </c>
      <c r="P30">
        <v>20922.642135000049</v>
      </c>
    </row>
    <row r="31" spans="1:16" x14ac:dyDescent="0.25">
      <c r="A31" t="s">
        <v>16</v>
      </c>
      <c r="B31">
        <v>2</v>
      </c>
      <c r="C31" t="s">
        <v>17</v>
      </c>
      <c r="D31" t="s">
        <v>18</v>
      </c>
      <c r="E31" t="s">
        <v>19</v>
      </c>
      <c r="F31" t="s">
        <v>20</v>
      </c>
      <c r="G31" t="s">
        <v>21</v>
      </c>
      <c r="H31">
        <v>1.47830907058716</v>
      </c>
      <c r="I31">
        <v>1.47830907058716</v>
      </c>
      <c r="J31">
        <v>100</v>
      </c>
      <c r="K31">
        <v>101</v>
      </c>
      <c r="L31">
        <v>14.50920000002043</v>
      </c>
      <c r="M31">
        <v>3.981500000008964</v>
      </c>
      <c r="N31">
        <v>5071.6378159999067</v>
      </c>
      <c r="O31">
        <v>41.168693000031453</v>
      </c>
      <c r="P31">
        <v>19527.36333899997</v>
      </c>
    </row>
    <row r="32" spans="1:16" x14ac:dyDescent="0.25">
      <c r="A32" t="s">
        <v>16</v>
      </c>
      <c r="B32">
        <v>2</v>
      </c>
      <c r="C32" t="s">
        <v>17</v>
      </c>
      <c r="D32" t="s">
        <v>18</v>
      </c>
      <c r="E32" t="s">
        <v>19</v>
      </c>
      <c r="F32" t="s">
        <v>20</v>
      </c>
      <c r="G32" t="s">
        <v>21</v>
      </c>
      <c r="H32">
        <v>1.475809074401855</v>
      </c>
      <c r="I32">
        <v>1.475809074401855</v>
      </c>
      <c r="J32">
        <v>100</v>
      </c>
      <c r="K32">
        <v>101</v>
      </c>
      <c r="L32">
        <v>13.37360000002263</v>
      </c>
      <c r="M32">
        <v>4.0180999999392952</v>
      </c>
      <c r="N32">
        <v>5095.2448050004477</v>
      </c>
      <c r="O32">
        <v>37.523399999940921</v>
      </c>
      <c r="P32">
        <v>19576.777902999991</v>
      </c>
    </row>
    <row r="33" spans="1:16" x14ac:dyDescent="0.25">
      <c r="A33" t="s">
        <v>16</v>
      </c>
      <c r="B33">
        <v>2</v>
      </c>
      <c r="C33" t="s">
        <v>17</v>
      </c>
      <c r="D33" t="s">
        <v>18</v>
      </c>
      <c r="E33" t="s">
        <v>19</v>
      </c>
      <c r="F33" t="s">
        <v>20</v>
      </c>
      <c r="G33" t="s">
        <v>21</v>
      </c>
      <c r="H33">
        <v>1.468309097290039</v>
      </c>
      <c r="I33">
        <v>1.468309097290039</v>
      </c>
      <c r="J33">
        <v>100</v>
      </c>
      <c r="K33">
        <v>101</v>
      </c>
      <c r="L33">
        <v>15.98189999992883</v>
      </c>
      <c r="M33">
        <v>3.3061000000316199</v>
      </c>
      <c r="N33">
        <v>4952.9343020010401</v>
      </c>
      <c r="O33">
        <v>39.999500000021733</v>
      </c>
      <c r="P33">
        <v>18946.042512999949</v>
      </c>
    </row>
    <row r="34" spans="1:16" x14ac:dyDescent="0.25">
      <c r="A34" t="s">
        <v>16</v>
      </c>
      <c r="B34">
        <v>2</v>
      </c>
      <c r="C34" t="s">
        <v>17</v>
      </c>
      <c r="D34" t="s">
        <v>18</v>
      </c>
      <c r="E34" t="s">
        <v>19</v>
      </c>
      <c r="F34" t="s">
        <v>20</v>
      </c>
      <c r="G34" t="s">
        <v>21</v>
      </c>
      <c r="H34">
        <v>1.463309101104737</v>
      </c>
      <c r="I34">
        <v>1.463309101104737</v>
      </c>
      <c r="J34">
        <v>100</v>
      </c>
      <c r="K34">
        <v>101</v>
      </c>
      <c r="L34">
        <v>11.765799999921001</v>
      </c>
      <c r="M34">
        <v>3.4914999999955398</v>
      </c>
      <c r="N34">
        <v>4852.8953040000724</v>
      </c>
      <c r="O34">
        <v>38.998399999968569</v>
      </c>
      <c r="P34">
        <v>18664.91342400002</v>
      </c>
    </row>
    <row r="35" spans="1:16" x14ac:dyDescent="0.25">
      <c r="A35" t="s">
        <v>16</v>
      </c>
      <c r="B35">
        <v>2</v>
      </c>
      <c r="C35" t="s">
        <v>17</v>
      </c>
      <c r="D35" t="s">
        <v>18</v>
      </c>
      <c r="E35" t="s">
        <v>19</v>
      </c>
      <c r="F35" t="s">
        <v>20</v>
      </c>
      <c r="G35" t="s">
        <v>21</v>
      </c>
      <c r="H35">
        <v>1.465809089660645</v>
      </c>
      <c r="I35">
        <v>1.465809089660645</v>
      </c>
      <c r="J35">
        <v>100</v>
      </c>
      <c r="K35">
        <v>101</v>
      </c>
      <c r="L35">
        <v>11.58069999996769</v>
      </c>
      <c r="M35">
        <v>3.8547999999991589</v>
      </c>
      <c r="N35">
        <v>4788.2926110007702</v>
      </c>
      <c r="O35">
        <v>33.695199999897341</v>
      </c>
      <c r="P35">
        <v>18577.151036999909</v>
      </c>
    </row>
    <row r="36" spans="1:16" x14ac:dyDescent="0.25">
      <c r="A36" t="s">
        <v>16</v>
      </c>
      <c r="B36">
        <v>2</v>
      </c>
      <c r="C36" t="s">
        <v>17</v>
      </c>
      <c r="D36" t="s">
        <v>18</v>
      </c>
      <c r="E36" t="s">
        <v>19</v>
      </c>
      <c r="F36" t="s">
        <v>20</v>
      </c>
      <c r="G36" t="s">
        <v>21</v>
      </c>
      <c r="H36">
        <v>1.470809112548829</v>
      </c>
      <c r="I36">
        <v>1.470809112548829</v>
      </c>
      <c r="J36">
        <v>100</v>
      </c>
      <c r="K36">
        <v>101</v>
      </c>
      <c r="L36">
        <v>14.91760000010345</v>
      </c>
      <c r="M36">
        <v>3.6557000000811972</v>
      </c>
      <c r="N36">
        <v>4920.7495160006829</v>
      </c>
      <c r="O36">
        <v>48.376400000051937</v>
      </c>
      <c r="P36">
        <v>18770.335553000001</v>
      </c>
    </row>
    <row r="37" spans="1:16" x14ac:dyDescent="0.25">
      <c r="A37" t="s">
        <v>16</v>
      </c>
      <c r="B37">
        <v>2</v>
      </c>
      <c r="C37" t="s">
        <v>17</v>
      </c>
      <c r="D37" t="s">
        <v>18</v>
      </c>
      <c r="E37" t="s">
        <v>19</v>
      </c>
      <c r="F37" t="s">
        <v>20</v>
      </c>
      <c r="G37" t="s">
        <v>21</v>
      </c>
      <c r="H37">
        <v>1.478309082031251</v>
      </c>
      <c r="I37">
        <v>1.478309082031251</v>
      </c>
      <c r="J37">
        <v>100</v>
      </c>
      <c r="K37">
        <v>101</v>
      </c>
      <c r="L37">
        <v>15.46569999993608</v>
      </c>
      <c r="M37">
        <v>3.320400000006885</v>
      </c>
      <c r="N37">
        <v>4896.6175970002723</v>
      </c>
      <c r="O37">
        <v>34.255801000085739</v>
      </c>
      <c r="P37">
        <v>18840.52157600001</v>
      </c>
    </row>
    <row r="38" spans="1:16" x14ac:dyDescent="0.25">
      <c r="A38" t="s">
        <v>16</v>
      </c>
      <c r="B38">
        <v>2</v>
      </c>
      <c r="C38" t="s">
        <v>17</v>
      </c>
      <c r="D38" t="s">
        <v>18</v>
      </c>
      <c r="E38" t="s">
        <v>19</v>
      </c>
      <c r="F38" t="s">
        <v>20</v>
      </c>
      <c r="G38" t="s">
        <v>21</v>
      </c>
      <c r="H38">
        <v>1.473309085845949</v>
      </c>
      <c r="I38">
        <v>1.473309085845949</v>
      </c>
      <c r="J38">
        <v>100</v>
      </c>
      <c r="K38">
        <v>101</v>
      </c>
      <c r="L38">
        <v>12.283000000024909</v>
      </c>
      <c r="M38">
        <v>4.3959000000768356</v>
      </c>
      <c r="N38">
        <v>4799.8325660004184</v>
      </c>
      <c r="O38">
        <v>36.539801000003543</v>
      </c>
      <c r="P38">
        <v>18585.479068000041</v>
      </c>
    </row>
    <row r="39" spans="1:16" x14ac:dyDescent="0.25">
      <c r="A39" t="s">
        <v>16</v>
      </c>
      <c r="B39">
        <v>2</v>
      </c>
      <c r="C39" t="s">
        <v>17</v>
      </c>
      <c r="D39" t="s">
        <v>18</v>
      </c>
      <c r="E39" t="s">
        <v>19</v>
      </c>
      <c r="F39" t="s">
        <v>20</v>
      </c>
      <c r="G39" t="s">
        <v>21</v>
      </c>
      <c r="H39">
        <v>1.455809062957764</v>
      </c>
      <c r="I39">
        <v>1.455809062957764</v>
      </c>
      <c r="J39">
        <v>100</v>
      </c>
      <c r="K39">
        <v>101</v>
      </c>
      <c r="L39">
        <v>14.47830000006434</v>
      </c>
      <c r="M39">
        <v>3.8825999999971832</v>
      </c>
      <c r="N39">
        <v>4786.8565940001417</v>
      </c>
      <c r="O39">
        <v>35.350201000028392</v>
      </c>
      <c r="P39">
        <v>18512.812556999961</v>
      </c>
    </row>
    <row r="40" spans="1:16" x14ac:dyDescent="0.25">
      <c r="A40" t="s">
        <v>16</v>
      </c>
      <c r="B40">
        <v>2</v>
      </c>
      <c r="C40" t="s">
        <v>17</v>
      </c>
      <c r="D40" t="s">
        <v>18</v>
      </c>
      <c r="E40" t="s">
        <v>19</v>
      </c>
      <c r="F40" t="s">
        <v>20</v>
      </c>
      <c r="G40" t="s">
        <v>21</v>
      </c>
      <c r="H40">
        <v>1.485809093475343</v>
      </c>
      <c r="I40">
        <v>1.485809093475343</v>
      </c>
      <c r="J40">
        <v>100</v>
      </c>
      <c r="K40">
        <v>101</v>
      </c>
      <c r="L40">
        <v>11.9012999999768</v>
      </c>
      <c r="M40">
        <v>3.5292000000026751</v>
      </c>
      <c r="N40">
        <v>4853.6094599988928</v>
      </c>
      <c r="O40">
        <v>34.908000999962503</v>
      </c>
      <c r="P40">
        <v>18757.137928000018</v>
      </c>
    </row>
    <row r="41" spans="1:16" x14ac:dyDescent="0.25">
      <c r="A41" t="s">
        <v>16</v>
      </c>
      <c r="B41">
        <v>2</v>
      </c>
      <c r="C41" t="s">
        <v>17</v>
      </c>
      <c r="D41" t="s">
        <v>18</v>
      </c>
      <c r="E41" t="s">
        <v>19</v>
      </c>
      <c r="F41" t="s">
        <v>20</v>
      </c>
      <c r="G41" t="s">
        <v>21</v>
      </c>
      <c r="H41">
        <v>1.445803173065185</v>
      </c>
      <c r="I41">
        <v>1.445803173065185</v>
      </c>
      <c r="J41">
        <v>100</v>
      </c>
      <c r="K41">
        <v>101</v>
      </c>
      <c r="L41">
        <v>13.2985010000084</v>
      </c>
      <c r="M41">
        <v>4.217400000015914</v>
      </c>
      <c r="N41">
        <v>4727.3692260007456</v>
      </c>
      <c r="O41">
        <v>32.229000000029373</v>
      </c>
      <c r="P41">
        <v>18425.091788000031</v>
      </c>
    </row>
    <row r="42" spans="1:16" x14ac:dyDescent="0.25">
      <c r="A42" t="s">
        <v>16</v>
      </c>
      <c r="B42">
        <v>2</v>
      </c>
      <c r="C42" t="s">
        <v>17</v>
      </c>
      <c r="D42" t="s">
        <v>18</v>
      </c>
      <c r="E42" t="s">
        <v>19</v>
      </c>
      <c r="F42" t="s">
        <v>20</v>
      </c>
      <c r="G42" t="s">
        <v>21</v>
      </c>
      <c r="H42">
        <v>1.453309070587159</v>
      </c>
      <c r="I42">
        <v>1.453309070587159</v>
      </c>
      <c r="J42">
        <v>100</v>
      </c>
      <c r="K42">
        <v>101</v>
      </c>
      <c r="L42">
        <v>15.649999999936879</v>
      </c>
      <c r="M42">
        <v>3.345400000057452</v>
      </c>
      <c r="N42">
        <v>4838.6013950002962</v>
      </c>
      <c r="O42">
        <v>37.422099000082198</v>
      </c>
      <c r="P42">
        <v>18592.581989999981</v>
      </c>
    </row>
    <row r="43" spans="1:16" x14ac:dyDescent="0.25">
      <c r="A43" t="s">
        <v>16</v>
      </c>
      <c r="B43">
        <v>2</v>
      </c>
      <c r="C43" t="s">
        <v>17</v>
      </c>
      <c r="D43" t="s">
        <v>18</v>
      </c>
      <c r="E43" t="s">
        <v>19</v>
      </c>
      <c r="F43" t="s">
        <v>20</v>
      </c>
      <c r="G43" t="s">
        <v>21</v>
      </c>
      <c r="H43">
        <v>1.4433090705871581</v>
      </c>
      <c r="I43">
        <v>1.4433090705871581</v>
      </c>
      <c r="J43">
        <v>100</v>
      </c>
      <c r="K43">
        <v>101</v>
      </c>
      <c r="L43">
        <v>11.987299999987041</v>
      </c>
      <c r="M43">
        <v>3.887400000053276</v>
      </c>
      <c r="N43">
        <v>4798.6920789991254</v>
      </c>
      <c r="O43">
        <v>33.864798999957202</v>
      </c>
      <c r="P43">
        <v>18647.247828999982</v>
      </c>
    </row>
    <row r="44" spans="1:16" x14ac:dyDescent="0.25">
      <c r="A44" t="s">
        <v>16</v>
      </c>
      <c r="B44">
        <v>2</v>
      </c>
      <c r="C44" t="s">
        <v>17</v>
      </c>
      <c r="D44" t="s">
        <v>18</v>
      </c>
      <c r="E44" t="s">
        <v>19</v>
      </c>
      <c r="F44" t="s">
        <v>20</v>
      </c>
      <c r="G44" t="s">
        <v>21</v>
      </c>
      <c r="H44">
        <v>1.4708090934753419</v>
      </c>
      <c r="I44">
        <v>1.4708090934753419</v>
      </c>
      <c r="J44">
        <v>100</v>
      </c>
      <c r="K44">
        <v>101</v>
      </c>
      <c r="L44">
        <v>13.659899999993289</v>
      </c>
      <c r="M44">
        <v>5.400098999984948</v>
      </c>
      <c r="N44">
        <v>4854.7112710012934</v>
      </c>
      <c r="O44">
        <v>39.664697000034721</v>
      </c>
      <c r="P44">
        <v>18977.12841399993</v>
      </c>
    </row>
    <row r="45" spans="1:16" x14ac:dyDescent="0.25">
      <c r="A45" t="s">
        <v>16</v>
      </c>
      <c r="B45">
        <v>2</v>
      </c>
      <c r="C45" t="s">
        <v>17</v>
      </c>
      <c r="D45" t="s">
        <v>18</v>
      </c>
      <c r="E45" t="s">
        <v>19</v>
      </c>
      <c r="F45" t="s">
        <v>20</v>
      </c>
      <c r="G45" t="s">
        <v>21</v>
      </c>
      <c r="H45">
        <v>1.468309089660645</v>
      </c>
      <c r="I45">
        <v>1.468309089660645</v>
      </c>
      <c r="J45">
        <v>100</v>
      </c>
      <c r="K45">
        <v>101</v>
      </c>
      <c r="L45">
        <v>16.2957989999768</v>
      </c>
      <c r="M45">
        <v>4.1812000000618346</v>
      </c>
      <c r="N45">
        <v>5137.2192339993026</v>
      </c>
      <c r="O45">
        <v>48.25019700001576</v>
      </c>
      <c r="P45">
        <v>19739.604499999929</v>
      </c>
    </row>
    <row r="46" spans="1:16" x14ac:dyDescent="0.25">
      <c r="A46" t="s">
        <v>16</v>
      </c>
      <c r="B46">
        <v>2</v>
      </c>
      <c r="C46" t="s">
        <v>17</v>
      </c>
      <c r="D46" t="s">
        <v>18</v>
      </c>
      <c r="E46" t="s">
        <v>19</v>
      </c>
      <c r="F46" t="s">
        <v>20</v>
      </c>
      <c r="G46" t="s">
        <v>21</v>
      </c>
      <c r="H46">
        <v>1.470809070587159</v>
      </c>
      <c r="I46">
        <v>1.470809070587159</v>
      </c>
      <c r="J46">
        <v>100</v>
      </c>
      <c r="K46">
        <v>101</v>
      </c>
      <c r="L46">
        <v>13.986298999952851</v>
      </c>
      <c r="M46">
        <v>3.822399999990012</v>
      </c>
      <c r="N46">
        <v>5734.2449880000004</v>
      </c>
      <c r="O46">
        <v>61.800199000003893</v>
      </c>
      <c r="P46">
        <v>21343.581891999969</v>
      </c>
    </row>
    <row r="47" spans="1:16" x14ac:dyDescent="0.25">
      <c r="A47" t="s">
        <v>16</v>
      </c>
      <c r="B47">
        <v>2</v>
      </c>
      <c r="C47" t="s">
        <v>17</v>
      </c>
      <c r="D47" t="s">
        <v>18</v>
      </c>
      <c r="E47" t="s">
        <v>19</v>
      </c>
      <c r="F47" t="s">
        <v>20</v>
      </c>
      <c r="G47" t="s">
        <v>21</v>
      </c>
      <c r="H47">
        <v>1.4558090820312499</v>
      </c>
      <c r="I47">
        <v>1.4558090820312499</v>
      </c>
      <c r="J47">
        <v>100</v>
      </c>
      <c r="K47">
        <v>101</v>
      </c>
      <c r="L47">
        <v>15.117998999926391</v>
      </c>
      <c r="M47">
        <v>3.6876000000347631</v>
      </c>
      <c r="N47">
        <v>5095.585770999719</v>
      </c>
      <c r="O47">
        <v>39.829198999996152</v>
      </c>
      <c r="P47">
        <v>19674.241957000049</v>
      </c>
    </row>
    <row r="48" spans="1:16" x14ac:dyDescent="0.25">
      <c r="A48" t="s">
        <v>16</v>
      </c>
      <c r="B48">
        <v>2</v>
      </c>
      <c r="C48" t="s">
        <v>17</v>
      </c>
      <c r="D48" t="s">
        <v>18</v>
      </c>
      <c r="E48" t="s">
        <v>19</v>
      </c>
      <c r="F48" t="s">
        <v>20</v>
      </c>
      <c r="G48" t="s">
        <v>21</v>
      </c>
      <c r="H48">
        <v>1.4733090858459481</v>
      </c>
      <c r="I48">
        <v>1.4733090858459481</v>
      </c>
      <c r="J48">
        <v>100</v>
      </c>
      <c r="K48">
        <v>101</v>
      </c>
      <c r="L48">
        <v>14.50209899996935</v>
      </c>
      <c r="M48">
        <v>4.0373999999019361</v>
      </c>
      <c r="N48">
        <v>5102.254891000598</v>
      </c>
      <c r="O48">
        <v>41.273799999999028</v>
      </c>
      <c r="P48">
        <v>19559.153926000021</v>
      </c>
    </row>
    <row r="49" spans="1:16" x14ac:dyDescent="0.25">
      <c r="A49" t="s">
        <v>16</v>
      </c>
      <c r="B49">
        <v>2</v>
      </c>
      <c r="C49" t="s">
        <v>17</v>
      </c>
      <c r="D49" t="s">
        <v>18</v>
      </c>
      <c r="E49" t="s">
        <v>19</v>
      </c>
      <c r="F49" t="s">
        <v>20</v>
      </c>
      <c r="G49" t="s">
        <v>21</v>
      </c>
      <c r="H49">
        <v>1.4833090896606449</v>
      </c>
      <c r="I49">
        <v>1.4833090896606449</v>
      </c>
      <c r="J49">
        <v>100</v>
      </c>
      <c r="K49">
        <v>101</v>
      </c>
      <c r="L49">
        <v>14.860500000054341</v>
      </c>
      <c r="M49">
        <v>3.2734999999775032</v>
      </c>
      <c r="N49">
        <v>4799.2806649997419</v>
      </c>
      <c r="O49">
        <v>35.298499999953492</v>
      </c>
      <c r="P49">
        <v>18553.65267299999</v>
      </c>
    </row>
    <row r="50" spans="1:16" x14ac:dyDescent="0.25">
      <c r="A50" t="s">
        <v>16</v>
      </c>
      <c r="B50">
        <v>2</v>
      </c>
      <c r="C50" t="s">
        <v>17</v>
      </c>
      <c r="D50" t="s">
        <v>18</v>
      </c>
      <c r="E50" t="s">
        <v>19</v>
      </c>
      <c r="F50" t="s">
        <v>20</v>
      </c>
      <c r="G50" t="s">
        <v>21</v>
      </c>
      <c r="H50">
        <v>1.4708090896606449</v>
      </c>
      <c r="I50">
        <v>1.4708090896606449</v>
      </c>
      <c r="J50">
        <v>100</v>
      </c>
      <c r="K50">
        <v>101</v>
      </c>
      <c r="L50">
        <v>12.81189999997423</v>
      </c>
      <c r="M50">
        <v>4.431099999919752</v>
      </c>
      <c r="N50">
        <v>4795.6107169995903</v>
      </c>
      <c r="O50">
        <v>34.14050000003499</v>
      </c>
      <c r="P50">
        <v>18640.130075000001</v>
      </c>
    </row>
    <row r="51" spans="1:16" x14ac:dyDescent="0.25">
      <c r="A51" t="s">
        <v>16</v>
      </c>
      <c r="B51">
        <v>2</v>
      </c>
      <c r="C51" t="s">
        <v>17</v>
      </c>
      <c r="D51" t="s">
        <v>18</v>
      </c>
      <c r="E51" t="s">
        <v>19</v>
      </c>
      <c r="F51" t="s">
        <v>20</v>
      </c>
      <c r="G51" t="s">
        <v>21</v>
      </c>
      <c r="H51">
        <v>1.4658090782165529</v>
      </c>
      <c r="I51">
        <v>1.4658090782165529</v>
      </c>
      <c r="J51">
        <v>100</v>
      </c>
      <c r="K51">
        <v>101</v>
      </c>
      <c r="L51">
        <v>13.24290000002293</v>
      </c>
      <c r="M51">
        <v>3.990900999951918</v>
      </c>
      <c r="N51">
        <v>4770.3097709995754</v>
      </c>
      <c r="O51">
        <v>36.654704000056881</v>
      </c>
      <c r="P51">
        <v>18622.175689000069</v>
      </c>
    </row>
    <row r="53" spans="1:16" x14ac:dyDescent="0.25">
      <c r="F53" t="s">
        <v>22</v>
      </c>
      <c r="G53">
        <f>COUNTIF(G2:G51,"True")</f>
        <v>0</v>
      </c>
    </row>
    <row r="54" spans="1:16" x14ac:dyDescent="0.25">
      <c r="F54" t="s">
        <v>23</v>
      </c>
      <c r="I54">
        <f t="shared" ref="H54:P54" si="0">AVERAGE(I2:I51)</f>
        <v>1.4688589684295663</v>
      </c>
      <c r="J54">
        <f t="shared" si="0"/>
        <v>100</v>
      </c>
      <c r="K54">
        <f t="shared" si="0"/>
        <v>101</v>
      </c>
      <c r="L54">
        <f t="shared" si="0"/>
        <v>14.252535659997962</v>
      </c>
      <c r="M54">
        <f t="shared" si="0"/>
        <v>3.9049999399999535</v>
      </c>
      <c r="N54">
        <f t="shared" si="0"/>
        <v>4944.277679740102</v>
      </c>
      <c r="O54">
        <f t="shared" si="0"/>
        <v>39.886589700001878</v>
      </c>
      <c r="P54">
        <f t="shared" si="0"/>
        <v>19043.137523779991</v>
      </c>
    </row>
    <row r="55" spans="1:16" x14ac:dyDescent="0.25">
      <c r="F55" t="s">
        <v>24</v>
      </c>
      <c r="I55">
        <f t="shared" ref="H55:P55" si="1">_xlfn.STDEV.S(I2:I51)</f>
        <v>1.1115260254306201E-2</v>
      </c>
      <c r="J55">
        <f t="shared" si="1"/>
        <v>0</v>
      </c>
      <c r="K55">
        <f t="shared" si="1"/>
        <v>0</v>
      </c>
      <c r="L55">
        <f t="shared" si="1"/>
        <v>2.0524492476271261</v>
      </c>
      <c r="M55">
        <f t="shared" si="1"/>
        <v>0.48604025522407168</v>
      </c>
      <c r="N55">
        <f t="shared" si="1"/>
        <v>243.79764848821432</v>
      </c>
      <c r="O55">
        <f t="shared" si="1"/>
        <v>7.3492494369293198</v>
      </c>
      <c r="P55">
        <f t="shared" si="1"/>
        <v>744.36835681131538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Nico Pellegrinelli</cp:lastModifiedBy>
  <dcterms:created xsi:type="dcterms:W3CDTF">2025-02-03T09:08:45Z</dcterms:created>
  <dcterms:modified xsi:type="dcterms:W3CDTF">2025-02-04T10:23:43Z</dcterms:modified>
</cp:coreProperties>
</file>